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hidePivotFieldList="1"/>
  <mc:AlternateContent xmlns:mc="http://schemas.openxmlformats.org/markup-compatibility/2006">
    <mc:Choice Requires="x15">
      <x15ac:absPath xmlns:x15ac="http://schemas.microsoft.com/office/spreadsheetml/2010/11/ac" url="\\co-adshare\SHARE\Share\OA\CHPP\HAPGFrontOffice\DAC\REGS\FY 2021-CMS-1735 (IPPS_LTCH)\FY 2021-CMS-1735-CN\DSH Files\"/>
    </mc:Choice>
  </mc:AlternateContent>
  <bookViews>
    <workbookView xWindow="0" yWindow="0" windowWidth="23040" windowHeight="9300" tabRatio="648"/>
  </bookViews>
  <sheets>
    <sheet name="File Layout" sheetId="4" r:id="rId1"/>
    <sheet name="CN FY 2021" sheetId="10" r:id="rId2"/>
    <sheet name="CN FY 2021 Mergers" sheetId="12" r:id="rId3"/>
    <sheet name="FR FY 2021" sheetId="13" r:id="rId4"/>
    <sheet name="FR FY 2021 Mergers" sheetId="14" r:id="rId5"/>
    <sheet name="Factor 1" sheetId="15" r:id="rId6"/>
  </sheets>
  <definedNames>
    <definedName name="_xlnm._FilterDatabase" localSheetId="1" hidden="1">'CN FY 2021'!$A$3:$Q$3240</definedName>
    <definedName name="_xlnm._FilterDatabase" localSheetId="2" hidden="1">'CN FY 2021 Mergers'!$A$6:$T$93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5" i="15" l="1"/>
  <c r="F24" i="15"/>
  <c r="F23" i="15"/>
  <c r="F22" i="15"/>
  <c r="F11" i="15"/>
  <c r="F10" i="15"/>
  <c r="A10" i="15"/>
  <c r="A11" i="15" s="1"/>
  <c r="F9" i="15"/>
  <c r="A9" i="15"/>
  <c r="F8" i="15"/>
  <c r="G8" i="15" s="1"/>
  <c r="G9" i="15" s="1"/>
  <c r="G10" i="15" s="1"/>
  <c r="G11" i="15" s="1"/>
</calcChain>
</file>

<file path=xl/sharedStrings.xml><?xml version="1.0" encoding="utf-8"?>
<sst xmlns="http://schemas.openxmlformats.org/spreadsheetml/2006/main" count="41016" uniqueCount="3430">
  <si>
    <t>Length of 2013 Reporting Period</t>
  </si>
  <si>
    <t>Factor 3</t>
  </si>
  <si>
    <t>2013 Medicaid Days</t>
  </si>
  <si>
    <t>Medicaid Days 2013 (Annualized)</t>
  </si>
  <si>
    <t>Medicare CCN</t>
  </si>
  <si>
    <t>Surviving Provider Number</t>
  </si>
  <si>
    <t>Provider Number Prior to Acquisition/Merger</t>
  </si>
  <si>
    <t>Factor 3 Components of Acquired Hospital</t>
  </si>
  <si>
    <t>Variable</t>
  </si>
  <si>
    <t>Description</t>
  </si>
  <si>
    <t>Total Uncompensated Care Payment</t>
  </si>
  <si>
    <t>Estimated Per Claim Amount</t>
  </si>
  <si>
    <t>Claims Average</t>
  </si>
  <si>
    <t>New Hospital</t>
  </si>
  <si>
    <t>[1]</t>
  </si>
  <si>
    <t>[2]</t>
  </si>
  <si>
    <t>[3]</t>
  </si>
  <si>
    <t>[4]</t>
  </si>
  <si>
    <t>[5]</t>
  </si>
  <si>
    <t>[6]</t>
  </si>
  <si>
    <t>[7]</t>
  </si>
  <si>
    <t>[8]</t>
  </si>
  <si>
    <t>[9]</t>
  </si>
  <si>
    <t>[10]</t>
  </si>
  <si>
    <t>[11]</t>
  </si>
  <si>
    <t>[12]</t>
  </si>
  <si>
    <t>[13]</t>
  </si>
  <si>
    <t>[14]</t>
  </si>
  <si>
    <t>[15]</t>
  </si>
  <si>
    <t>[16]</t>
  </si>
  <si>
    <t>2013 Medicaid Days (Annualized)</t>
  </si>
  <si>
    <t>BILLSV34</t>
  </si>
  <si>
    <t>[17]</t>
  </si>
  <si>
    <t>Rural Community Hospital Demonstration</t>
  </si>
  <si>
    <t>IHS or PR</t>
  </si>
  <si>
    <t>CMS Certification Number (CCN)</t>
  </si>
  <si>
    <t>BILLSV35</t>
  </si>
  <si>
    <t>Projected to Receive DSH in FY 2021</t>
  </si>
  <si>
    <t xml:space="preserve">The total uncompensated care payment amount made for hospitals projected to receive DSH  for FY 2021. The uncompensated care payment will be paid on an interim per discharge basis and reconciled to the amount listed in this column at cost report settlement. 'N/A' is listed for hospitals that are not projected to receive DSH and are thus ineligible for the uncompensated care payment for FY 2021.  If a hospital listed as ineligible for DSH and the uncompensated care payment receives DSH at cost report settlement for 2020, then the hospital will receive the uncompensated care payment based on the Factor 3 listed here. </t>
  </si>
  <si>
    <t>Factor 3 Components of Surviving Hospital (Pre-Merger)</t>
  </si>
  <si>
    <t>Merger Effective Date</t>
  </si>
  <si>
    <t>Cost Reporting Start Date of Surviving Hospital: FY 2017</t>
  </si>
  <si>
    <t>2018 SSI Days</t>
  </si>
  <si>
    <t>2013 Medicaid Days (Adjusted)</t>
  </si>
  <si>
    <t xml:space="preserve">2017 UCC (Unadjusted) </t>
  </si>
  <si>
    <t>2017 UCC (Adjusted)</t>
  </si>
  <si>
    <t>2017 UCC (Annualized)</t>
  </si>
  <si>
    <t>Length of 2017 Reporting Period</t>
  </si>
  <si>
    <t>BILLSV36</t>
  </si>
  <si>
    <t>Total number of Medicare cases for the provider as reported on the FY 2020 IPPS FR and CN Impact File. If the hospital was the surviving hospital in a merger, this column combines the data of the surviving and acquired hospital(s) involved in the merger.</t>
  </si>
  <si>
    <t>Total number of Medicare cases for the provider as reported on the FY 2019 IPPS FR and CN Impact File. If the hospital was the surviving hospital in a merger, this column combines the data of the surviving and acquired hospital(s) involved in the merger.</t>
  </si>
  <si>
    <t>'YES' indicates that the hospital is either part of the Indian Health Service (IHS) or is located in Puerto Rico (PR). For these hospitals, Worksheet S-10 data are not used in the calculation of Factor 3, and instead Factor 3 is calculated using Medicaid days from FY 2013 and Medicare SSI days from FY 2018.</t>
  </si>
  <si>
    <t>2017 UCC</t>
  </si>
  <si>
    <r>
      <t>2018</t>
    </r>
    <r>
      <rPr>
        <sz val="11"/>
        <color rgb="FF00B050"/>
        <rFont val="Calibri"/>
        <family val="2"/>
      </rPr>
      <t xml:space="preserve"> </t>
    </r>
    <r>
      <rPr>
        <sz val="11"/>
        <rFont val="Calibri"/>
        <family val="2"/>
      </rPr>
      <t>SSI Days</t>
    </r>
  </si>
  <si>
    <t>Factor 3 Components of Combined Hospital 
(Post-Merger)</t>
  </si>
  <si>
    <t>YES</t>
  </si>
  <si>
    <t>NO</t>
  </si>
  <si>
    <t>SCH</t>
  </si>
  <si>
    <t>100001</t>
  </si>
  <si>
    <t>100002</t>
  </si>
  <si>
    <t>100006</t>
  </si>
  <si>
    <t>100007</t>
  </si>
  <si>
    <t>100008</t>
  </si>
  <si>
    <t>100012</t>
  </si>
  <si>
    <t>100014</t>
  </si>
  <si>
    <t>100017</t>
  </si>
  <si>
    <t>100018</t>
  </si>
  <si>
    <t>100019</t>
  </si>
  <si>
    <t>100022</t>
  </si>
  <si>
    <t>100023</t>
  </si>
  <si>
    <t>100025</t>
  </si>
  <si>
    <t>100026</t>
  </si>
  <si>
    <t>100028</t>
  </si>
  <si>
    <t>100029</t>
  </si>
  <si>
    <t>100030</t>
  </si>
  <si>
    <t>100032</t>
  </si>
  <si>
    <t>100034</t>
  </si>
  <si>
    <t>100035</t>
  </si>
  <si>
    <t>100038</t>
  </si>
  <si>
    <t>100039</t>
  </si>
  <si>
    <t>100040</t>
  </si>
  <si>
    <t>100043</t>
  </si>
  <si>
    <t>100044</t>
  </si>
  <si>
    <t>100045</t>
  </si>
  <si>
    <t>100046</t>
  </si>
  <si>
    <t>100047</t>
  </si>
  <si>
    <t>100048</t>
  </si>
  <si>
    <t>100049</t>
  </si>
  <si>
    <t>100050</t>
  </si>
  <si>
    <t>100051</t>
  </si>
  <si>
    <t>100052</t>
  </si>
  <si>
    <t>100053</t>
  </si>
  <si>
    <t>100054</t>
  </si>
  <si>
    <t>100055</t>
  </si>
  <si>
    <t>100057</t>
  </si>
  <si>
    <t>100062</t>
  </si>
  <si>
    <t>100063</t>
  </si>
  <si>
    <t>100067</t>
  </si>
  <si>
    <t>100068</t>
  </si>
  <si>
    <t>100069</t>
  </si>
  <si>
    <t>100070</t>
  </si>
  <si>
    <t>100071</t>
  </si>
  <si>
    <t>100072</t>
  </si>
  <si>
    <t>100073</t>
  </si>
  <si>
    <t>100075</t>
  </si>
  <si>
    <t>100077</t>
  </si>
  <si>
    <t>100079</t>
  </si>
  <si>
    <t>100080</t>
  </si>
  <si>
    <t>100081</t>
  </si>
  <si>
    <t>100084</t>
  </si>
  <si>
    <t>100086</t>
  </si>
  <si>
    <t>100087</t>
  </si>
  <si>
    <t>100088</t>
  </si>
  <si>
    <t>100090</t>
  </si>
  <si>
    <t>100092</t>
  </si>
  <si>
    <t>100093</t>
  </si>
  <si>
    <t>100099</t>
  </si>
  <si>
    <t>100102</t>
  </si>
  <si>
    <t>100105</t>
  </si>
  <si>
    <t>100106</t>
  </si>
  <si>
    <t>100107</t>
  </si>
  <si>
    <t>100109</t>
  </si>
  <si>
    <t>100110</t>
  </si>
  <si>
    <t>100113</t>
  </si>
  <si>
    <t>100117</t>
  </si>
  <si>
    <t>100118</t>
  </si>
  <si>
    <t>100121</t>
  </si>
  <si>
    <t>100122</t>
  </si>
  <si>
    <t>100124</t>
  </si>
  <si>
    <t>100125</t>
  </si>
  <si>
    <t>100126</t>
  </si>
  <si>
    <t>100127</t>
  </si>
  <si>
    <t>100128</t>
  </si>
  <si>
    <t>100130</t>
  </si>
  <si>
    <t>100131</t>
  </si>
  <si>
    <t>100132</t>
  </si>
  <si>
    <t>100134</t>
  </si>
  <si>
    <t>100135</t>
  </si>
  <si>
    <t>100137</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</si>
  <si>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</si>
  <si>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</si>
  <si>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</si>
  <si>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</si>
  <si>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</si>
  <si>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</si>
  <si>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</si>
  <si>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</si>
  <si>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</si>
  <si>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</si>
  <si>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</si>
  <si>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</si>
  <si>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</si>
  <si>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</si>
  <si>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</si>
  <si>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</si>
  <si>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</si>
  <si>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</si>
  <si>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</si>
  <si>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</si>
  <si>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</si>
  <si>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</si>
  <si>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</si>
  <si>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</si>
  <si>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</si>
  <si>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</si>
  <si>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</si>
  <si>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</si>
  <si>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</si>
  <si>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</si>
  <si>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</si>
  <si>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</si>
  <si>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</si>
  <si>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</si>
  <si>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</si>
  <si>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</si>
  <si>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</si>
  <si>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100232</t>
  </si>
  <si>
    <t>100236</t>
  </si>
  <si>
    <t>100238</t>
  </si>
  <si>
    <t>100242</t>
  </si>
  <si>
    <t>100243</t>
  </si>
  <si>
    <t>100244</t>
  </si>
  <si>
    <t>100246</t>
  </si>
  <si>
    <t>100248</t>
  </si>
  <si>
    <t>100249</t>
  </si>
  <si>
    <t>100252</t>
  </si>
  <si>
    <t>100253</t>
  </si>
  <si>
    <t>100254</t>
  </si>
  <si>
    <t>100256</t>
  </si>
  <si>
    <t>100258</t>
  </si>
  <si>
    <t>100259</t>
  </si>
  <si>
    <t>100260</t>
  </si>
  <si>
    <t>100264</t>
  </si>
  <si>
    <t>100265</t>
  </si>
  <si>
    <t>100266</t>
  </si>
  <si>
    <t>100267</t>
  </si>
  <si>
    <t>100268</t>
  </si>
  <si>
    <t>100269</t>
  </si>
  <si>
    <t>100271</t>
  </si>
  <si>
    <t>100275</t>
  </si>
  <si>
    <t>100276</t>
  </si>
  <si>
    <t>100277</t>
  </si>
  <si>
    <t>100281</t>
  </si>
  <si>
    <t>100284</t>
  </si>
  <si>
    <t>100285</t>
  </si>
  <si>
    <t>100286</t>
  </si>
  <si>
    <t>100287</t>
  </si>
  <si>
    <t>100288</t>
  </si>
  <si>
    <t>100289</t>
  </si>
  <si>
    <t>100290</t>
  </si>
  <si>
    <t>100291</t>
  </si>
  <si>
    <t>100292</t>
  </si>
  <si>
    <t>100296</t>
  </si>
  <si>
    <t>100298</t>
  </si>
  <si>
    <t>100299</t>
  </si>
  <si>
    <t>100302</t>
  </si>
  <si>
    <t>100307</t>
  </si>
  <si>
    <t>100313</t>
  </si>
  <si>
    <t>100314</t>
  </si>
  <si>
    <t>100315</t>
  </si>
  <si>
    <t>100316</t>
  </si>
  <si>
    <t>100319</t>
  </si>
  <si>
    <t>100320</t>
  </si>
  <si>
    <t>100321</t>
  </si>
  <si>
    <t>100322</t>
  </si>
  <si>
    <t>100328</t>
  </si>
  <si>
    <t>100329</t>
  </si>
  <si>
    <t>110001</t>
  </si>
  <si>
    <t>110002</t>
  </si>
  <si>
    <t>110003</t>
  </si>
  <si>
    <t>110005</t>
  </si>
  <si>
    <t>110006</t>
  </si>
  <si>
    <t>110007</t>
  </si>
  <si>
    <t>110008</t>
  </si>
  <si>
    <t>110010</t>
  </si>
  <si>
    <t>110011</t>
  </si>
  <si>
    <t>110015</t>
  </si>
  <si>
    <t>110016</t>
  </si>
  <si>
    <t>110018</t>
  </si>
  <si>
    <t>110023</t>
  </si>
  <si>
    <t>110024</t>
  </si>
  <si>
    <t>110025</t>
  </si>
  <si>
    <t>110027</t>
  </si>
  <si>
    <t>110028</t>
  </si>
  <si>
    <t>110029</t>
  </si>
  <si>
    <t>110030</t>
  </si>
  <si>
    <t>110031</t>
  </si>
  <si>
    <t>110032</t>
  </si>
  <si>
    <t>110034</t>
  </si>
  <si>
    <t>110035</t>
  </si>
  <si>
    <t>110036</t>
  </si>
  <si>
    <t>110038</t>
  </si>
  <si>
    <t>110040</t>
  </si>
  <si>
    <t>110041</t>
  </si>
  <si>
    <t>110042</t>
  </si>
  <si>
    <t>110043</t>
  </si>
  <si>
    <t>110044</t>
  </si>
  <si>
    <t>110045</t>
  </si>
  <si>
    <t>110046</t>
  </si>
  <si>
    <t>110050</t>
  </si>
  <si>
    <t>110051</t>
  </si>
  <si>
    <t>110054</t>
  </si>
  <si>
    <t>110064</t>
  </si>
  <si>
    <t>110069</t>
  </si>
  <si>
    <t>110071</t>
  </si>
  <si>
    <t>110073</t>
  </si>
  <si>
    <t>110074</t>
  </si>
  <si>
    <t>110075</t>
  </si>
  <si>
    <t>110076</t>
  </si>
  <si>
    <t>110078</t>
  </si>
  <si>
    <t>110079</t>
  </si>
  <si>
    <t>110082</t>
  </si>
  <si>
    <t>110083</t>
  </si>
  <si>
    <t>110086</t>
  </si>
  <si>
    <t>110087</t>
  </si>
  <si>
    <t>110089</t>
  </si>
  <si>
    <t>110091</t>
  </si>
  <si>
    <t>110092</t>
  </si>
  <si>
    <t>110095</t>
  </si>
  <si>
    <t>110100</t>
  </si>
  <si>
    <t>110101</t>
  </si>
  <si>
    <t>110104</t>
  </si>
  <si>
    <t>110105</t>
  </si>
  <si>
    <t>110107</t>
  </si>
  <si>
    <t>110109</t>
  </si>
  <si>
    <t>110111</t>
  </si>
  <si>
    <t>110113</t>
  </si>
  <si>
    <t>110115</t>
  </si>
  <si>
    <t>110121</t>
  </si>
  <si>
    <t>110122</t>
  </si>
  <si>
    <t>110124</t>
  </si>
  <si>
    <t>110125</t>
  </si>
  <si>
    <t>110128</t>
  </si>
  <si>
    <t>110129</t>
  </si>
  <si>
    <t>110130</t>
  </si>
  <si>
    <t>110132</t>
  </si>
  <si>
    <t>110135</t>
  </si>
  <si>
    <t>110142</t>
  </si>
  <si>
    <t>110143</t>
  </si>
  <si>
    <t>110146</t>
  </si>
  <si>
    <t>110150</t>
  </si>
  <si>
    <t>110153</t>
  </si>
  <si>
    <t>110161</t>
  </si>
  <si>
    <t>110164</t>
  </si>
  <si>
    <t>110165</t>
  </si>
  <si>
    <t>110168</t>
  </si>
  <si>
    <t>110177</t>
  </si>
  <si>
    <t>110184</t>
  </si>
  <si>
    <t>110189</t>
  </si>
  <si>
    <t>110190</t>
  </si>
  <si>
    <t>110191</t>
  </si>
  <si>
    <t>110192</t>
  </si>
  <si>
    <t>110194</t>
  </si>
  <si>
    <t>110198</t>
  </si>
  <si>
    <t>110200</t>
  </si>
  <si>
    <t>110201</t>
  </si>
  <si>
    <t>110209</t>
  </si>
  <si>
    <t>110215</t>
  </si>
  <si>
    <t>110225</t>
  </si>
  <si>
    <t>110226</t>
  </si>
  <si>
    <t>110229</t>
  </si>
  <si>
    <t>110230</t>
  </si>
  <si>
    <t>110233</t>
  </si>
  <si>
    <t>110234</t>
  </si>
  <si>
    <t>110236</t>
  </si>
  <si>
    <t>110237</t>
  </si>
  <si>
    <t>120001</t>
  </si>
  <si>
    <t>120002</t>
  </si>
  <si>
    <t>120004</t>
  </si>
  <si>
    <t>120005</t>
  </si>
  <si>
    <t>120006</t>
  </si>
  <si>
    <t>120007</t>
  </si>
  <si>
    <t>120011</t>
  </si>
  <si>
    <t>120014</t>
  </si>
  <si>
    <t>120019</t>
  </si>
  <si>
    <t>120022</t>
  </si>
  <si>
    <t>120026</t>
  </si>
  <si>
    <t>120028</t>
  </si>
  <si>
    <t>130002</t>
  </si>
  <si>
    <t>130003</t>
  </si>
  <si>
    <t>130006</t>
  </si>
  <si>
    <t>130007</t>
  </si>
  <si>
    <t>130013</t>
  </si>
  <si>
    <t>130014</t>
  </si>
  <si>
    <t>130018</t>
  </si>
  <si>
    <t>130025</t>
  </si>
  <si>
    <t>130028</t>
  </si>
  <si>
    <t>130049</t>
  </si>
  <si>
    <t>130063</t>
  </si>
  <si>
    <t>130065</t>
  </si>
  <si>
    <t>130066</t>
  </si>
  <si>
    <t>130071</t>
  </si>
  <si>
    <t>130073</t>
  </si>
  <si>
    <t>130074</t>
  </si>
  <si>
    <t>140001</t>
  </si>
  <si>
    <t>140002</t>
  </si>
  <si>
    <t>140007</t>
  </si>
  <si>
    <t>140008</t>
  </si>
  <si>
    <t>140010</t>
  </si>
  <si>
    <t>140011</t>
  </si>
  <si>
    <t>140012</t>
  </si>
  <si>
    <t>140013</t>
  </si>
  <si>
    <t>140015</t>
  </si>
  <si>
    <t>140018</t>
  </si>
  <si>
    <t>140019</t>
  </si>
  <si>
    <t>140029</t>
  </si>
  <si>
    <t>140030</t>
  </si>
  <si>
    <t>140032</t>
  </si>
  <si>
    <t>140033</t>
  </si>
  <si>
    <t>140034</t>
  </si>
  <si>
    <t>140040</t>
  </si>
  <si>
    <t>140043</t>
  </si>
  <si>
    <t>140046</t>
  </si>
  <si>
    <t>140048</t>
  </si>
  <si>
    <t>140049</t>
  </si>
  <si>
    <t>140052</t>
  </si>
  <si>
    <t>140053</t>
  </si>
  <si>
    <t>140054</t>
  </si>
  <si>
    <t>140058</t>
  </si>
  <si>
    <t>140059</t>
  </si>
  <si>
    <t>140062</t>
  </si>
  <si>
    <t>140063</t>
  </si>
  <si>
    <t>140064</t>
  </si>
  <si>
    <t>140065</t>
  </si>
  <si>
    <t>140067</t>
  </si>
  <si>
    <t>140068</t>
  </si>
  <si>
    <t>140077</t>
  </si>
  <si>
    <t>140080</t>
  </si>
  <si>
    <t>140082</t>
  </si>
  <si>
    <t>140083</t>
  </si>
  <si>
    <t>140084</t>
  </si>
  <si>
    <t>140088</t>
  </si>
  <si>
    <t>140089</t>
  </si>
  <si>
    <t>140091</t>
  </si>
  <si>
    <t>140093</t>
  </si>
  <si>
    <t>140095</t>
  </si>
  <si>
    <t>140100</t>
  </si>
  <si>
    <t>140101</t>
  </si>
  <si>
    <t>140103</t>
  </si>
  <si>
    <t>140110</t>
  </si>
  <si>
    <t>140113</t>
  </si>
  <si>
    <t>140114</t>
  </si>
  <si>
    <t>140115</t>
  </si>
  <si>
    <t>140116</t>
  </si>
  <si>
    <t>140117</t>
  </si>
  <si>
    <t>140119</t>
  </si>
  <si>
    <t>140120</t>
  </si>
  <si>
    <t>140122</t>
  </si>
  <si>
    <t>140124</t>
  </si>
  <si>
    <t>140125</t>
  </si>
  <si>
    <t>140127</t>
  </si>
  <si>
    <t>140130</t>
  </si>
  <si>
    <t>140133</t>
  </si>
  <si>
    <t>140135</t>
  </si>
  <si>
    <t>140137</t>
  </si>
  <si>
    <t>140143</t>
  </si>
  <si>
    <t>140145</t>
  </si>
  <si>
    <t>140147</t>
  </si>
  <si>
    <t>140148</t>
  </si>
  <si>
    <t>140150</t>
  </si>
  <si>
    <t>140155</t>
  </si>
  <si>
    <t>140158</t>
  </si>
  <si>
    <t>140160</t>
  </si>
  <si>
    <t>140161</t>
  </si>
  <si>
    <t>140162</t>
  </si>
  <si>
    <t>140164</t>
  </si>
  <si>
    <t>140166</t>
  </si>
  <si>
    <t>140167</t>
  </si>
  <si>
    <t>140172</t>
  </si>
  <si>
    <t>140174</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</si>
  <si>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</si>
  <si>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</si>
  <si>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</si>
  <si>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</si>
  <si>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</si>
  <si>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</si>
  <si>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</si>
  <si>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</si>
  <si>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</si>
  <si>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</si>
  <si>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</si>
  <si>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</si>
  <si>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</si>
  <si>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</si>
  <si>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</si>
  <si>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</si>
  <si>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</si>
  <si>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</si>
  <si>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</si>
  <si>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</si>
  <si>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</si>
  <si>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</si>
  <si>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</si>
  <si>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</si>
  <si>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</si>
  <si>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</si>
  <si>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140234</t>
  </si>
  <si>
    <t>140239</t>
  </si>
  <si>
    <t>140242</t>
  </si>
  <si>
    <t>140250</t>
  </si>
  <si>
    <t>140251</t>
  </si>
  <si>
    <t>140252</t>
  </si>
  <si>
    <t>140258</t>
  </si>
  <si>
    <t>140275</t>
  </si>
  <si>
    <t>140276</t>
  </si>
  <si>
    <t>140280</t>
  </si>
  <si>
    <t>140281</t>
  </si>
  <si>
    <t>140286</t>
  </si>
  <si>
    <t>140288</t>
  </si>
  <si>
    <t>140289</t>
  </si>
  <si>
    <t>140290</t>
  </si>
  <si>
    <t>140291</t>
  </si>
  <si>
    <t>140292</t>
  </si>
  <si>
    <t>140294</t>
  </si>
  <si>
    <t>140300</t>
  </si>
  <si>
    <t>140304</t>
  </si>
  <si>
    <t>140307</t>
  </si>
  <si>
    <t>150001</t>
  </si>
  <si>
    <t>150002</t>
  </si>
  <si>
    <t>150004</t>
  </si>
  <si>
    <t>150005</t>
  </si>
  <si>
    <t>150006</t>
  </si>
  <si>
    <t>150007</t>
  </si>
  <si>
    <t>150008</t>
  </si>
  <si>
    <t>150009</t>
  </si>
  <si>
    <t>150010</t>
  </si>
  <si>
    <t>150011</t>
  </si>
  <si>
    <t>150012</t>
  </si>
  <si>
    <t>150015</t>
  </si>
  <si>
    <t>150017</t>
  </si>
  <si>
    <t>150018</t>
  </si>
  <si>
    <t>150021</t>
  </si>
  <si>
    <t>150022</t>
  </si>
  <si>
    <t>150023</t>
  </si>
  <si>
    <t>150024</t>
  </si>
  <si>
    <t>150026</t>
  </si>
  <si>
    <t>150030</t>
  </si>
  <si>
    <t>150034</t>
  </si>
  <si>
    <t>150035</t>
  </si>
  <si>
    <t>150037</t>
  </si>
  <si>
    <t>150042</t>
  </si>
  <si>
    <t>150044</t>
  </si>
  <si>
    <t>150045</t>
  </si>
  <si>
    <t>150046</t>
  </si>
  <si>
    <t>150047</t>
  </si>
  <si>
    <t>150048</t>
  </si>
  <si>
    <t>150051</t>
  </si>
  <si>
    <t>150056</t>
  </si>
  <si>
    <t>150057</t>
  </si>
  <si>
    <t>150058</t>
  </si>
  <si>
    <t>150059</t>
  </si>
  <si>
    <t>150061</t>
  </si>
  <si>
    <t>150065</t>
  </si>
  <si>
    <t>150069</t>
  </si>
  <si>
    <t>150072</t>
  </si>
  <si>
    <t>150074</t>
  </si>
  <si>
    <t>150075</t>
  </si>
  <si>
    <t>150076</t>
  </si>
  <si>
    <t>150082</t>
  </si>
  <si>
    <t>150084</t>
  </si>
  <si>
    <t>150086</t>
  </si>
  <si>
    <t>150088</t>
  </si>
  <si>
    <t>150089</t>
  </si>
  <si>
    <t>150090</t>
  </si>
  <si>
    <t>150091</t>
  </si>
  <si>
    <t>150097</t>
  </si>
  <si>
    <t>150100</t>
  </si>
  <si>
    <t>150101</t>
  </si>
  <si>
    <t>150102</t>
  </si>
  <si>
    <t>150104</t>
  </si>
  <si>
    <t>150109</t>
  </si>
  <si>
    <t>150112</t>
  </si>
  <si>
    <t>150113</t>
  </si>
  <si>
    <t>150115</t>
  </si>
  <si>
    <t>150125</t>
  </si>
  <si>
    <t>150126</t>
  </si>
  <si>
    <t>150128</t>
  </si>
  <si>
    <t>150133</t>
  </si>
  <si>
    <t>150146</t>
  </si>
  <si>
    <t>150149</t>
  </si>
  <si>
    <t>150150</t>
  </si>
  <si>
    <t>150153</t>
  </si>
  <si>
    <t>150157</t>
  </si>
  <si>
    <t>150158</t>
  </si>
  <si>
    <t>150160</t>
  </si>
  <si>
    <t>150161</t>
  </si>
  <si>
    <t>150162</t>
  </si>
  <si>
    <t>150165</t>
  </si>
  <si>
    <t>150166</t>
  </si>
  <si>
    <t>150167</t>
  </si>
  <si>
    <t>150168</t>
  </si>
  <si>
    <t>150169</t>
  </si>
  <si>
    <t>150172</t>
  </si>
  <si>
    <t>150173</t>
  </si>
  <si>
    <t>150177</t>
  </si>
  <si>
    <t>150179</t>
  </si>
  <si>
    <t>150181</t>
  </si>
  <si>
    <t>150183</t>
  </si>
  <si>
    <t>160001</t>
  </si>
  <si>
    <t>160005</t>
  </si>
  <si>
    <t>160008</t>
  </si>
  <si>
    <t>160013</t>
  </si>
  <si>
    <t>160016</t>
  </si>
  <si>
    <t>160028</t>
  </si>
  <si>
    <t>160029</t>
  </si>
  <si>
    <t>160030</t>
  </si>
  <si>
    <t>160032</t>
  </si>
  <si>
    <t>160033</t>
  </si>
  <si>
    <t>160040</t>
  </si>
  <si>
    <t>160045</t>
  </si>
  <si>
    <t>160047</t>
  </si>
  <si>
    <t>160057</t>
  </si>
  <si>
    <t>160058</t>
  </si>
  <si>
    <t>160064</t>
  </si>
  <si>
    <t>160067</t>
  </si>
  <si>
    <t>160069</t>
  </si>
  <si>
    <t>160079</t>
  </si>
  <si>
    <t>160080</t>
  </si>
  <si>
    <t>160082</t>
  </si>
  <si>
    <t>160083</t>
  </si>
  <si>
    <t>160089</t>
  </si>
  <si>
    <t>160101</t>
  </si>
  <si>
    <t>160104</t>
  </si>
  <si>
    <t>160110</t>
  </si>
  <si>
    <t>160112</t>
  </si>
  <si>
    <t>160117</t>
  </si>
  <si>
    <t>160122</t>
  </si>
  <si>
    <t>160124</t>
  </si>
  <si>
    <t>160146</t>
  </si>
  <si>
    <t>160147</t>
  </si>
  <si>
    <t>160153</t>
  </si>
  <si>
    <t>170006</t>
  </si>
  <si>
    <t>170009</t>
  </si>
  <si>
    <t>170012</t>
  </si>
  <si>
    <t>170013</t>
  </si>
  <si>
    <t>170014</t>
  </si>
  <si>
    <t>170016</t>
  </si>
  <si>
    <t>170017</t>
  </si>
  <si>
    <t>170020</t>
  </si>
  <si>
    <t>170023</t>
  </si>
  <si>
    <t>170027</t>
  </si>
  <si>
    <t>170039</t>
  </si>
  <si>
    <t>170040</t>
  </si>
  <si>
    <t>170049</t>
  </si>
  <si>
    <t>170068</t>
  </si>
  <si>
    <t>170074</t>
  </si>
  <si>
    <t>170075</t>
  </si>
  <si>
    <t>170086</t>
  </si>
  <si>
    <t>170103</t>
  </si>
  <si>
    <t>170104</t>
  </si>
  <si>
    <t>170105</t>
  </si>
  <si>
    <t>170109</t>
  </si>
  <si>
    <t>170110</t>
  </si>
  <si>
    <t>170120</t>
  </si>
  <si>
    <t>170122</t>
  </si>
  <si>
    <t>170123</t>
  </si>
  <si>
    <t>170133</t>
  </si>
  <si>
    <t>170137</t>
  </si>
  <si>
    <t>170142</t>
  </si>
  <si>
    <t>170145</t>
  </si>
  <si>
    <t>170146</t>
  </si>
  <si>
    <t>170150</t>
  </si>
  <si>
    <t>170166</t>
  </si>
  <si>
    <t>170175</t>
  </si>
  <si>
    <t>170176</t>
  </si>
  <si>
    <t>170182</t>
  </si>
  <si>
    <t>170183</t>
  </si>
  <si>
    <t>170185</t>
  </si>
  <si>
    <t>170186</t>
  </si>
  <si>
    <t>170187</t>
  </si>
  <si>
    <t>170188</t>
  </si>
  <si>
    <t>170190</t>
  </si>
  <si>
    <t>170191</t>
  </si>
  <si>
    <t>170194</t>
  </si>
  <si>
    <t>170196</t>
  </si>
  <si>
    <t>170197</t>
  </si>
  <si>
    <t>170198</t>
  </si>
  <si>
    <t>170199</t>
  </si>
  <si>
    <t>170200</t>
  </si>
  <si>
    <t>170203</t>
  </si>
  <si>
    <t>170204</t>
  </si>
  <si>
    <t>180001</t>
  </si>
  <si>
    <t>180002</t>
  </si>
  <si>
    <t>180004</t>
  </si>
  <si>
    <t>180005</t>
  </si>
  <si>
    <t>180009</t>
  </si>
  <si>
    <t>180010</t>
  </si>
  <si>
    <t>180011</t>
  </si>
  <si>
    <t>180012</t>
  </si>
  <si>
    <t>180013</t>
  </si>
  <si>
    <t>180016</t>
  </si>
  <si>
    <t>180017</t>
  </si>
  <si>
    <t>180018</t>
  </si>
  <si>
    <t>180019</t>
  </si>
  <si>
    <t>180020</t>
  </si>
  <si>
    <t>180024</t>
  </si>
  <si>
    <t>180025</t>
  </si>
  <si>
    <t>180027</t>
  </si>
  <si>
    <t>180029</t>
  </si>
  <si>
    <t>180035</t>
  </si>
  <si>
    <t>180036</t>
  </si>
  <si>
    <t>180038</t>
  </si>
  <si>
    <t>180040</t>
  </si>
  <si>
    <t>180043</t>
  </si>
  <si>
    <t>180044</t>
  </si>
  <si>
    <t>180045</t>
  </si>
  <si>
    <t>180046</t>
  </si>
  <si>
    <t>180048</t>
  </si>
  <si>
    <t>180049</t>
  </si>
  <si>
    <t>180050</t>
  </si>
  <si>
    <t>180051</t>
  </si>
  <si>
    <t>180056</t>
  </si>
  <si>
    <t>180064</t>
  </si>
  <si>
    <t>180066</t>
  </si>
  <si>
    <t>180067</t>
  </si>
  <si>
    <t>180069</t>
  </si>
  <si>
    <t>180070</t>
  </si>
  <si>
    <t>180078</t>
  </si>
  <si>
    <t>180079</t>
  </si>
  <si>
    <t>180080</t>
  </si>
  <si>
    <t>180087</t>
  </si>
  <si>
    <t>180088</t>
  </si>
  <si>
    <t>180092</t>
  </si>
  <si>
    <t>180093</t>
  </si>
  <si>
    <t>180095</t>
  </si>
  <si>
    <t>180101</t>
  </si>
  <si>
    <t>180102</t>
  </si>
  <si>
    <t>180103</t>
  </si>
  <si>
    <t>180104</t>
  </si>
  <si>
    <t>180105</t>
  </si>
  <si>
    <t>180106</t>
  </si>
  <si>
    <t>180115</t>
  </si>
  <si>
    <t>180116</t>
  </si>
  <si>
    <t>180124</t>
  </si>
  <si>
    <t>180127</t>
  </si>
  <si>
    <t>180128</t>
  </si>
  <si>
    <t>180130</t>
  </si>
  <si>
    <t>180132</t>
  </si>
  <si>
    <t>180138</t>
  </si>
  <si>
    <t>180139</t>
  </si>
  <si>
    <t>180141</t>
  </si>
  <si>
    <t>180143</t>
  </si>
  <si>
    <t>180149</t>
  </si>
  <si>
    <t>180154</t>
  </si>
  <si>
    <t>190002</t>
  </si>
  <si>
    <t>190004</t>
  </si>
  <si>
    <t>190005</t>
  </si>
  <si>
    <t>190006</t>
  </si>
  <si>
    <t>190007</t>
  </si>
  <si>
    <t>190008</t>
  </si>
  <si>
    <t>190011</t>
  </si>
  <si>
    <t>190013</t>
  </si>
  <si>
    <t>190014</t>
  </si>
  <si>
    <t>190015</t>
  </si>
  <si>
    <t>190017</t>
  </si>
  <si>
    <t>190019</t>
  </si>
  <si>
    <t>190020</t>
  </si>
  <si>
    <t>190025</t>
  </si>
  <si>
    <t>190026</t>
  </si>
  <si>
    <t>190027</t>
  </si>
  <si>
    <t>190034</t>
  </si>
  <si>
    <t>190036</t>
  </si>
  <si>
    <t>190039</t>
  </si>
  <si>
    <t>190040</t>
  </si>
  <si>
    <t>190041</t>
  </si>
  <si>
    <t>190044</t>
  </si>
  <si>
    <t>190045</t>
  </si>
  <si>
    <t>190046</t>
  </si>
  <si>
    <t>190050</t>
  </si>
  <si>
    <t>190053</t>
  </si>
  <si>
    <t>190054</t>
  </si>
  <si>
    <t>190060</t>
  </si>
  <si>
    <t>190064</t>
  </si>
  <si>
    <t>190065</t>
  </si>
  <si>
    <t>190079</t>
  </si>
  <si>
    <t>190081</t>
  </si>
  <si>
    <t>190086</t>
  </si>
  <si>
    <t>190088</t>
  </si>
  <si>
    <t>190090</t>
  </si>
  <si>
    <t>190098</t>
  </si>
  <si>
    <t>190099</t>
  </si>
  <si>
    <t>190102</t>
  </si>
  <si>
    <t>190106</t>
  </si>
  <si>
    <t>190111</t>
  </si>
  <si>
    <t>190114</t>
  </si>
  <si>
    <t>190116</t>
  </si>
  <si>
    <t>190118</t>
  </si>
  <si>
    <t>190125</t>
  </si>
  <si>
    <t>190128</t>
  </si>
  <si>
    <t>190133</t>
  </si>
  <si>
    <t>190140</t>
  </si>
  <si>
    <t>190144</t>
  </si>
  <si>
    <t>190145</t>
  </si>
  <si>
    <t>190146</t>
  </si>
  <si>
    <t>190151</t>
  </si>
  <si>
    <t>190160</t>
  </si>
  <si>
    <t>190164</t>
  </si>
  <si>
    <t>190167</t>
  </si>
  <si>
    <t>190176</t>
  </si>
  <si>
    <t>190183</t>
  </si>
  <si>
    <t>190184</t>
  </si>
  <si>
    <t>190190</t>
  </si>
  <si>
    <t>190201</t>
  </si>
  <si>
    <t>190202</t>
  </si>
  <si>
    <t>190204</t>
  </si>
  <si>
    <t>190208</t>
  </si>
  <si>
    <t>190218</t>
  </si>
  <si>
    <t>190241</t>
  </si>
  <si>
    <t>190245</t>
  </si>
  <si>
    <t>190251</t>
  </si>
  <si>
    <t>190255</t>
  </si>
  <si>
    <t>190256</t>
  </si>
  <si>
    <t>190259</t>
  </si>
  <si>
    <t>190263</t>
  </si>
  <si>
    <t>190266</t>
  </si>
  <si>
    <t>190267</t>
  </si>
  <si>
    <t>190270</t>
  </si>
  <si>
    <t>190274</t>
  </si>
  <si>
    <t>190278</t>
  </si>
  <si>
    <t>190298</t>
  </si>
  <si>
    <t>190300</t>
  </si>
  <si>
    <t>190302</t>
  </si>
  <si>
    <t>190303</t>
  </si>
  <si>
    <t>190307</t>
  </si>
  <si>
    <t>190308</t>
  </si>
  <si>
    <t>190312</t>
  </si>
  <si>
    <t>190313</t>
  </si>
  <si>
    <t>190314</t>
  </si>
  <si>
    <t>200001</t>
  </si>
  <si>
    <t>200008</t>
  </si>
  <si>
    <t>200009</t>
  </si>
  <si>
    <t>200018</t>
  </si>
  <si>
    <t>200019</t>
  </si>
  <si>
    <t>200020</t>
  </si>
  <si>
    <t>200021</t>
  </si>
  <si>
    <t>200024</t>
  </si>
  <si>
    <t>200031</t>
  </si>
  <si>
    <t>200033</t>
  </si>
  <si>
    <t>200034</t>
  </si>
  <si>
    <t>200037</t>
  </si>
  <si>
    <t>200039</t>
  </si>
  <si>
    <t>200041</t>
  </si>
  <si>
    <t>200050</t>
  </si>
  <si>
    <t>200052</t>
  </si>
  <si>
    <t>200063</t>
  </si>
  <si>
    <t>220001</t>
  </si>
  <si>
    <t>220002</t>
  </si>
  <si>
    <t>220008</t>
  </si>
  <si>
    <t>220010</t>
  </si>
  <si>
    <t>220011</t>
  </si>
  <si>
    <t>220012</t>
  </si>
  <si>
    <t>220015</t>
  </si>
  <si>
    <t>220016</t>
  </si>
  <si>
    <t>220017</t>
  </si>
  <si>
    <t>220019</t>
  </si>
  <si>
    <t>220020</t>
  </si>
  <si>
    <t>220024</t>
  </si>
  <si>
    <t>220029</t>
  </si>
  <si>
    <t>220030</t>
  </si>
  <si>
    <t>220031</t>
  </si>
  <si>
    <t>220033</t>
  </si>
  <si>
    <t>220035</t>
  </si>
  <si>
    <t>220036</t>
  </si>
  <si>
    <t>220046</t>
  </si>
  <si>
    <t>220049</t>
  </si>
  <si>
    <t>220052</t>
  </si>
  <si>
    <t>220060</t>
  </si>
  <si>
    <t>220062</t>
  </si>
  <si>
    <t>220063</t>
  </si>
  <si>
    <t>220065</t>
  </si>
  <si>
    <t>220066</t>
  </si>
  <si>
    <t>220070</t>
  </si>
  <si>
    <t>220071</t>
  </si>
  <si>
    <t>220073</t>
  </si>
  <si>
    <t>220074</t>
  </si>
  <si>
    <t>220075</t>
  </si>
  <si>
    <t>220077</t>
  </si>
  <si>
    <t>220080</t>
  </si>
  <si>
    <t>220083</t>
  </si>
  <si>
    <t>220084</t>
  </si>
  <si>
    <t>220086</t>
  </si>
  <si>
    <t>220088</t>
  </si>
  <si>
    <t>220090</t>
  </si>
  <si>
    <t>220095</t>
  </si>
  <si>
    <t>220098</t>
  </si>
  <si>
    <t>220100</t>
  </si>
  <si>
    <t>220101</t>
  </si>
  <si>
    <t>220105</t>
  </si>
  <si>
    <t>220108</t>
  </si>
  <si>
    <t>220110</t>
  </si>
  <si>
    <t>220111</t>
  </si>
  <si>
    <t>220116</t>
  </si>
  <si>
    <t>220119</t>
  </si>
  <si>
    <t>220126</t>
  </si>
  <si>
    <t>220135</t>
  </si>
  <si>
    <t>220162</t>
  </si>
  <si>
    <t>220163</t>
  </si>
  <si>
    <t>220171</t>
  </si>
  <si>
    <t>220175</t>
  </si>
  <si>
    <t>220176</t>
  </si>
  <si>
    <t>220177</t>
  </si>
  <si>
    <t>230002</t>
  </si>
  <si>
    <t>230003</t>
  </si>
  <si>
    <t>230005</t>
  </si>
  <si>
    <t>230013</t>
  </si>
  <si>
    <t>230015</t>
  </si>
  <si>
    <t>230017</t>
  </si>
  <si>
    <t>230019</t>
  </si>
  <si>
    <t>230020</t>
  </si>
  <si>
    <t>230021</t>
  </si>
  <si>
    <t>230022</t>
  </si>
  <si>
    <t>230024</t>
  </si>
  <si>
    <t>230029</t>
  </si>
  <si>
    <t>230030</t>
  </si>
  <si>
    <t>230031</t>
  </si>
  <si>
    <t>230035</t>
  </si>
  <si>
    <t>230036</t>
  </si>
  <si>
    <t>230037</t>
  </si>
  <si>
    <t>230038</t>
  </si>
  <si>
    <t>230041</t>
  </si>
  <si>
    <t>230046</t>
  </si>
  <si>
    <t>230047</t>
  </si>
  <si>
    <t>230053</t>
  </si>
  <si>
    <t>230054</t>
  </si>
  <si>
    <t>230055</t>
  </si>
  <si>
    <t>230058</t>
  </si>
  <si>
    <t>230059</t>
  </si>
  <si>
    <t>230066</t>
  </si>
  <si>
    <t>230069</t>
  </si>
  <si>
    <t>230070</t>
  </si>
  <si>
    <t>230071</t>
  </si>
  <si>
    <t>230072</t>
  </si>
  <si>
    <t>230075</t>
  </si>
  <si>
    <t>230077</t>
  </si>
  <si>
    <t>230078</t>
  </si>
  <si>
    <t>230080</t>
  </si>
  <si>
    <t>230081</t>
  </si>
  <si>
    <t>230085</t>
  </si>
  <si>
    <t>230089</t>
  </si>
  <si>
    <t>230092</t>
  </si>
  <si>
    <t>230093</t>
  </si>
  <si>
    <t>230095</t>
  </si>
  <si>
    <t>230096</t>
  </si>
  <si>
    <t>230097</t>
  </si>
  <si>
    <t>230099</t>
  </si>
  <si>
    <t>230100</t>
  </si>
  <si>
    <t>230104</t>
  </si>
  <si>
    <t>230105</t>
  </si>
  <si>
    <t>230108</t>
  </si>
  <si>
    <t>230110</t>
  </si>
  <si>
    <t>230117</t>
  </si>
  <si>
    <t>230118</t>
  </si>
  <si>
    <t>230121</t>
  </si>
  <si>
    <t>230130</t>
  </si>
  <si>
    <t>230132</t>
  </si>
  <si>
    <t>230133</t>
  </si>
  <si>
    <t>230141</t>
  </si>
  <si>
    <t>230142</t>
  </si>
  <si>
    <t>230144</t>
  </si>
  <si>
    <t>230146</t>
  </si>
  <si>
    <t>230151</t>
  </si>
  <si>
    <t>230156</t>
  </si>
  <si>
    <t>230165</t>
  </si>
  <si>
    <t>230167</t>
  </si>
  <si>
    <t>230174</t>
  </si>
  <si>
    <t>230176</t>
  </si>
  <si>
    <t>230180</t>
  </si>
  <si>
    <t>230193</t>
  </si>
  <si>
    <t>230195</t>
  </si>
  <si>
    <t>230197</t>
  </si>
  <si>
    <t>230207</t>
  </si>
  <si>
    <t>230208</t>
  </si>
  <si>
    <t>230216</t>
  </si>
  <si>
    <t>230217</t>
  </si>
  <si>
    <t>230222</t>
  </si>
  <si>
    <t>230227</t>
  </si>
  <si>
    <t>230230</t>
  </si>
  <si>
    <t>230236</t>
  </si>
  <si>
    <t>230239</t>
  </si>
  <si>
    <t>230241</t>
  </si>
  <si>
    <t>230244</t>
  </si>
  <si>
    <t>230254</t>
  </si>
  <si>
    <t>230259</t>
  </si>
  <si>
    <t>230264</t>
  </si>
  <si>
    <t>230269</t>
  </si>
  <si>
    <t>230270</t>
  </si>
  <si>
    <t>230273</t>
  </si>
  <si>
    <t>230275</t>
  </si>
  <si>
    <t>230277</t>
  </si>
  <si>
    <t>230279</t>
  </si>
  <si>
    <t>230297</t>
  </si>
  <si>
    <t>230301</t>
  </si>
  <si>
    <t>230302</t>
  </si>
  <si>
    <t>230303</t>
  </si>
  <si>
    <t>240001</t>
  </si>
  <si>
    <t>240002</t>
  </si>
  <si>
    <t>240004</t>
  </si>
  <si>
    <t>240006</t>
  </si>
  <si>
    <t>240010</t>
  </si>
  <si>
    <t>240014</t>
  </si>
  <si>
    <t>240018</t>
  </si>
  <si>
    <t>240019</t>
  </si>
  <si>
    <t>240020</t>
  </si>
  <si>
    <t>240022</t>
  </si>
  <si>
    <t>240030</t>
  </si>
  <si>
    <t>240036</t>
  </si>
  <si>
    <t>240038</t>
  </si>
  <si>
    <t>240040</t>
  </si>
  <si>
    <t>240043</t>
  </si>
  <si>
    <t>240044</t>
  </si>
  <si>
    <t>240047</t>
  </si>
  <si>
    <t>240050</t>
  </si>
  <si>
    <t>240052</t>
  </si>
  <si>
    <t>240053</t>
  </si>
  <si>
    <t>240056</t>
  </si>
  <si>
    <t>240057</t>
  </si>
  <si>
    <t>240059</t>
  </si>
  <si>
    <t>240063</t>
  </si>
  <si>
    <t>240064</t>
  </si>
  <si>
    <t>240066</t>
  </si>
  <si>
    <t>240069</t>
  </si>
  <si>
    <t>240071</t>
  </si>
  <si>
    <t>240075</t>
  </si>
  <si>
    <t>240076</t>
  </si>
  <si>
    <t>240078</t>
  </si>
  <si>
    <t>240080</t>
  </si>
  <si>
    <t>240084</t>
  </si>
  <si>
    <t>240088</t>
  </si>
  <si>
    <t>240093</t>
  </si>
  <si>
    <t>240100</t>
  </si>
  <si>
    <t>240101</t>
  </si>
  <si>
    <t>240104</t>
  </si>
  <si>
    <t>240106</t>
  </si>
  <si>
    <t>240115</t>
  </si>
  <si>
    <t>240141</t>
  </si>
  <si>
    <t>240166</t>
  </si>
  <si>
    <t>240187</t>
  </si>
  <si>
    <t>240206</t>
  </si>
  <si>
    <t>240207</t>
  </si>
  <si>
    <t>240210</t>
  </si>
  <si>
    <t>240213</t>
  </si>
  <si>
    <t>240214</t>
  </si>
  <si>
    <t>250001</t>
  </si>
  <si>
    <t>250002</t>
  </si>
  <si>
    <t>250004</t>
  </si>
  <si>
    <t>250006</t>
  </si>
  <si>
    <t>250007</t>
  </si>
  <si>
    <t>250009</t>
  </si>
  <si>
    <t>250012</t>
  </si>
  <si>
    <t>250017</t>
  </si>
  <si>
    <t>250018</t>
  </si>
  <si>
    <t>250019</t>
  </si>
  <si>
    <t>250020</t>
  </si>
  <si>
    <t>250025</t>
  </si>
  <si>
    <t>250027</t>
  </si>
  <si>
    <t>250031</t>
  </si>
  <si>
    <t>250034</t>
  </si>
  <si>
    <t>250036</t>
  </si>
  <si>
    <t>250038</t>
  </si>
  <si>
    <t>250040</t>
  </si>
  <si>
    <t>250042</t>
  </si>
  <si>
    <t>250043</t>
  </si>
  <si>
    <t>250044</t>
  </si>
  <si>
    <t>250048</t>
  </si>
  <si>
    <t>250049</t>
  </si>
  <si>
    <t>250050</t>
  </si>
  <si>
    <t>250057</t>
  </si>
  <si>
    <t>250058</t>
  </si>
  <si>
    <t>250060</t>
  </si>
  <si>
    <t>250061</t>
  </si>
  <si>
    <t>250067</t>
  </si>
  <si>
    <t>250069</t>
  </si>
  <si>
    <t>250072</t>
  </si>
  <si>
    <t>250077</t>
  </si>
  <si>
    <t>250078</t>
  </si>
  <si>
    <t>250081</t>
  </si>
  <si>
    <t>250082</t>
  </si>
  <si>
    <t>250084</t>
  </si>
  <si>
    <t>250085</t>
  </si>
  <si>
    <t>250093</t>
  </si>
  <si>
    <t>250094</t>
  </si>
  <si>
    <t>250095</t>
  </si>
  <si>
    <t>250096</t>
  </si>
  <si>
    <t>250097</t>
  </si>
  <si>
    <t>250099</t>
  </si>
  <si>
    <t>250100</t>
  </si>
  <si>
    <t>250102</t>
  </si>
  <si>
    <t>250104</t>
  </si>
  <si>
    <t>250117</t>
  </si>
  <si>
    <t>250123</t>
  </si>
  <si>
    <t>250124</t>
  </si>
  <si>
    <t>250127</t>
  </si>
  <si>
    <t>250128</t>
  </si>
  <si>
    <t>250134</t>
  </si>
  <si>
    <t>250136</t>
  </si>
  <si>
    <t>250138</t>
  </si>
  <si>
    <t>250141</t>
  </si>
  <si>
    <t>250151</t>
  </si>
  <si>
    <t>250152</t>
  </si>
  <si>
    <t>250162</t>
  </si>
  <si>
    <t>250163</t>
  </si>
  <si>
    <t>250167</t>
  </si>
  <si>
    <t>250168</t>
  </si>
  <si>
    <t>260001</t>
  </si>
  <si>
    <t>260004</t>
  </si>
  <si>
    <t>260005</t>
  </si>
  <si>
    <t>260006</t>
  </si>
  <si>
    <t>260009</t>
  </si>
  <si>
    <t>260011</t>
  </si>
  <si>
    <t>260017</t>
  </si>
  <si>
    <t>260020</t>
  </si>
  <si>
    <t>260022</t>
  </si>
  <si>
    <t>260023</t>
  </si>
  <si>
    <t>260024</t>
  </si>
  <si>
    <t>260025</t>
  </si>
  <si>
    <t>260027</t>
  </si>
  <si>
    <t>260032</t>
  </si>
  <si>
    <t>260034</t>
  </si>
  <si>
    <t>260040</t>
  </si>
  <si>
    <t>260047</t>
  </si>
  <si>
    <t>260048</t>
  </si>
  <si>
    <t>260050</t>
  </si>
  <si>
    <t>260052</t>
  </si>
  <si>
    <t>260057</t>
  </si>
  <si>
    <t>260059</t>
  </si>
  <si>
    <t>260061</t>
  </si>
  <si>
    <t>260062</t>
  </si>
  <si>
    <t>260064</t>
  </si>
  <si>
    <t>260065</t>
  </si>
  <si>
    <t>260068</t>
  </si>
  <si>
    <t>260070</t>
  </si>
  <si>
    <t>260074</t>
  </si>
  <si>
    <t>260077</t>
  </si>
  <si>
    <t>260078</t>
  </si>
  <si>
    <t>260081</t>
  </si>
  <si>
    <t>260085</t>
  </si>
  <si>
    <t>260091</t>
  </si>
  <si>
    <t>260094</t>
  </si>
  <si>
    <t>260095</t>
  </si>
  <si>
    <t>260096</t>
  </si>
  <si>
    <t>260097</t>
  </si>
  <si>
    <t>260102</t>
  </si>
  <si>
    <t>260104</t>
  </si>
  <si>
    <t>260105</t>
  </si>
  <si>
    <t>260108</t>
  </si>
  <si>
    <t>260110</t>
  </si>
  <si>
    <t>260113</t>
  </si>
  <si>
    <t>260119</t>
  </si>
  <si>
    <t>260137</t>
  </si>
  <si>
    <t>260138</t>
  </si>
  <si>
    <t>260141</t>
  </si>
  <si>
    <t>260142</t>
  </si>
  <si>
    <t>260160</t>
  </si>
  <si>
    <t>260162</t>
  </si>
  <si>
    <t>260163</t>
  </si>
  <si>
    <t>260175</t>
  </si>
  <si>
    <t>260176</t>
  </si>
  <si>
    <t>260177</t>
  </si>
  <si>
    <t>260179</t>
  </si>
  <si>
    <t>260180</t>
  </si>
  <si>
    <t>260183</t>
  </si>
  <si>
    <t>260186</t>
  </si>
  <si>
    <t>260190</t>
  </si>
  <si>
    <t>260191</t>
  </si>
  <si>
    <t>260193</t>
  </si>
  <si>
    <t>260195</t>
  </si>
  <si>
    <t>260200</t>
  </si>
  <si>
    <t>260209</t>
  </si>
  <si>
    <t>260210</t>
  </si>
  <si>
    <t>260214</t>
  </si>
  <si>
    <t>260216</t>
  </si>
  <si>
    <t>260219</t>
  </si>
  <si>
    <t>270003</t>
  </si>
  <si>
    <t>270004</t>
  </si>
  <si>
    <t>270012</t>
  </si>
  <si>
    <t>270014</t>
  </si>
  <si>
    <t>270017</t>
  </si>
  <si>
    <t>270023</t>
  </si>
  <si>
    <t>270032</t>
  </si>
  <si>
    <t>270049</t>
  </si>
  <si>
    <t>270051</t>
  </si>
  <si>
    <t>270057</t>
  </si>
  <si>
    <t>270074</t>
  </si>
  <si>
    <t>270086</t>
  </si>
  <si>
    <t>270087</t>
  </si>
  <si>
    <t>280003</t>
  </si>
  <si>
    <t>280009</t>
  </si>
  <si>
    <t>280013</t>
  </si>
  <si>
    <t>280020</t>
  </si>
  <si>
    <t>280023</t>
  </si>
  <si>
    <t>280032</t>
  </si>
  <si>
    <t>280040</t>
  </si>
  <si>
    <t>280060</t>
  </si>
  <si>
    <t>280061</t>
  </si>
  <si>
    <t>280065</t>
  </si>
  <si>
    <t>280077</t>
  </si>
  <si>
    <t>280081</t>
  </si>
  <si>
    <t>280105</t>
  </si>
  <si>
    <t>280111</t>
  </si>
  <si>
    <t>280119</t>
  </si>
  <si>
    <t>280125</t>
  </si>
  <si>
    <t>280127</t>
  </si>
  <si>
    <t>280128</t>
  </si>
  <si>
    <t>280129</t>
  </si>
  <si>
    <t>280130</t>
  </si>
  <si>
    <t>280131</t>
  </si>
  <si>
    <t>280132</t>
  </si>
  <si>
    <t>280133</t>
  </si>
  <si>
    <t>280134</t>
  </si>
  <si>
    <t>290001</t>
  </si>
  <si>
    <t>290003</t>
  </si>
  <si>
    <t>290005</t>
  </si>
  <si>
    <t>290007</t>
  </si>
  <si>
    <t>290008</t>
  </si>
  <si>
    <t>290009</t>
  </si>
  <si>
    <t>290012</t>
  </si>
  <si>
    <t>290019</t>
  </si>
  <si>
    <t>290021</t>
  </si>
  <si>
    <t>290022</t>
  </si>
  <si>
    <t>290032</t>
  </si>
  <si>
    <t>290039</t>
  </si>
  <si>
    <t>290041</t>
  </si>
  <si>
    <t>290042</t>
  </si>
  <si>
    <t>290045</t>
  </si>
  <si>
    <t>290046</t>
  </si>
  <si>
    <t>290047</t>
  </si>
  <si>
    <t>290049</t>
  </si>
  <si>
    <t>290053</t>
  </si>
  <si>
    <t>290054</t>
  </si>
  <si>
    <t>290056</t>
  </si>
  <si>
    <t>290057</t>
  </si>
  <si>
    <t>290058</t>
  </si>
  <si>
    <t>300001</t>
  </si>
  <si>
    <t>300003</t>
  </si>
  <si>
    <t>300005</t>
  </si>
  <si>
    <t>300011</t>
  </si>
  <si>
    <t>300012</t>
  </si>
  <si>
    <t>300014</t>
  </si>
  <si>
    <t>300017</t>
  </si>
  <si>
    <t>300018</t>
  </si>
  <si>
    <t>300019</t>
  </si>
  <si>
    <t>300020</t>
  </si>
  <si>
    <t>300023</t>
  </si>
  <si>
    <t>300029</t>
  </si>
  <si>
    <t>300034</t>
  </si>
  <si>
    <t>310001</t>
  </si>
  <si>
    <t>310002</t>
  </si>
  <si>
    <t>310003</t>
  </si>
  <si>
    <t>310005</t>
  </si>
  <si>
    <t>310006</t>
  </si>
  <si>
    <t>310008</t>
  </si>
  <si>
    <t>310009</t>
  </si>
  <si>
    <t>310010</t>
  </si>
  <si>
    <t>310011</t>
  </si>
  <si>
    <t>310012</t>
  </si>
  <si>
    <t>310014</t>
  </si>
  <si>
    <t>310015</t>
  </si>
  <si>
    <t>310016</t>
  </si>
  <si>
    <t>310017</t>
  </si>
  <si>
    <t>310019</t>
  </si>
  <si>
    <t>310021</t>
  </si>
  <si>
    <t>310022</t>
  </si>
  <si>
    <t>310024</t>
  </si>
  <si>
    <t>310025</t>
  </si>
  <si>
    <t>310027</t>
  </si>
  <si>
    <t>310028</t>
  </si>
  <si>
    <t>310029</t>
  </si>
  <si>
    <t>310031</t>
  </si>
  <si>
    <t>310032</t>
  </si>
  <si>
    <t>310034</t>
  </si>
  <si>
    <t>310038</t>
  </si>
  <si>
    <t>310039</t>
  </si>
  <si>
    <t>310040</t>
  </si>
  <si>
    <t>310041</t>
  </si>
  <si>
    <t>310044</t>
  </si>
  <si>
    <t>310045</t>
  </si>
  <si>
    <t>310047</t>
  </si>
  <si>
    <t>310048</t>
  </si>
  <si>
    <t>310050</t>
  </si>
  <si>
    <t>310051</t>
  </si>
  <si>
    <t>310052</t>
  </si>
  <si>
    <t>310054</t>
  </si>
  <si>
    <t>310057</t>
  </si>
  <si>
    <t>310058</t>
  </si>
  <si>
    <t>310060</t>
  </si>
  <si>
    <t>310061</t>
  </si>
  <si>
    <t>310064</t>
  </si>
  <si>
    <t>310069</t>
  </si>
  <si>
    <t>310070</t>
  </si>
  <si>
    <t>310073</t>
  </si>
  <si>
    <t>310074</t>
  </si>
  <si>
    <t>310075</t>
  </si>
  <si>
    <t>310076</t>
  </si>
  <si>
    <t>310081</t>
  </si>
  <si>
    <t>310083</t>
  </si>
  <si>
    <t>310084</t>
  </si>
  <si>
    <t>310086</t>
  </si>
  <si>
    <t>310091</t>
  </si>
  <si>
    <t>310092</t>
  </si>
  <si>
    <t>310096</t>
  </si>
  <si>
    <t>310108</t>
  </si>
  <si>
    <t>310110</t>
  </si>
  <si>
    <t>310111</t>
  </si>
  <si>
    <t>310112</t>
  </si>
  <si>
    <t>310113</t>
  </si>
  <si>
    <t>310115</t>
  </si>
  <si>
    <t>310118</t>
  </si>
  <si>
    <t>310119</t>
  </si>
  <si>
    <t>310130</t>
  </si>
  <si>
    <t>320001</t>
  </si>
  <si>
    <t>320002</t>
  </si>
  <si>
    <t>320003</t>
  </si>
  <si>
    <t>320004</t>
  </si>
  <si>
    <t>320005</t>
  </si>
  <si>
    <t>320006</t>
  </si>
  <si>
    <t>320009</t>
  </si>
  <si>
    <t>320011</t>
  </si>
  <si>
    <t>320016</t>
  </si>
  <si>
    <t>320017</t>
  </si>
  <si>
    <t>320018</t>
  </si>
  <si>
    <t>320021</t>
  </si>
  <si>
    <t>320022</t>
  </si>
  <si>
    <t>320030</t>
  </si>
  <si>
    <t>320033</t>
  </si>
  <si>
    <t>320038</t>
  </si>
  <si>
    <t>320057</t>
  </si>
  <si>
    <t>320058</t>
  </si>
  <si>
    <t>320059</t>
  </si>
  <si>
    <t>320060</t>
  </si>
  <si>
    <t>320061</t>
  </si>
  <si>
    <t>320062</t>
  </si>
  <si>
    <t>320063</t>
  </si>
  <si>
    <t>320065</t>
  </si>
  <si>
    <t>320067</t>
  </si>
  <si>
    <t>320070</t>
  </si>
  <si>
    <t>320074</t>
  </si>
  <si>
    <t>320084</t>
  </si>
  <si>
    <t>320085</t>
  </si>
  <si>
    <t>320086</t>
  </si>
  <si>
    <t>320089</t>
  </si>
  <si>
    <t>320090</t>
  </si>
  <si>
    <t>330003</t>
  </si>
  <si>
    <t>330004</t>
  </si>
  <si>
    <t>330005</t>
  </si>
  <si>
    <t>330006</t>
  </si>
  <si>
    <t>330008</t>
  </si>
  <si>
    <t>330009</t>
  </si>
  <si>
    <t>330011</t>
  </si>
  <si>
    <t>330013</t>
  </si>
  <si>
    <t>330014</t>
  </si>
  <si>
    <t>330019</t>
  </si>
  <si>
    <t>330023</t>
  </si>
  <si>
    <t>330024</t>
  </si>
  <si>
    <t>330027</t>
  </si>
  <si>
    <t>330028</t>
  </si>
  <si>
    <t>330030</t>
  </si>
  <si>
    <t>330033</t>
  </si>
  <si>
    <t>330043</t>
  </si>
  <si>
    <t>330044</t>
  </si>
  <si>
    <t>330045</t>
  </si>
  <si>
    <t>330046</t>
  </si>
  <si>
    <t>330047</t>
  </si>
  <si>
    <t>330049</t>
  </si>
  <si>
    <t>330055</t>
  </si>
  <si>
    <t>330056</t>
  </si>
  <si>
    <t>330057</t>
  </si>
  <si>
    <t>330058</t>
  </si>
  <si>
    <t>330059</t>
  </si>
  <si>
    <t>330065</t>
  </si>
  <si>
    <t>330073</t>
  </si>
  <si>
    <t>330074</t>
  </si>
  <si>
    <t>330078</t>
  </si>
  <si>
    <t>330079</t>
  </si>
  <si>
    <t>330080</t>
  </si>
  <si>
    <t>330084</t>
  </si>
  <si>
    <t>330085</t>
  </si>
  <si>
    <t>330086</t>
  </si>
  <si>
    <t>330088</t>
  </si>
  <si>
    <t>330090</t>
  </si>
  <si>
    <t>330094</t>
  </si>
  <si>
    <t>330096</t>
  </si>
  <si>
    <t>330100</t>
  </si>
  <si>
    <t>330101</t>
  </si>
  <si>
    <t>330102</t>
  </si>
  <si>
    <t>330103</t>
  </si>
  <si>
    <t>330104</t>
  </si>
  <si>
    <t>330106</t>
  </si>
  <si>
    <t>330107</t>
  </si>
  <si>
    <t>330111</t>
  </si>
  <si>
    <t>330115</t>
  </si>
  <si>
    <t>330119</t>
  </si>
  <si>
    <t>330125</t>
  </si>
  <si>
    <t>330126</t>
  </si>
  <si>
    <t>330127</t>
  </si>
  <si>
    <t>330128</t>
  </si>
  <si>
    <t>330135</t>
  </si>
  <si>
    <t>330136</t>
  </si>
  <si>
    <t>330140</t>
  </si>
  <si>
    <t>330141</t>
  </si>
  <si>
    <t>330144</t>
  </si>
  <si>
    <t>330151</t>
  </si>
  <si>
    <t>330153</t>
  </si>
  <si>
    <t>330154</t>
  </si>
  <si>
    <t>330157</t>
  </si>
  <si>
    <t>330158</t>
  </si>
  <si>
    <t>330160</t>
  </si>
  <si>
    <t>330162</t>
  </si>
  <si>
    <t>330163</t>
  </si>
  <si>
    <t>330164</t>
  </si>
  <si>
    <t>330166</t>
  </si>
  <si>
    <t>330169</t>
  </si>
  <si>
    <t>330175</t>
  </si>
  <si>
    <t>330180</t>
  </si>
  <si>
    <t>330181</t>
  </si>
  <si>
    <t>330182</t>
  </si>
  <si>
    <t>330184</t>
  </si>
  <si>
    <t>330185</t>
  </si>
  <si>
    <t>330188</t>
  </si>
  <si>
    <t>330191</t>
  </si>
  <si>
    <t>330193</t>
  </si>
  <si>
    <t>330194</t>
  </si>
  <si>
    <t>330195</t>
  </si>
  <si>
    <t>330196</t>
  </si>
  <si>
    <t>330197</t>
  </si>
  <si>
    <t>330198</t>
  </si>
  <si>
    <t>330199</t>
  </si>
  <si>
    <t>330201</t>
  </si>
  <si>
    <t>330202</t>
  </si>
  <si>
    <t>330203</t>
  </si>
  <si>
    <t>330204</t>
  </si>
  <si>
    <t>330205</t>
  </si>
  <si>
    <t>330208</t>
  </si>
  <si>
    <t>330211</t>
  </si>
  <si>
    <t>330214</t>
  </si>
  <si>
    <t>330215</t>
  </si>
  <si>
    <t>330218</t>
  </si>
  <si>
    <t>330219</t>
  </si>
  <si>
    <t>330221</t>
  </si>
  <si>
    <t>330222</t>
  </si>
  <si>
    <t>330223</t>
  </si>
  <si>
    <t>330224</t>
  </si>
  <si>
    <t>330226</t>
  </si>
  <si>
    <t>330229</t>
  </si>
  <si>
    <t>330231</t>
  </si>
  <si>
    <t>330232</t>
  </si>
  <si>
    <t>330233</t>
  </si>
  <si>
    <t>330234</t>
  </si>
  <si>
    <t>330235</t>
  </si>
  <si>
    <t>330236</t>
  </si>
  <si>
    <t>330238</t>
  </si>
  <si>
    <t>330239</t>
  </si>
  <si>
    <t>330240</t>
  </si>
  <si>
    <t>330241</t>
  </si>
  <si>
    <t>330245</t>
  </si>
  <si>
    <t>330246</t>
  </si>
  <si>
    <t>330250</t>
  </si>
  <si>
    <t>330259</t>
  </si>
  <si>
    <t>330261</t>
  </si>
  <si>
    <t>330264</t>
  </si>
  <si>
    <t>330265</t>
  </si>
  <si>
    <t>330267</t>
  </si>
  <si>
    <t>330270</t>
  </si>
  <si>
    <t>330273</t>
  </si>
  <si>
    <t>330276</t>
  </si>
  <si>
    <t>330277</t>
  </si>
  <si>
    <t>330279</t>
  </si>
  <si>
    <t>330285</t>
  </si>
  <si>
    <t>330286</t>
  </si>
  <si>
    <t>330304</t>
  </si>
  <si>
    <t>330307</t>
  </si>
  <si>
    <t>330331</t>
  </si>
  <si>
    <t>330332</t>
  </si>
  <si>
    <t>330350</t>
  </si>
  <si>
    <t>330354</t>
  </si>
  <si>
    <t>330385</t>
  </si>
  <si>
    <t>330386</t>
  </si>
  <si>
    <t>330393</t>
  </si>
  <si>
    <t>330394</t>
  </si>
  <si>
    <t>330395</t>
  </si>
  <si>
    <t>330396</t>
  </si>
  <si>
    <t>330397</t>
  </si>
  <si>
    <t>330399</t>
  </si>
  <si>
    <t>330401</t>
  </si>
  <si>
    <t>330403</t>
  </si>
  <si>
    <t>330405</t>
  </si>
  <si>
    <t>330406</t>
  </si>
  <si>
    <t>330409</t>
  </si>
  <si>
    <t>330410</t>
  </si>
  <si>
    <t>340001</t>
  </si>
  <si>
    <t>340002</t>
  </si>
  <si>
    <t>340003</t>
  </si>
  <si>
    <t>340004</t>
  </si>
  <si>
    <t>340008</t>
  </si>
  <si>
    <t>340010</t>
  </si>
  <si>
    <t>340013</t>
  </si>
  <si>
    <t>340014</t>
  </si>
  <si>
    <t>340015</t>
  </si>
  <si>
    <t>340016</t>
  </si>
  <si>
    <t>340017</t>
  </si>
  <si>
    <t>340020</t>
  </si>
  <si>
    <t>340021</t>
  </si>
  <si>
    <t>340023</t>
  </si>
  <si>
    <t>340024</t>
  </si>
  <si>
    <t>340027</t>
  </si>
  <si>
    <t>340028</t>
  </si>
  <si>
    <t>340030</t>
  </si>
  <si>
    <t>340032</t>
  </si>
  <si>
    <t>340039</t>
  </si>
  <si>
    <t>340040</t>
  </si>
  <si>
    <t>340041</t>
  </si>
  <si>
    <t>340042</t>
  </si>
  <si>
    <t>340047</t>
  </si>
  <si>
    <t>340049</t>
  </si>
  <si>
    <t>340050</t>
  </si>
  <si>
    <t>340051</t>
  </si>
  <si>
    <t>340053</t>
  </si>
  <si>
    <t>340060</t>
  </si>
  <si>
    <t>340061</t>
  </si>
  <si>
    <t>340064</t>
  </si>
  <si>
    <t>340068</t>
  </si>
  <si>
    <t>340069</t>
  </si>
  <si>
    <t>340070</t>
  </si>
  <si>
    <t>340071</t>
  </si>
  <si>
    <t>340073</t>
  </si>
  <si>
    <t>340075</t>
  </si>
  <si>
    <t>340084</t>
  </si>
  <si>
    <t>340085</t>
  </si>
  <si>
    <t>340087</t>
  </si>
  <si>
    <t>340090</t>
  </si>
  <si>
    <t>340091</t>
  </si>
  <si>
    <t>340096</t>
  </si>
  <si>
    <t>340097</t>
  </si>
  <si>
    <t>340098</t>
  </si>
  <si>
    <t>340099</t>
  </si>
  <si>
    <t>340107</t>
  </si>
  <si>
    <t>340109</t>
  </si>
  <si>
    <t>340113</t>
  </si>
  <si>
    <t>340114</t>
  </si>
  <si>
    <t>340115</t>
  </si>
  <si>
    <t>340116</t>
  </si>
  <si>
    <t>340119</t>
  </si>
  <si>
    <t>340120</t>
  </si>
  <si>
    <t>340123</t>
  </si>
  <si>
    <t>340126</t>
  </si>
  <si>
    <t>340127</t>
  </si>
  <si>
    <t>340129</t>
  </si>
  <si>
    <t>340130</t>
  </si>
  <si>
    <t>340131</t>
  </si>
  <si>
    <t>340132</t>
  </si>
  <si>
    <t>340133</t>
  </si>
  <si>
    <t>340141</t>
  </si>
  <si>
    <t>340142</t>
  </si>
  <si>
    <t>340143</t>
  </si>
  <si>
    <t>340144</t>
  </si>
  <si>
    <t>340145</t>
  </si>
  <si>
    <t>340147</t>
  </si>
  <si>
    <t>340148</t>
  </si>
  <si>
    <t>340151</t>
  </si>
  <si>
    <t>340155</t>
  </si>
  <si>
    <t>340156</t>
  </si>
  <si>
    <t>340158</t>
  </si>
  <si>
    <t>340159</t>
  </si>
  <si>
    <t>340166</t>
  </si>
  <si>
    <t>340168</t>
  </si>
  <si>
    <t>340171</t>
  </si>
  <si>
    <t>340173</t>
  </si>
  <si>
    <t>340183</t>
  </si>
  <si>
    <t>340184</t>
  </si>
  <si>
    <t>340186</t>
  </si>
  <si>
    <t>340187</t>
  </si>
  <si>
    <t>340188</t>
  </si>
  <si>
    <t>340190</t>
  </si>
  <si>
    <t>350002</t>
  </si>
  <si>
    <t>350006</t>
  </si>
  <si>
    <t>350011</t>
  </si>
  <si>
    <t>350015</t>
  </si>
  <si>
    <t>350019</t>
  </si>
  <si>
    <t>350063</t>
  </si>
  <si>
    <t>350064</t>
  </si>
  <si>
    <t>350070</t>
  </si>
  <si>
    <t>360001</t>
  </si>
  <si>
    <t>360002</t>
  </si>
  <si>
    <t>360003</t>
  </si>
  <si>
    <t>360006</t>
  </si>
  <si>
    <t>360008</t>
  </si>
  <si>
    <t>360009</t>
  </si>
  <si>
    <t>360010</t>
  </si>
  <si>
    <t>360011</t>
  </si>
  <si>
    <t>360012</t>
  </si>
  <si>
    <t>360013</t>
  </si>
  <si>
    <t>360014</t>
  </si>
  <si>
    <t>360016</t>
  </si>
  <si>
    <t>360017</t>
  </si>
  <si>
    <t>360020</t>
  </si>
  <si>
    <t>360025</t>
  </si>
  <si>
    <t>360026</t>
  </si>
  <si>
    <t>360027</t>
  </si>
  <si>
    <t>360029</t>
  </si>
  <si>
    <t>360032</t>
  </si>
  <si>
    <t>360035</t>
  </si>
  <si>
    <t>360036</t>
  </si>
  <si>
    <t>360037</t>
  </si>
  <si>
    <t>360039</t>
  </si>
  <si>
    <t>360040</t>
  </si>
  <si>
    <t>360041</t>
  </si>
  <si>
    <t>360044</t>
  </si>
  <si>
    <t>360046</t>
  </si>
  <si>
    <t>360048</t>
  </si>
  <si>
    <t>360051</t>
  </si>
  <si>
    <t>360054</t>
  </si>
  <si>
    <t>360055</t>
  </si>
  <si>
    <t>360056</t>
  </si>
  <si>
    <t>360058</t>
  </si>
  <si>
    <t>360059</t>
  </si>
  <si>
    <t>360064</t>
  </si>
  <si>
    <t>360065</t>
  </si>
  <si>
    <t>360066</t>
  </si>
  <si>
    <t>360068</t>
  </si>
  <si>
    <t>360070</t>
  </si>
  <si>
    <t>360071</t>
  </si>
  <si>
    <t>360072</t>
  </si>
  <si>
    <t>360075</t>
  </si>
  <si>
    <t>360076</t>
  </si>
  <si>
    <t>360077</t>
  </si>
  <si>
    <t>360078</t>
  </si>
  <si>
    <t>360079</t>
  </si>
  <si>
    <t>360080</t>
  </si>
  <si>
    <t>360081</t>
  </si>
  <si>
    <t>360082</t>
  </si>
  <si>
    <t>360084</t>
  </si>
  <si>
    <t>360085</t>
  </si>
  <si>
    <t>360086</t>
  </si>
  <si>
    <t>360087</t>
  </si>
  <si>
    <t>360089</t>
  </si>
  <si>
    <t>360090</t>
  </si>
  <si>
    <t>360091</t>
  </si>
  <si>
    <t>360092</t>
  </si>
  <si>
    <t>360095</t>
  </si>
  <si>
    <t>360096</t>
  </si>
  <si>
    <t>360098</t>
  </si>
  <si>
    <t>360107</t>
  </si>
  <si>
    <t>360109</t>
  </si>
  <si>
    <t>360112</t>
  </si>
  <si>
    <t>360118</t>
  </si>
  <si>
    <t>360121</t>
  </si>
  <si>
    <t>360123</t>
  </si>
  <si>
    <t>360125</t>
  </si>
  <si>
    <t>360131</t>
  </si>
  <si>
    <t>360132</t>
  </si>
  <si>
    <t>360133</t>
  </si>
  <si>
    <t>360134</t>
  </si>
  <si>
    <t>360137</t>
  </si>
  <si>
    <t>360143</t>
  </si>
  <si>
    <t>360144</t>
  </si>
  <si>
    <t>360145</t>
  </si>
  <si>
    <t>360147</t>
  </si>
  <si>
    <t>360148</t>
  </si>
  <si>
    <t>360150</t>
  </si>
  <si>
    <t>360152</t>
  </si>
  <si>
    <t>360155</t>
  </si>
  <si>
    <t>360156</t>
  </si>
  <si>
    <t>360159</t>
  </si>
  <si>
    <t>360161</t>
  </si>
  <si>
    <t>360163</t>
  </si>
  <si>
    <t>360170</t>
  </si>
  <si>
    <t>360172</t>
  </si>
  <si>
    <t>360174</t>
  </si>
  <si>
    <t>360175</t>
  </si>
  <si>
    <t>360179</t>
  </si>
  <si>
    <t>360180</t>
  </si>
  <si>
    <t>360185</t>
  </si>
  <si>
    <t>360189</t>
  </si>
  <si>
    <t>360192</t>
  </si>
  <si>
    <t>360197</t>
  </si>
  <si>
    <t>360203</t>
  </si>
  <si>
    <t>360210</t>
  </si>
  <si>
    <t>360211</t>
  </si>
  <si>
    <t>360218</t>
  </si>
  <si>
    <t>360230</t>
  </si>
  <si>
    <t>360234</t>
  </si>
  <si>
    <t>360236</t>
  </si>
  <si>
    <t>360239</t>
  </si>
  <si>
    <t>360241</t>
  </si>
  <si>
    <t>360242</t>
  </si>
  <si>
    <t>360245</t>
  </si>
  <si>
    <t>360247</t>
  </si>
  <si>
    <t>360259</t>
  </si>
  <si>
    <t>360262</t>
  </si>
  <si>
    <t>360263</t>
  </si>
  <si>
    <t>360266</t>
  </si>
  <si>
    <t>360270</t>
  </si>
  <si>
    <t>360276</t>
  </si>
  <si>
    <t>360348</t>
  </si>
  <si>
    <t>360351</t>
  </si>
  <si>
    <t>360352</t>
  </si>
  <si>
    <t>360354</t>
  </si>
  <si>
    <t>360355</t>
  </si>
  <si>
    <t>360358</t>
  </si>
  <si>
    <t>360359</t>
  </si>
  <si>
    <t>360360</t>
  </si>
  <si>
    <t>360361</t>
  </si>
  <si>
    <t>360362</t>
  </si>
  <si>
    <t>360364</t>
  </si>
  <si>
    <t>360365</t>
  </si>
  <si>
    <t>360367</t>
  </si>
  <si>
    <t>360368</t>
  </si>
  <si>
    <t>370001</t>
  </si>
  <si>
    <t>370002</t>
  </si>
  <si>
    <t>370004</t>
  </si>
  <si>
    <t>370006</t>
  </si>
  <si>
    <t>370008</t>
  </si>
  <si>
    <t>370013</t>
  </si>
  <si>
    <t>370014</t>
  </si>
  <si>
    <t>370015</t>
  </si>
  <si>
    <t>370016</t>
  </si>
  <si>
    <t>370018</t>
  </si>
  <si>
    <t>370019</t>
  </si>
  <si>
    <t>370020</t>
  </si>
  <si>
    <t>370022</t>
  </si>
  <si>
    <t>370023</t>
  </si>
  <si>
    <t>370025</t>
  </si>
  <si>
    <t>370026</t>
  </si>
  <si>
    <t>370028</t>
  </si>
  <si>
    <t>370029</t>
  </si>
  <si>
    <t>370030</t>
  </si>
  <si>
    <t>370034</t>
  </si>
  <si>
    <t>370037</t>
  </si>
  <si>
    <t>370039</t>
  </si>
  <si>
    <t>370041</t>
  </si>
  <si>
    <t>370047</t>
  </si>
  <si>
    <t>370049</t>
  </si>
  <si>
    <t>370054</t>
  </si>
  <si>
    <t>370056</t>
  </si>
  <si>
    <t>370057</t>
  </si>
  <si>
    <t>370078</t>
  </si>
  <si>
    <t>370083</t>
  </si>
  <si>
    <t>370089</t>
  </si>
  <si>
    <t>370091</t>
  </si>
  <si>
    <t>370093</t>
  </si>
  <si>
    <t>370094</t>
  </si>
  <si>
    <t>370097</t>
  </si>
  <si>
    <t>370099</t>
  </si>
  <si>
    <t>370100</t>
  </si>
  <si>
    <t>370106</t>
  </si>
  <si>
    <t>370112</t>
  </si>
  <si>
    <t>370113</t>
  </si>
  <si>
    <t>370114</t>
  </si>
  <si>
    <t>370139</t>
  </si>
  <si>
    <t>370149</t>
  </si>
  <si>
    <t>370153</t>
  </si>
  <si>
    <t>370158</t>
  </si>
  <si>
    <t>370166</t>
  </si>
  <si>
    <t>370170</t>
  </si>
  <si>
    <t>370171</t>
  </si>
  <si>
    <t>370172</t>
  </si>
  <si>
    <t>370173</t>
  </si>
  <si>
    <t>370178</t>
  </si>
  <si>
    <t>370180</t>
  </si>
  <si>
    <t>370183</t>
  </si>
  <si>
    <t>370190</t>
  </si>
  <si>
    <t>370192</t>
  </si>
  <si>
    <t>370199</t>
  </si>
  <si>
    <t>370201</t>
  </si>
  <si>
    <t>370202</t>
  </si>
  <si>
    <t>370203</t>
  </si>
  <si>
    <t>370206</t>
  </si>
  <si>
    <t>370210</t>
  </si>
  <si>
    <t>370211</t>
  </si>
  <si>
    <t>370212</t>
  </si>
  <si>
    <t>370214</t>
  </si>
  <si>
    <t>370215</t>
  </si>
  <si>
    <t>370216</t>
  </si>
  <si>
    <t>370218</t>
  </si>
  <si>
    <t>370220</t>
  </si>
  <si>
    <t>370222</t>
  </si>
  <si>
    <t>370225</t>
  </si>
  <si>
    <t>370227</t>
  </si>
  <si>
    <t>370228</t>
  </si>
  <si>
    <t>370229</t>
  </si>
  <si>
    <t>370234</t>
  </si>
  <si>
    <t>370235</t>
  </si>
  <si>
    <t>370236</t>
  </si>
  <si>
    <t>370237</t>
  </si>
  <si>
    <t>370240</t>
  </si>
  <si>
    <t>380001</t>
  </si>
  <si>
    <t>380002</t>
  </si>
  <si>
    <t>380004</t>
  </si>
  <si>
    <t>380005</t>
  </si>
  <si>
    <t>380007</t>
  </si>
  <si>
    <t>380009</t>
  </si>
  <si>
    <t>380014</t>
  </si>
  <si>
    <t>380017</t>
  </si>
  <si>
    <t>380018</t>
  </si>
  <si>
    <t>380020</t>
  </si>
  <si>
    <t>380021</t>
  </si>
  <si>
    <t>380022</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</si>
  <si>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</si>
  <si>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</si>
  <si>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</si>
  <si>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</si>
  <si>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</si>
  <si>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</si>
  <si>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</si>
  <si>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</si>
  <si>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</si>
  <si>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</si>
  <si>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</si>
  <si>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</si>
  <si>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</si>
  <si>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</si>
  <si>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</si>
  <si>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</si>
  <si>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</si>
  <si>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</si>
  <si>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</si>
  <si>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</si>
  <si>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</si>
  <si>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380103</t>
  </si>
  <si>
    <t>390001</t>
  </si>
  <si>
    <t>390002</t>
  </si>
  <si>
    <t>390003</t>
  </si>
  <si>
    <t>390004</t>
  </si>
  <si>
    <t>390006</t>
  </si>
  <si>
    <t>390009</t>
  </si>
  <si>
    <t>390012</t>
  </si>
  <si>
    <t>390013</t>
  </si>
  <si>
    <t>390016</t>
  </si>
  <si>
    <t>390025</t>
  </si>
  <si>
    <t>390026</t>
  </si>
  <si>
    <t>390027</t>
  </si>
  <si>
    <t>390028</t>
  </si>
  <si>
    <t>390030</t>
  </si>
  <si>
    <t>390032</t>
  </si>
  <si>
    <t>390035</t>
  </si>
  <si>
    <t>390036</t>
  </si>
  <si>
    <t>390037</t>
  </si>
  <si>
    <t>390039</t>
  </si>
  <si>
    <t>390041</t>
  </si>
  <si>
    <t>390042</t>
  </si>
  <si>
    <t>390044</t>
  </si>
  <si>
    <t>390045</t>
  </si>
  <si>
    <t>390046</t>
  </si>
  <si>
    <t>390048</t>
  </si>
  <si>
    <t>390049</t>
  </si>
  <si>
    <t>390050</t>
  </si>
  <si>
    <t>390052</t>
  </si>
  <si>
    <t>390056</t>
  </si>
  <si>
    <t>390057</t>
  </si>
  <si>
    <t>390058</t>
  </si>
  <si>
    <t>390062</t>
  </si>
  <si>
    <t>390063</t>
  </si>
  <si>
    <t>390065</t>
  </si>
  <si>
    <t>390066</t>
  </si>
  <si>
    <t>390067</t>
  </si>
  <si>
    <t>390068</t>
  </si>
  <si>
    <t>390070</t>
  </si>
  <si>
    <t>390071</t>
  </si>
  <si>
    <t>390072</t>
  </si>
  <si>
    <t>390073</t>
  </si>
  <si>
    <t>390076</t>
  </si>
  <si>
    <t>390079</t>
  </si>
  <si>
    <t>390080</t>
  </si>
  <si>
    <t>390081</t>
  </si>
  <si>
    <t>390086</t>
  </si>
  <si>
    <t>390090</t>
  </si>
  <si>
    <t>390091</t>
  </si>
  <si>
    <t>390093</t>
  </si>
  <si>
    <t>390096</t>
  </si>
  <si>
    <t>390097</t>
  </si>
  <si>
    <t>390100</t>
  </si>
  <si>
    <t>390101</t>
  </si>
  <si>
    <t>390102</t>
  </si>
  <si>
    <t>390104</t>
  </si>
  <si>
    <t>390107</t>
  </si>
  <si>
    <t>390110</t>
  </si>
  <si>
    <t>390111</t>
  </si>
  <si>
    <t>390112</t>
  </si>
  <si>
    <t>390113</t>
  </si>
  <si>
    <t>390114</t>
  </si>
  <si>
    <t>390115</t>
  </si>
  <si>
    <t>390116</t>
  </si>
  <si>
    <t>390117</t>
  </si>
  <si>
    <t>390119</t>
  </si>
  <si>
    <t>390123</t>
  </si>
  <si>
    <t>390125</t>
  </si>
  <si>
    <t>390127</t>
  </si>
  <si>
    <t>390130</t>
  </si>
  <si>
    <t>390133</t>
  </si>
  <si>
    <t>390137</t>
  </si>
  <si>
    <t>390138</t>
  </si>
  <si>
    <t>390139</t>
  </si>
  <si>
    <t>390142</t>
  </si>
  <si>
    <t>390145</t>
  </si>
  <si>
    <t>390146</t>
  </si>
  <si>
    <t>390147</t>
  </si>
  <si>
    <t>390150</t>
  </si>
  <si>
    <t>390151</t>
  </si>
  <si>
    <t>390153</t>
  </si>
  <si>
    <t>390156</t>
  </si>
  <si>
    <t>390157</t>
  </si>
  <si>
    <t>390160</t>
  </si>
  <si>
    <t>390162</t>
  </si>
  <si>
    <t>390163</t>
  </si>
  <si>
    <t>390164</t>
  </si>
  <si>
    <t>390168</t>
  </si>
  <si>
    <t>390173</t>
  </si>
  <si>
    <t>390174</t>
  </si>
  <si>
    <t>390178</t>
  </si>
  <si>
    <t>390179</t>
  </si>
  <si>
    <t>390180</t>
  </si>
  <si>
    <t>390183</t>
  </si>
  <si>
    <t>390184</t>
  </si>
  <si>
    <t>390185</t>
  </si>
  <si>
    <t>390192</t>
  </si>
  <si>
    <t>390194</t>
  </si>
  <si>
    <t>390195</t>
  </si>
  <si>
    <t>390196</t>
  </si>
  <si>
    <t>390197</t>
  </si>
  <si>
    <t>390198</t>
  </si>
  <si>
    <t>390199</t>
  </si>
  <si>
    <t>390201</t>
  </si>
  <si>
    <t>390203</t>
  </si>
  <si>
    <t>390204</t>
  </si>
  <si>
    <t>390211</t>
  </si>
  <si>
    <t>390217</t>
  </si>
  <si>
    <t>390219</t>
  </si>
  <si>
    <t>390220</t>
  </si>
  <si>
    <t>390222</t>
  </si>
  <si>
    <t>390223</t>
  </si>
  <si>
    <t>390225</t>
  </si>
  <si>
    <t>390226</t>
  </si>
  <si>
    <t>390228</t>
  </si>
  <si>
    <t>390231</t>
  </si>
  <si>
    <t>390233</t>
  </si>
  <si>
    <t>390236</t>
  </si>
  <si>
    <t>390237</t>
  </si>
  <si>
    <t>390256</t>
  </si>
  <si>
    <t>390258</t>
  </si>
  <si>
    <t>390265</t>
  </si>
  <si>
    <t>390266</t>
  </si>
  <si>
    <t>390267</t>
  </si>
  <si>
    <t>390268</t>
  </si>
  <si>
    <t>390270</t>
  </si>
  <si>
    <t>390272</t>
  </si>
  <si>
    <t>390278</t>
  </si>
  <si>
    <t>390304</t>
  </si>
  <si>
    <t>390307</t>
  </si>
  <si>
    <t>390312</t>
  </si>
  <si>
    <t>390314</t>
  </si>
  <si>
    <t>390316</t>
  </si>
  <si>
    <t>390321</t>
  </si>
  <si>
    <t>390322</t>
  </si>
  <si>
    <t>390323</t>
  </si>
  <si>
    <t>390324</t>
  </si>
  <si>
    <t>390325</t>
  </si>
  <si>
    <t>390326</t>
  </si>
  <si>
    <t>390327</t>
  </si>
  <si>
    <t>390328</t>
  </si>
  <si>
    <t>390329</t>
  </si>
  <si>
    <t>390330</t>
  </si>
  <si>
    <t>390331</t>
  </si>
  <si>
    <t>390332</t>
  </si>
  <si>
    <t>400001</t>
  </si>
  <si>
    <t>400003</t>
  </si>
  <si>
    <t>400004</t>
  </si>
  <si>
    <t>400005</t>
  </si>
  <si>
    <t>400006</t>
  </si>
  <si>
    <t>400007</t>
  </si>
  <si>
    <t>400010</t>
  </si>
  <si>
    <t>400011</t>
  </si>
  <si>
    <t>400012</t>
  </si>
  <si>
    <t>400013</t>
  </si>
  <si>
    <t>400014</t>
  </si>
  <si>
    <t>400015</t>
  </si>
  <si>
    <t>400016</t>
  </si>
  <si>
    <t>400018</t>
  </si>
  <si>
    <t>400019</t>
  </si>
  <si>
    <t>400021</t>
  </si>
  <si>
    <t>400022</t>
  </si>
  <si>
    <t>400032</t>
  </si>
  <si>
    <t>400044</t>
  </si>
  <si>
    <t>400048</t>
  </si>
  <si>
    <t>400061</t>
  </si>
  <si>
    <t>400079</t>
  </si>
  <si>
    <t>400087</t>
  </si>
  <si>
    <t>400098</t>
  </si>
  <si>
    <t>400102</t>
  </si>
  <si>
    <t>400103</t>
  </si>
  <si>
    <t>400104</t>
  </si>
  <si>
    <t>400105</t>
  </si>
  <si>
    <t>400106</t>
  </si>
  <si>
    <t>400109</t>
  </si>
  <si>
    <t>400110</t>
  </si>
  <si>
    <t>400111</t>
  </si>
  <si>
    <t>400112</t>
  </si>
  <si>
    <t>400113</t>
  </si>
  <si>
    <t>400114</t>
  </si>
  <si>
    <t>400115</t>
  </si>
  <si>
    <t>400117</t>
  </si>
  <si>
    <t>400118</t>
  </si>
  <si>
    <t>400120</t>
  </si>
  <si>
    <t>400122</t>
  </si>
  <si>
    <t>400123</t>
  </si>
  <si>
    <t>400124</t>
  </si>
  <si>
    <t>400125</t>
  </si>
  <si>
    <t>400126</t>
  </si>
  <si>
    <t>400127</t>
  </si>
  <si>
    <t>400128</t>
  </si>
  <si>
    <t>400130</t>
  </si>
  <si>
    <t>400131</t>
  </si>
  <si>
    <t>400132</t>
  </si>
  <si>
    <t>400133</t>
  </si>
  <si>
    <t>400134</t>
  </si>
  <si>
    <t>400135</t>
  </si>
  <si>
    <t>410004</t>
  </si>
  <si>
    <t>410005</t>
  </si>
  <si>
    <t>410006</t>
  </si>
  <si>
    <t>410007</t>
  </si>
  <si>
    <t>410008</t>
  </si>
  <si>
    <t>410009</t>
  </si>
  <si>
    <t>410010</t>
  </si>
  <si>
    <t>410011</t>
  </si>
  <si>
    <t>410012</t>
  </si>
  <si>
    <t>410013</t>
  </si>
  <si>
    <t>420002</t>
  </si>
  <si>
    <t>420004</t>
  </si>
  <si>
    <t>420005</t>
  </si>
  <si>
    <t>420007</t>
  </si>
  <si>
    <t>420009</t>
  </si>
  <si>
    <t>420010</t>
  </si>
  <si>
    <t>420011</t>
  </si>
  <si>
    <t>420015</t>
  </si>
  <si>
    <t>420018</t>
  </si>
  <si>
    <t>420019</t>
  </si>
  <si>
    <t>420020</t>
  </si>
  <si>
    <t>420023</t>
  </si>
  <si>
    <t>420026</t>
  </si>
  <si>
    <t>420027</t>
  </si>
  <si>
    <t>420030</t>
  </si>
  <si>
    <t>420033</t>
  </si>
  <si>
    <t>420036</t>
  </si>
  <si>
    <t>420037</t>
  </si>
  <si>
    <t>420038</t>
  </si>
  <si>
    <t>420043</t>
  </si>
  <si>
    <t>420048</t>
  </si>
  <si>
    <t>420049</t>
  </si>
  <si>
    <t>420051</t>
  </si>
  <si>
    <t>420053</t>
  </si>
  <si>
    <t>420055</t>
  </si>
  <si>
    <t>420057</t>
  </si>
  <si>
    <t>420065</t>
  </si>
  <si>
    <t>420066</t>
  </si>
  <si>
    <t>420067</t>
  </si>
  <si>
    <t>420068</t>
  </si>
  <si>
    <t>420070</t>
  </si>
  <si>
    <t>420071</t>
  </si>
  <si>
    <t>420072</t>
  </si>
  <si>
    <t>420073</t>
  </si>
  <si>
    <t>420078</t>
  </si>
  <si>
    <t>420079</t>
  </si>
  <si>
    <t>420080</t>
  </si>
  <si>
    <t>420082</t>
  </si>
  <si>
    <t>420085</t>
  </si>
  <si>
    <t>420086</t>
  </si>
  <si>
    <t>420087</t>
  </si>
  <si>
    <t>420089</t>
  </si>
  <si>
    <t>420091</t>
  </si>
  <si>
    <t>420098</t>
  </si>
  <si>
    <t>420101</t>
  </si>
  <si>
    <t>420102</t>
  </si>
  <si>
    <t>420103</t>
  </si>
  <si>
    <t>420104</t>
  </si>
  <si>
    <t>420105</t>
  </si>
  <si>
    <t>420106</t>
  </si>
  <si>
    <t>420107</t>
  </si>
  <si>
    <t>420108</t>
  </si>
  <si>
    <t>420109</t>
  </si>
  <si>
    <t>420110</t>
  </si>
  <si>
    <t>430005</t>
  </si>
  <si>
    <t>430008</t>
  </si>
  <si>
    <t>430012</t>
  </si>
  <si>
    <t>430013</t>
  </si>
  <si>
    <t>430014</t>
  </si>
  <si>
    <t>430015</t>
  </si>
  <si>
    <t>430016</t>
  </si>
  <si>
    <t>430027</t>
  </si>
  <si>
    <t>430048</t>
  </si>
  <si>
    <t>430077</t>
  </si>
  <si>
    <t>430081</t>
  </si>
  <si>
    <t>430082</t>
  </si>
  <si>
    <t>430083</t>
  </si>
  <si>
    <t>430084</t>
  </si>
  <si>
    <t>430089</t>
  </si>
  <si>
    <t>430090</t>
  </si>
  <si>
    <t>430091</t>
  </si>
  <si>
    <t>430093</t>
  </si>
  <si>
    <t>430095</t>
  </si>
  <si>
    <t>430097</t>
  </si>
  <si>
    <t>440001</t>
  </si>
  <si>
    <t>440002</t>
  </si>
  <si>
    <t>440003</t>
  </si>
  <si>
    <t>440006</t>
  </si>
  <si>
    <t>440007</t>
  </si>
  <si>
    <t>440008</t>
  </si>
  <si>
    <t>440009</t>
  </si>
  <si>
    <t>440010</t>
  </si>
  <si>
    <t>440011</t>
  </si>
  <si>
    <t>440012</t>
  </si>
  <si>
    <t>440015</t>
  </si>
  <si>
    <t>440016</t>
  </si>
  <si>
    <t>440017</t>
  </si>
  <si>
    <t>440018</t>
  </si>
  <si>
    <t>440020</t>
  </si>
  <si>
    <t>440029</t>
  </si>
  <si>
    <t>440030</t>
  </si>
  <si>
    <t>440031</t>
  </si>
  <si>
    <t>440032</t>
  </si>
  <si>
    <t>440033</t>
  </si>
  <si>
    <t>440034</t>
  </si>
  <si>
    <t>440035</t>
  </si>
  <si>
    <t>440039</t>
  </si>
  <si>
    <t>440040</t>
  </si>
  <si>
    <t>440046</t>
  </si>
  <si>
    <t>440048</t>
  </si>
  <si>
    <t>440049</t>
  </si>
  <si>
    <t>440050</t>
  </si>
  <si>
    <t>440053</t>
  </si>
  <si>
    <t>440056</t>
  </si>
  <si>
    <t>440057</t>
  </si>
  <si>
    <t>440058</t>
  </si>
  <si>
    <t>440059</t>
  </si>
  <si>
    <t>440060</t>
  </si>
  <si>
    <t>440061</t>
  </si>
  <si>
    <t>440063</t>
  </si>
  <si>
    <t>440065</t>
  </si>
  <si>
    <t>440068</t>
  </si>
  <si>
    <t>440072</t>
  </si>
  <si>
    <t>440073</t>
  </si>
  <si>
    <t>440081</t>
  </si>
  <si>
    <t>440082</t>
  </si>
  <si>
    <t>440084</t>
  </si>
  <si>
    <t>440091</t>
  </si>
  <si>
    <t>440102</t>
  </si>
  <si>
    <t>440104</t>
  </si>
  <si>
    <t>440109</t>
  </si>
  <si>
    <t>440110</t>
  </si>
  <si>
    <t>440111</t>
  </si>
  <si>
    <t>440120</t>
  </si>
  <si>
    <t>440125</t>
  </si>
  <si>
    <t>440130</t>
  </si>
  <si>
    <t>440131</t>
  </si>
  <si>
    <t>440132</t>
  </si>
  <si>
    <t>440133</t>
  </si>
  <si>
    <t>440137</t>
  </si>
  <si>
    <t>440144</t>
  </si>
  <si>
    <t>440148</t>
  </si>
  <si>
    <t>440150</t>
  </si>
  <si>
    <t>440151</t>
  </si>
  <si>
    <t>440152</t>
  </si>
  <si>
    <t>440153</t>
  </si>
  <si>
    <t>440156</t>
  </si>
  <si>
    <t>440159</t>
  </si>
  <si>
    <t>440161</t>
  </si>
  <si>
    <t>440173</t>
  </si>
  <si>
    <t>440175</t>
  </si>
  <si>
    <t>440176</t>
  </si>
  <si>
    <t>440180</t>
  </si>
  <si>
    <t>440183</t>
  </si>
  <si>
    <t>440184</t>
  </si>
  <si>
    <t>440185</t>
  </si>
  <si>
    <t>440187</t>
  </si>
  <si>
    <t>440192</t>
  </si>
  <si>
    <t>440193</t>
  </si>
  <si>
    <t>440194</t>
  </si>
  <si>
    <t>440197</t>
  </si>
  <si>
    <t>440200</t>
  </si>
  <si>
    <t>440218</t>
  </si>
  <si>
    <t>440227</t>
  </si>
  <si>
    <t>440228</t>
  </si>
  <si>
    <t>440231</t>
  </si>
  <si>
    <t>440235</t>
  </si>
  <si>
    <t>450002</t>
  </si>
  <si>
    <t>450007</t>
  </si>
  <si>
    <t>450010</t>
  </si>
  <si>
    <t>450011</t>
  </si>
  <si>
    <t>450015</t>
  </si>
  <si>
    <t>450018</t>
  </si>
  <si>
    <t>450021</t>
  </si>
  <si>
    <t>450023</t>
  </si>
  <si>
    <t>450024</t>
  </si>
  <si>
    <t>450028</t>
  </si>
  <si>
    <t>450029</t>
  </si>
  <si>
    <t>450032</t>
  </si>
  <si>
    <t>450033</t>
  </si>
  <si>
    <t>450034</t>
  </si>
  <si>
    <t>450035</t>
  </si>
  <si>
    <t>450039</t>
  </si>
  <si>
    <t>450040</t>
  </si>
  <si>
    <t>450042</t>
  </si>
  <si>
    <t>450044</t>
  </si>
  <si>
    <t>450046</t>
  </si>
  <si>
    <t>450051</t>
  </si>
  <si>
    <t>450054</t>
  </si>
  <si>
    <t>450055</t>
  </si>
  <si>
    <t>450056</t>
  </si>
  <si>
    <t>450058</t>
  </si>
  <si>
    <t>450064</t>
  </si>
  <si>
    <t>450068</t>
  </si>
  <si>
    <t>450072</t>
  </si>
  <si>
    <t>450076</t>
  </si>
  <si>
    <t>450078</t>
  </si>
  <si>
    <t>450079</t>
  </si>
  <si>
    <t>450080</t>
  </si>
  <si>
    <t>450082</t>
  </si>
  <si>
    <t>450083</t>
  </si>
  <si>
    <t>450085</t>
  </si>
  <si>
    <t>450087</t>
  </si>
  <si>
    <t>450090</t>
  </si>
  <si>
    <t>450092</t>
  </si>
  <si>
    <t>450097</t>
  </si>
  <si>
    <t>450099</t>
  </si>
  <si>
    <t>450101</t>
  </si>
  <si>
    <t>450102</t>
  </si>
  <si>
    <t>450104</t>
  </si>
  <si>
    <t>450107</t>
  </si>
  <si>
    <t>450108</t>
  </si>
  <si>
    <t>450119</t>
  </si>
  <si>
    <t>450124</t>
  </si>
  <si>
    <t>450128</t>
  </si>
  <si>
    <t>450132</t>
  </si>
  <si>
    <t>450133</t>
  </si>
  <si>
    <t>450135</t>
  </si>
  <si>
    <t>450137</t>
  </si>
  <si>
    <t>450143</t>
  </si>
  <si>
    <t>450144</t>
  </si>
  <si>
    <t>450147</t>
  </si>
  <si>
    <t>450148</t>
  </si>
  <si>
    <t>450152</t>
  </si>
  <si>
    <t>450154</t>
  </si>
  <si>
    <t>450155</t>
  </si>
  <si>
    <t>450162</t>
  </si>
  <si>
    <t>450163</t>
  </si>
  <si>
    <t>450165</t>
  </si>
  <si>
    <t>450176</t>
  </si>
  <si>
    <t>450184</t>
  </si>
  <si>
    <t>450187</t>
  </si>
  <si>
    <t>450193</t>
  </si>
  <si>
    <t>450194</t>
  </si>
  <si>
    <t>450196</t>
  </si>
  <si>
    <t>450200</t>
  </si>
  <si>
    <t>450203</t>
  </si>
  <si>
    <t>450209</t>
  </si>
  <si>
    <t>450210</t>
  </si>
  <si>
    <t>450211</t>
  </si>
  <si>
    <t>450213</t>
  </si>
  <si>
    <t>450219</t>
  </si>
  <si>
    <t>450222</t>
  </si>
  <si>
    <t>450229</t>
  </si>
  <si>
    <t>450231</t>
  </si>
  <si>
    <t>450235</t>
  </si>
  <si>
    <t>450236</t>
  </si>
  <si>
    <t>450237</t>
  </si>
  <si>
    <t>450241</t>
  </si>
  <si>
    <t>450243</t>
  </si>
  <si>
    <t>450253</t>
  </si>
  <si>
    <t>450271</t>
  </si>
  <si>
    <t>450272</t>
  </si>
  <si>
    <t>450289</t>
  </si>
  <si>
    <t>450292</t>
  </si>
  <si>
    <t>450299</t>
  </si>
  <si>
    <t>450324</t>
  </si>
  <si>
    <t>450330</t>
  </si>
  <si>
    <t>450340</t>
  </si>
  <si>
    <t>450346</t>
  </si>
  <si>
    <t>450347</t>
  </si>
  <si>
    <t>450348</t>
  </si>
  <si>
    <t>450351</t>
  </si>
  <si>
    <t>450352</t>
  </si>
  <si>
    <t>450358</t>
  </si>
  <si>
    <t>450369</t>
  </si>
  <si>
    <t>450370</t>
  </si>
  <si>
    <t>450372</t>
  </si>
  <si>
    <t>450379</t>
  </si>
  <si>
    <t>450388</t>
  </si>
  <si>
    <t>450389</t>
  </si>
  <si>
    <t>450395</t>
  </si>
  <si>
    <t>450399</t>
  </si>
  <si>
    <t>450400</t>
  </si>
  <si>
    <t>450403</t>
  </si>
  <si>
    <t>450411</t>
  </si>
  <si>
    <t>450419</t>
  </si>
  <si>
    <t>450422</t>
  </si>
  <si>
    <t>450424</t>
  </si>
  <si>
    <t>450431</t>
  </si>
  <si>
    <t>450447</t>
  </si>
  <si>
    <t>450451</t>
  </si>
  <si>
    <t>450460</t>
  </si>
  <si>
    <t>450462</t>
  </si>
  <si>
    <t>450465</t>
  </si>
  <si>
    <t>450469</t>
  </si>
  <si>
    <t>450475</t>
  </si>
  <si>
    <t>450484</t>
  </si>
  <si>
    <t>450489</t>
  </si>
  <si>
    <t>450498</t>
  </si>
  <si>
    <t>450508</t>
  </si>
  <si>
    <t>450518</t>
  </si>
  <si>
    <t>450537</t>
  </si>
  <si>
    <t>450539</t>
  </si>
  <si>
    <t>450558</t>
  </si>
  <si>
    <t>450563</t>
  </si>
  <si>
    <t>450565</t>
  </si>
  <si>
    <t>450571</t>
  </si>
  <si>
    <t>450573</t>
  </si>
  <si>
    <t>450578</t>
  </si>
  <si>
    <t>450584</t>
  </si>
  <si>
    <t>450586</t>
  </si>
  <si>
    <t>450587</t>
  </si>
  <si>
    <t>450596</t>
  </si>
  <si>
    <t>450597</t>
  </si>
  <si>
    <t>450604</t>
  </si>
  <si>
    <t>450610</t>
  </si>
  <si>
    <t>450617</t>
  </si>
  <si>
    <t>450634</t>
  </si>
  <si>
    <t>450638</t>
  </si>
  <si>
    <t>450639</t>
  </si>
  <si>
    <t>450641</t>
  </si>
  <si>
    <t>450643</t>
  </si>
  <si>
    <t>450644</t>
  </si>
  <si>
    <t>450647</t>
  </si>
  <si>
    <t>450651</t>
  </si>
  <si>
    <t>450653</t>
  </si>
  <si>
    <t>450654</t>
  </si>
  <si>
    <t>450656</t>
  </si>
  <si>
    <t>450658</t>
  </si>
  <si>
    <t>450659</t>
  </si>
  <si>
    <t>450661</t>
  </si>
  <si>
    <t>450662</t>
  </si>
  <si>
    <t>450668</t>
  </si>
  <si>
    <t>450669</t>
  </si>
  <si>
    <t>450670</t>
  </si>
  <si>
    <t>450672</t>
  </si>
  <si>
    <t>450674</t>
  </si>
  <si>
    <t>450675</t>
  </si>
  <si>
    <t>450677</t>
  </si>
  <si>
    <t>450678</t>
  </si>
  <si>
    <t>450684</t>
  </si>
  <si>
    <t>450686</t>
  </si>
  <si>
    <t>450688</t>
  </si>
  <si>
    <t>450690</t>
  </si>
  <si>
    <t>450694</t>
  </si>
  <si>
    <t>450697</t>
  </si>
  <si>
    <t>450698</t>
  </si>
  <si>
    <t>450702</t>
  </si>
  <si>
    <t>450709</t>
  </si>
  <si>
    <t>450711</t>
  </si>
  <si>
    <t>450713</t>
  </si>
  <si>
    <t>450718</t>
  </si>
  <si>
    <t>450723</t>
  </si>
  <si>
    <t>450730</t>
  </si>
  <si>
    <t>450742</t>
  </si>
  <si>
    <t>450743</t>
  </si>
  <si>
    <t>450747</t>
  </si>
  <si>
    <t>450755</t>
  </si>
  <si>
    <t>450771</t>
  </si>
  <si>
    <t>450774</t>
  </si>
  <si>
    <t>450775</t>
  </si>
  <si>
    <t>450779</t>
  </si>
  <si>
    <t>450780</t>
  </si>
  <si>
    <t>450788</t>
  </si>
  <si>
    <t>450801</t>
  </si>
  <si>
    <t>450803</t>
  </si>
  <si>
    <t>450804</t>
  </si>
  <si>
    <t>450808</t>
  </si>
  <si>
    <t>450809</t>
  </si>
  <si>
    <t>450820</t>
  </si>
  <si>
    <t>450822</t>
  </si>
  <si>
    <t>450825</t>
  </si>
  <si>
    <t>450827</t>
  </si>
  <si>
    <t>450828</t>
  </si>
  <si>
    <t>450831</t>
  </si>
  <si>
    <t>450833</t>
  </si>
  <si>
    <t>450834</t>
  </si>
  <si>
    <t>450840</t>
  </si>
  <si>
    <t>450844</t>
  </si>
  <si>
    <t>450847</t>
  </si>
  <si>
    <t>450848</t>
  </si>
  <si>
    <t>450851</t>
  </si>
  <si>
    <t>450853</t>
  </si>
  <si>
    <t>450855</t>
  </si>
  <si>
    <t>450856</t>
  </si>
  <si>
    <t>450860</t>
  </si>
  <si>
    <t>450862</t>
  </si>
  <si>
    <t>450864</t>
  </si>
  <si>
    <t>450865</t>
  </si>
  <si>
    <t>450867</t>
  </si>
  <si>
    <t>450869</t>
  </si>
  <si>
    <t>450871</t>
  </si>
  <si>
    <t>450872</t>
  </si>
  <si>
    <t>450874</t>
  </si>
  <si>
    <t>450875</t>
  </si>
  <si>
    <t>450876</t>
  </si>
  <si>
    <t>450877</t>
  </si>
  <si>
    <t>450880</t>
  </si>
  <si>
    <t>450883</t>
  </si>
  <si>
    <t>450885</t>
  </si>
  <si>
    <t>450888</t>
  </si>
  <si>
    <t>450889</t>
  </si>
  <si>
    <t>450890</t>
  </si>
  <si>
    <t>450891</t>
  </si>
  <si>
    <t>450893</t>
  </si>
  <si>
    <t>460001</t>
  </si>
  <si>
    <t>460003</t>
  </si>
  <si>
    <t>460004</t>
  </si>
  <si>
    <t>460005</t>
  </si>
  <si>
    <t>460006</t>
  </si>
  <si>
    <t>460007</t>
  </si>
  <si>
    <t>460009</t>
  </si>
  <si>
    <t>460010</t>
  </si>
  <si>
    <t>460011</t>
  </si>
  <si>
    <t>460013</t>
  </si>
  <si>
    <t>460014</t>
  </si>
  <si>
    <t>460015</t>
  </si>
  <si>
    <t>460017</t>
  </si>
  <si>
    <t>460019</t>
  </si>
  <si>
    <t>460021</t>
  </si>
  <si>
    <t>460023</t>
  </si>
  <si>
    <t>460026</t>
  </si>
  <si>
    <t>460030</t>
  </si>
  <si>
    <t>460039</t>
  </si>
  <si>
    <t>460041</t>
  </si>
  <si>
    <t>460042</t>
  </si>
  <si>
    <t>460043</t>
  </si>
  <si>
    <t>460044</t>
  </si>
  <si>
    <t>460047</t>
  </si>
  <si>
    <t>460049</t>
  </si>
  <si>
    <t>460051</t>
  </si>
  <si>
    <t>460052</t>
  </si>
  <si>
    <t>460054</t>
  </si>
  <si>
    <t>460057</t>
  </si>
  <si>
    <t>460058</t>
  </si>
  <si>
    <t>460060</t>
  </si>
  <si>
    <t>460061</t>
  </si>
  <si>
    <t>470001</t>
  </si>
  <si>
    <t>470003</t>
  </si>
  <si>
    <t>470005</t>
  </si>
  <si>
    <t>470011</t>
  </si>
  <si>
    <t>470012</t>
  </si>
  <si>
    <t>470024</t>
  </si>
  <si>
    <t>480001</t>
  </si>
  <si>
    <t>480002</t>
  </si>
  <si>
    <t>490001</t>
  </si>
  <si>
    <t>490002</t>
  </si>
  <si>
    <t>490004</t>
  </si>
  <si>
    <t>490005</t>
  </si>
  <si>
    <t>490007</t>
  </si>
  <si>
    <t>490009</t>
  </si>
  <si>
    <t>490011</t>
  </si>
  <si>
    <t>490013</t>
  </si>
  <si>
    <t>490017</t>
  </si>
  <si>
    <t>490018</t>
  </si>
  <si>
    <t>490019</t>
  </si>
  <si>
    <t>490020</t>
  </si>
  <si>
    <t>490021</t>
  </si>
  <si>
    <t>490022</t>
  </si>
  <si>
    <t>490023</t>
  </si>
  <si>
    <t>490024</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</si>
  <si>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</si>
  <si>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</si>
  <si>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</si>
  <si>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</si>
  <si>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</si>
  <si>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</si>
  <si>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</si>
  <si>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</si>
  <si>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</si>
  <si>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</si>
  <si>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</si>
  <si>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</si>
  <si>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</si>
  <si>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</si>
  <si>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</si>
  <si>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</si>
  <si>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</si>
  <si>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</si>
  <si>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</si>
  <si>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</si>
  <si>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</si>
  <si>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</si>
  <si>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490075</t>
  </si>
  <si>
    <t>490077</t>
  </si>
  <si>
    <t>490084</t>
  </si>
  <si>
    <t>490088</t>
  </si>
  <si>
    <t>490089</t>
  </si>
  <si>
    <t>490090</t>
  </si>
  <si>
    <t>490092</t>
  </si>
  <si>
    <t>490093</t>
  </si>
  <si>
    <t>490094</t>
  </si>
  <si>
    <t>490097</t>
  </si>
  <si>
    <t>490098</t>
  </si>
  <si>
    <t>490101</t>
  </si>
  <si>
    <t>490104</t>
  </si>
  <si>
    <t>490107</t>
  </si>
  <si>
    <t>490110</t>
  </si>
  <si>
    <t>490111</t>
  </si>
  <si>
    <t>490112</t>
  </si>
  <si>
    <t>490113</t>
  </si>
  <si>
    <t>490114</t>
  </si>
  <si>
    <t>490115</t>
  </si>
  <si>
    <t>490116</t>
  </si>
  <si>
    <t>490117</t>
  </si>
  <si>
    <t>490118</t>
  </si>
  <si>
    <t>490119</t>
  </si>
  <si>
    <t>490120</t>
  </si>
  <si>
    <t>490122</t>
  </si>
  <si>
    <t>490126</t>
  </si>
  <si>
    <t>490127</t>
  </si>
  <si>
    <t>490130</t>
  </si>
  <si>
    <t>490136</t>
  </si>
  <si>
    <t>490140</t>
  </si>
  <si>
    <t>490141</t>
  </si>
  <si>
    <t>490143</t>
  </si>
  <si>
    <t>490144</t>
  </si>
  <si>
    <t>490145</t>
  </si>
  <si>
    <t>500002</t>
  </si>
  <si>
    <t>500003</t>
  </si>
  <si>
    <t>500005</t>
  </si>
  <si>
    <t>500007</t>
  </si>
  <si>
    <t>500008</t>
  </si>
  <si>
    <t>500011</t>
  </si>
  <si>
    <t>500014</t>
  </si>
  <si>
    <t>500015</t>
  </si>
  <si>
    <t>500016</t>
  </si>
  <si>
    <t>500019</t>
  </si>
  <si>
    <t>500021</t>
  </si>
  <si>
    <t>500024</t>
  </si>
  <si>
    <t>500025</t>
  </si>
  <si>
    <t>500026</t>
  </si>
  <si>
    <t>500027</t>
  </si>
  <si>
    <t>500030</t>
  </si>
  <si>
    <t>500031</t>
  </si>
  <si>
    <t>500033</t>
  </si>
  <si>
    <t>500036</t>
  </si>
  <si>
    <t>500037</t>
  </si>
  <si>
    <t>500039</t>
  </si>
  <si>
    <t>500041</t>
  </si>
  <si>
    <t>500044</t>
  </si>
  <si>
    <t>500050</t>
  </si>
  <si>
    <t>500051</t>
  </si>
  <si>
    <t>500052</t>
  </si>
  <si>
    <t>500053</t>
  </si>
  <si>
    <t>500054</t>
  </si>
  <si>
    <t>500058</t>
  </si>
  <si>
    <t>500060</t>
  </si>
  <si>
    <t>500064</t>
  </si>
  <si>
    <t>500072</t>
  </si>
  <si>
    <t>500077</t>
  </si>
  <si>
    <t>500079</t>
  </si>
  <si>
    <t>500084</t>
  </si>
  <si>
    <t>500088</t>
  </si>
  <si>
    <t>500108</t>
  </si>
  <si>
    <t>500119</t>
  </si>
  <si>
    <t>500124</t>
  </si>
  <si>
    <t>500129</t>
  </si>
  <si>
    <t>500138</t>
  </si>
  <si>
    <t>500139</t>
  </si>
  <si>
    <t>500141</t>
  </si>
  <si>
    <t>500148</t>
  </si>
  <si>
    <t>500150</t>
  </si>
  <si>
    <t>500151</t>
  </si>
  <si>
    <t>500152</t>
  </si>
  <si>
    <t>500154</t>
  </si>
  <si>
    <t>510001</t>
  </si>
  <si>
    <t>510002</t>
  </si>
  <si>
    <t>510006</t>
  </si>
  <si>
    <t>510007</t>
  </si>
  <si>
    <t>510008</t>
  </si>
  <si>
    <t>510012</t>
  </si>
  <si>
    <t>510013</t>
  </si>
  <si>
    <t>510022</t>
  </si>
  <si>
    <t>510023</t>
  </si>
  <si>
    <t>510024</t>
  </si>
  <si>
    <t>510029</t>
  </si>
  <si>
    <t>510030</t>
  </si>
  <si>
    <t>510031</t>
  </si>
  <si>
    <t>510038</t>
  </si>
  <si>
    <t>510046</t>
  </si>
  <si>
    <t>510048</t>
  </si>
  <si>
    <t>510050</t>
  </si>
  <si>
    <t>510055</t>
  </si>
  <si>
    <t>510058</t>
  </si>
  <si>
    <t>510062</t>
  </si>
  <si>
    <t>510070</t>
  </si>
  <si>
    <t>510071</t>
  </si>
  <si>
    <t>510072</t>
  </si>
  <si>
    <t>510086</t>
  </si>
  <si>
    <t>510091</t>
  </si>
  <si>
    <t>520002</t>
  </si>
  <si>
    <t>520004</t>
  </si>
  <si>
    <t>520008</t>
  </si>
  <si>
    <t>520009</t>
  </si>
  <si>
    <t>520011</t>
  </si>
  <si>
    <t>520013</t>
  </si>
  <si>
    <t>520017</t>
  </si>
  <si>
    <t>520019</t>
  </si>
  <si>
    <t>520021</t>
  </si>
  <si>
    <t>520027</t>
  </si>
  <si>
    <t>520028</t>
  </si>
  <si>
    <t>520030</t>
  </si>
  <si>
    <t>520033</t>
  </si>
  <si>
    <t>520034</t>
  </si>
  <si>
    <t>520035</t>
  </si>
  <si>
    <t>520037</t>
  </si>
  <si>
    <t>520038</t>
  </si>
  <si>
    <t>520041</t>
  </si>
  <si>
    <t>520044</t>
  </si>
  <si>
    <t>520045</t>
  </si>
  <si>
    <t>520049</t>
  </si>
  <si>
    <t>520051</t>
  </si>
  <si>
    <t>520057</t>
  </si>
  <si>
    <t>520059</t>
  </si>
  <si>
    <t>520062</t>
  </si>
  <si>
    <t>520063</t>
  </si>
  <si>
    <t>520066</t>
  </si>
  <si>
    <t>520070</t>
  </si>
  <si>
    <t>520071</t>
  </si>
  <si>
    <t>520075</t>
  </si>
  <si>
    <t>520076</t>
  </si>
  <si>
    <t>520078</t>
  </si>
  <si>
    <t>520083</t>
  </si>
  <si>
    <t>520087</t>
  </si>
  <si>
    <t>520088</t>
  </si>
  <si>
    <t>520089</t>
  </si>
  <si>
    <t>520091</t>
  </si>
  <si>
    <t>520095</t>
  </si>
  <si>
    <t>520096</t>
  </si>
  <si>
    <t>520097</t>
  </si>
  <si>
    <t>520098</t>
  </si>
  <si>
    <t>520100</t>
  </si>
  <si>
    <t>520102</t>
  </si>
  <si>
    <t>520103</t>
  </si>
  <si>
    <t>520107</t>
  </si>
  <si>
    <t>520109</t>
  </si>
  <si>
    <t>520113</t>
  </si>
  <si>
    <t>520116</t>
  </si>
  <si>
    <t>520136</t>
  </si>
  <si>
    <t>520138</t>
  </si>
  <si>
    <t>520139</t>
  </si>
  <si>
    <t>520160</t>
  </si>
  <si>
    <t>520177</t>
  </si>
  <si>
    <t>520189</t>
  </si>
  <si>
    <t>520193</t>
  </si>
  <si>
    <t>520194</t>
  </si>
  <si>
    <t>520196</t>
  </si>
  <si>
    <t>520198</t>
  </si>
  <si>
    <t>520202</t>
  </si>
  <si>
    <t>520205</t>
  </si>
  <si>
    <t>520206</t>
  </si>
  <si>
    <t>520207</t>
  </si>
  <si>
    <t>520208</t>
  </si>
  <si>
    <t>520210</t>
  </si>
  <si>
    <t>530002</t>
  </si>
  <si>
    <t>530006</t>
  </si>
  <si>
    <t>530008</t>
  </si>
  <si>
    <t>530011</t>
  </si>
  <si>
    <t>530012</t>
  </si>
  <si>
    <t>530014</t>
  </si>
  <si>
    <t>530015</t>
  </si>
  <si>
    <t>530025</t>
  </si>
  <si>
    <t>530032</t>
  </si>
  <si>
    <t>530034</t>
  </si>
  <si>
    <t>640001</t>
  </si>
  <si>
    <t>650001</t>
  </si>
  <si>
    <t>650003</t>
  </si>
  <si>
    <t>660001</t>
  </si>
  <si>
    <t>670004</t>
  </si>
  <si>
    <t>670005</t>
  </si>
  <si>
    <t>670006</t>
  </si>
  <si>
    <t>670008</t>
  </si>
  <si>
    <t>670010</t>
  </si>
  <si>
    <t>670023</t>
  </si>
  <si>
    <t>670025</t>
  </si>
  <si>
    <t>670031</t>
  </si>
  <si>
    <t>670034</t>
  </si>
  <si>
    <t>670041</t>
  </si>
  <si>
    <t>670043</t>
  </si>
  <si>
    <t>670044</t>
  </si>
  <si>
    <t>670047</t>
  </si>
  <si>
    <t>670049</t>
  </si>
  <si>
    <t>670053</t>
  </si>
  <si>
    <t>670054</t>
  </si>
  <si>
    <t>670055</t>
  </si>
  <si>
    <t>670056</t>
  </si>
  <si>
    <t>670059</t>
  </si>
  <si>
    <t>670060</t>
  </si>
  <si>
    <t>670061</t>
  </si>
  <si>
    <t>670062</t>
  </si>
  <si>
    <t>670067</t>
  </si>
  <si>
    <t>670068</t>
  </si>
  <si>
    <t>670069</t>
  </si>
  <si>
    <t>670071</t>
  </si>
  <si>
    <t>670073</t>
  </si>
  <si>
    <t>670075</t>
  </si>
  <si>
    <t>670076</t>
  </si>
  <si>
    <t>670077</t>
  </si>
  <si>
    <t>670078</t>
  </si>
  <si>
    <t>670080</t>
  </si>
  <si>
    <t>670082</t>
  </si>
  <si>
    <t>670085</t>
  </si>
  <si>
    <t>670088</t>
  </si>
  <si>
    <t>670090</t>
  </si>
  <si>
    <t>670093</t>
  </si>
  <si>
    <t>670098</t>
  </si>
  <si>
    <t>670102</t>
  </si>
  <si>
    <t>670103</t>
  </si>
  <si>
    <t>670106</t>
  </si>
  <si>
    <t>670107</t>
  </si>
  <si>
    <t>670108</t>
  </si>
  <si>
    <t>670109</t>
  </si>
  <si>
    <t>670112</t>
  </si>
  <si>
    <t>670115</t>
  </si>
  <si>
    <t>670116</t>
  </si>
  <si>
    <t>670118</t>
  </si>
  <si>
    <t>670120</t>
  </si>
  <si>
    <t>670121</t>
  </si>
  <si>
    <t>670122</t>
  </si>
  <si>
    <t>670124</t>
  </si>
  <si>
    <t>670125</t>
  </si>
  <si>
    <t>670128</t>
  </si>
  <si>
    <t>670129</t>
  </si>
  <si>
    <t>N/A</t>
  </si>
  <si>
    <t>010001</t>
  </si>
  <si>
    <t>010005</t>
  </si>
  <si>
    <t>010006</t>
  </si>
  <si>
    <t>010007</t>
  </si>
  <si>
    <t>010008</t>
  </si>
  <si>
    <t>010011</t>
  </si>
  <si>
    <t>010012</t>
  </si>
  <si>
    <t>010016</t>
  </si>
  <si>
    <t>010018</t>
  </si>
  <si>
    <t>010019</t>
  </si>
  <si>
    <t>010021</t>
  </si>
  <si>
    <t>010022</t>
  </si>
  <si>
    <t>010023</t>
  </si>
  <si>
    <t>010024</t>
  </si>
  <si>
    <t>010029</t>
  </si>
  <si>
    <t>010033</t>
  </si>
  <si>
    <t>010034</t>
  </si>
  <si>
    <t>010035</t>
  </si>
  <si>
    <t>010036</t>
  </si>
  <si>
    <t>010038</t>
  </si>
  <si>
    <t>010039</t>
  </si>
  <si>
    <t>010040</t>
  </si>
  <si>
    <t>010044</t>
  </si>
  <si>
    <t>010045</t>
  </si>
  <si>
    <t>010046</t>
  </si>
  <si>
    <t>010049</t>
  </si>
  <si>
    <t>010051</t>
  </si>
  <si>
    <t>010052</t>
  </si>
  <si>
    <t>010055</t>
  </si>
  <si>
    <t>010056</t>
  </si>
  <si>
    <t>010058</t>
  </si>
  <si>
    <t>010059</t>
  </si>
  <si>
    <t>010061</t>
  </si>
  <si>
    <t>010062</t>
  </si>
  <si>
    <t>010065</t>
  </si>
  <si>
    <t>010069</t>
  </si>
  <si>
    <t>010073</t>
  </si>
  <si>
    <t>010078</t>
  </si>
  <si>
    <t>010079</t>
  </si>
  <si>
    <t>010083</t>
  </si>
  <si>
    <t>010085</t>
  </si>
  <si>
    <t>010086</t>
  </si>
  <si>
    <t>010087</t>
  </si>
  <si>
    <t>010089</t>
  </si>
  <si>
    <t>010090</t>
  </si>
  <si>
    <t>010091</t>
  </si>
  <si>
    <t>010092</t>
  </si>
  <si>
    <t>010095</t>
  </si>
  <si>
    <t>010097</t>
  </si>
  <si>
    <t>010099</t>
  </si>
  <si>
    <t>010100</t>
  </si>
  <si>
    <t>010101</t>
  </si>
  <si>
    <t>010102</t>
  </si>
  <si>
    <t>010103</t>
  </si>
  <si>
    <t>010104</t>
  </si>
  <si>
    <t>010108</t>
  </si>
  <si>
    <t>010109</t>
  </si>
  <si>
    <t>010110</t>
  </si>
  <si>
    <t>010112</t>
  </si>
  <si>
    <t>010113</t>
  </si>
  <si>
    <t>010114</t>
  </si>
  <si>
    <t>010118</t>
  </si>
  <si>
    <t>010120</t>
  </si>
  <si>
    <t>010125</t>
  </si>
  <si>
    <t>010126</t>
  </si>
  <si>
    <t>010128</t>
  </si>
  <si>
    <t>010129</t>
  </si>
  <si>
    <t>010130</t>
  </si>
  <si>
    <t>010131</t>
  </si>
  <si>
    <t>010138</t>
  </si>
  <si>
    <t>010139</t>
  </si>
  <si>
    <t>010144</t>
  </si>
  <si>
    <t>010148</t>
  </si>
  <si>
    <t>010149</t>
  </si>
  <si>
    <t>010150</t>
  </si>
  <si>
    <t>010157</t>
  </si>
  <si>
    <t>010158</t>
  </si>
  <si>
    <t>010164</t>
  </si>
  <si>
    <t>010168</t>
  </si>
  <si>
    <t>010169</t>
  </si>
  <si>
    <t>010173</t>
  </si>
  <si>
    <t>020001</t>
  </si>
  <si>
    <t>020006</t>
  </si>
  <si>
    <t>020008</t>
  </si>
  <si>
    <t>020012</t>
  </si>
  <si>
    <t>020017</t>
  </si>
  <si>
    <t>020018</t>
  </si>
  <si>
    <t>020024</t>
  </si>
  <si>
    <t>020026</t>
  </si>
  <si>
    <t>020027</t>
  </si>
  <si>
    <t>030002</t>
  </si>
  <si>
    <t>030006</t>
  </si>
  <si>
    <t>030007</t>
  </si>
  <si>
    <t>030010</t>
  </si>
  <si>
    <t>030011</t>
  </si>
  <si>
    <t>030012</t>
  </si>
  <si>
    <t>030013</t>
  </si>
  <si>
    <t>030014</t>
  </si>
  <si>
    <t>030016</t>
  </si>
  <si>
    <t>030022</t>
  </si>
  <si>
    <t>030023</t>
  </si>
  <si>
    <t>030024</t>
  </si>
  <si>
    <t>030030</t>
  </si>
  <si>
    <t>030036</t>
  </si>
  <si>
    <t>030037</t>
  </si>
  <si>
    <t>030038</t>
  </si>
  <si>
    <t>030043</t>
  </si>
  <si>
    <t>030055</t>
  </si>
  <si>
    <t>030061</t>
  </si>
  <si>
    <t>030062</t>
  </si>
  <si>
    <t>030064</t>
  </si>
  <si>
    <t>030065</t>
  </si>
  <si>
    <t>030068</t>
  </si>
  <si>
    <t>030069</t>
  </si>
  <si>
    <t>030071</t>
  </si>
  <si>
    <t>030073</t>
  </si>
  <si>
    <t>030074</t>
  </si>
  <si>
    <t>030077</t>
  </si>
  <si>
    <t>030078</t>
  </si>
  <si>
    <t>030083</t>
  </si>
  <si>
    <t>030084</t>
  </si>
  <si>
    <t>030085</t>
  </si>
  <si>
    <t>030087</t>
  </si>
  <si>
    <t>030088</t>
  </si>
  <si>
    <t>030089</t>
  </si>
  <si>
    <t>030092</t>
  </si>
  <si>
    <t>030093</t>
  </si>
  <si>
    <t>030094</t>
  </si>
  <si>
    <t>030101</t>
  </si>
  <si>
    <t>030103</t>
  </si>
  <si>
    <t>030105</t>
  </si>
  <si>
    <t>030107</t>
  </si>
  <si>
    <t>030108</t>
  </si>
  <si>
    <t>030110</t>
  </si>
  <si>
    <t>030111</t>
  </si>
  <si>
    <t>030112</t>
  </si>
  <si>
    <t>030113</t>
  </si>
  <si>
    <t>030114</t>
  </si>
  <si>
    <t>030115</t>
  </si>
  <si>
    <t>030117</t>
  </si>
  <si>
    <t>030119</t>
  </si>
  <si>
    <t>030120</t>
  </si>
  <si>
    <t>030121</t>
  </si>
  <si>
    <t>030122</t>
  </si>
  <si>
    <t>030123</t>
  </si>
  <si>
    <t>030130</t>
  </si>
  <si>
    <t>030131</t>
  </si>
  <si>
    <t>030134</t>
  </si>
  <si>
    <t>030136</t>
  </si>
  <si>
    <t>030137</t>
  </si>
  <si>
    <t>030138</t>
  </si>
  <si>
    <t>030139</t>
  </si>
  <si>
    <t>040001</t>
  </si>
  <si>
    <t>040002</t>
  </si>
  <si>
    <t>040004</t>
  </si>
  <si>
    <t>040007</t>
  </si>
  <si>
    <t>040010</t>
  </si>
  <si>
    <t>040011</t>
  </si>
  <si>
    <t>040014</t>
  </si>
  <si>
    <t>040015</t>
  </si>
  <si>
    <t>040016</t>
  </si>
  <si>
    <t>040017</t>
  </si>
  <si>
    <t>040018</t>
  </si>
  <si>
    <t>040019</t>
  </si>
  <si>
    <t>040020</t>
  </si>
  <si>
    <t>040022</t>
  </si>
  <si>
    <t>040026</t>
  </si>
  <si>
    <t>040027</t>
  </si>
  <si>
    <t>040029</t>
  </si>
  <si>
    <t>040036</t>
  </si>
  <si>
    <t>040039</t>
  </si>
  <si>
    <t>040041</t>
  </si>
  <si>
    <t>040047</t>
  </si>
  <si>
    <t>040050</t>
  </si>
  <si>
    <t>040051</t>
  </si>
  <si>
    <t>040055</t>
  </si>
  <si>
    <t>040062</t>
  </si>
  <si>
    <t>040067</t>
  </si>
  <si>
    <t>040069</t>
  </si>
  <si>
    <t>040071</t>
  </si>
  <si>
    <t>040072</t>
  </si>
  <si>
    <t>040076</t>
  </si>
  <si>
    <t>040078</t>
  </si>
  <si>
    <t>040084</t>
  </si>
  <si>
    <t>040085</t>
  </si>
  <si>
    <t>040088</t>
  </si>
  <si>
    <t>040114</t>
  </si>
  <si>
    <t>040118</t>
  </si>
  <si>
    <t>040119</t>
  </si>
  <si>
    <t>040132</t>
  </si>
  <si>
    <t>040134</t>
  </si>
  <si>
    <t>040137</t>
  </si>
  <si>
    <t>040147</t>
  </si>
  <si>
    <t>040152</t>
  </si>
  <si>
    <t>040153</t>
  </si>
  <si>
    <t>040154</t>
  </si>
  <si>
    <t>040156</t>
  </si>
  <si>
    <t>050002</t>
  </si>
  <si>
    <t>050006</t>
  </si>
  <si>
    <t>050007</t>
  </si>
  <si>
    <t>050008</t>
  </si>
  <si>
    <t>050009</t>
  </si>
  <si>
    <t>050013</t>
  </si>
  <si>
    <t>050014</t>
  </si>
  <si>
    <t>050017</t>
  </si>
  <si>
    <t>050018</t>
  </si>
  <si>
    <t>050022</t>
  </si>
  <si>
    <t>050024</t>
  </si>
  <si>
    <t>050025</t>
  </si>
  <si>
    <t>050026</t>
  </si>
  <si>
    <t>050028</t>
  </si>
  <si>
    <t>050030</t>
  </si>
  <si>
    <t>050036</t>
  </si>
  <si>
    <t>050038</t>
  </si>
  <si>
    <t>050039</t>
  </si>
  <si>
    <t>050040</t>
  </si>
  <si>
    <t>050042</t>
  </si>
  <si>
    <t>050043</t>
  </si>
  <si>
    <t>050045</t>
  </si>
  <si>
    <t>050047</t>
  </si>
  <si>
    <t>050054</t>
  </si>
  <si>
    <t>050055</t>
  </si>
  <si>
    <t>050056</t>
  </si>
  <si>
    <t>050057</t>
  </si>
  <si>
    <t>050058</t>
  </si>
  <si>
    <t>050060</t>
  </si>
  <si>
    <t>050063</t>
  </si>
  <si>
    <t>050067</t>
  </si>
  <si>
    <t>050069</t>
  </si>
  <si>
    <t>050070</t>
  </si>
  <si>
    <t>050071</t>
  </si>
  <si>
    <t>050072</t>
  </si>
  <si>
    <t>050073</t>
  </si>
  <si>
    <t>050075</t>
  </si>
  <si>
    <t>050076</t>
  </si>
  <si>
    <t>050077</t>
  </si>
  <si>
    <t>050078</t>
  </si>
  <si>
    <t>050082</t>
  </si>
  <si>
    <t>050084</t>
  </si>
  <si>
    <t>050089</t>
  </si>
  <si>
    <t>050090</t>
  </si>
  <si>
    <t>050091</t>
  </si>
  <si>
    <t>050093</t>
  </si>
  <si>
    <t>050096</t>
  </si>
  <si>
    <t>050099</t>
  </si>
  <si>
    <t>050100</t>
  </si>
  <si>
    <t>050101</t>
  </si>
  <si>
    <t>050102</t>
  </si>
  <si>
    <t>050103</t>
  </si>
  <si>
    <t>050104</t>
  </si>
  <si>
    <t>050107</t>
  </si>
  <si>
    <t>050108</t>
  </si>
  <si>
    <t>050110</t>
  </si>
  <si>
    <t>050112</t>
  </si>
  <si>
    <t>050113</t>
  </si>
  <si>
    <t>050115</t>
  </si>
  <si>
    <t>050116</t>
  </si>
  <si>
    <t>050118</t>
  </si>
  <si>
    <t>050121</t>
  </si>
  <si>
    <t>050122</t>
  </si>
  <si>
    <t>050124</t>
  </si>
  <si>
    <t>050125</t>
  </si>
  <si>
    <t>050126</t>
  </si>
  <si>
    <t>050127</t>
  </si>
  <si>
    <t>050128</t>
  </si>
  <si>
    <t>050129</t>
  </si>
  <si>
    <t>050131</t>
  </si>
  <si>
    <t>050132</t>
  </si>
  <si>
    <t>050133</t>
  </si>
  <si>
    <t>050135</t>
  </si>
  <si>
    <t>050136</t>
  </si>
  <si>
    <t>050137</t>
  </si>
  <si>
    <t>050138</t>
  </si>
  <si>
    <t>050139</t>
  </si>
  <si>
    <t>050140</t>
  </si>
  <si>
    <t>050145</t>
  </si>
  <si>
    <t>050146</t>
  </si>
  <si>
    <t>050149</t>
  </si>
  <si>
    <t>050150</t>
  </si>
  <si>
    <t>050152</t>
  </si>
  <si>
    <t>050158</t>
  </si>
  <si>
    <t>050159</t>
  </si>
  <si>
    <t>050167</t>
  </si>
  <si>
    <t>050168</t>
  </si>
  <si>
    <t>050169</t>
  </si>
  <si>
    <t>050174</t>
  </si>
  <si>
    <t>050179</t>
  </si>
  <si>
    <t>050180</t>
  </si>
  <si>
    <t>050189</t>
  </si>
  <si>
    <t>050191</t>
  </si>
  <si>
    <t>050192</t>
  </si>
  <si>
    <t>050194</t>
  </si>
  <si>
    <t>050195</t>
  </si>
  <si>
    <t>050197</t>
  </si>
  <si>
    <t>050204</t>
  </si>
  <si>
    <t>050205</t>
  </si>
  <si>
    <t>050211</t>
  </si>
  <si>
    <t>050222</t>
  </si>
  <si>
    <t>050224</t>
  </si>
  <si>
    <t>050225</t>
  </si>
  <si>
    <t>050226</t>
  </si>
  <si>
    <t>050228</t>
  </si>
  <si>
    <t>050230</t>
  </si>
  <si>
    <t>050231</t>
  </si>
  <si>
    <t>050232</t>
  </si>
  <si>
    <t>050234</t>
  </si>
  <si>
    <t>050235</t>
  </si>
  <si>
    <t>050236</t>
  </si>
  <si>
    <t>050238</t>
  </si>
  <si>
    <t>050239</t>
  </si>
  <si>
    <t>050242</t>
  </si>
  <si>
    <t>050243</t>
  </si>
  <si>
    <t>050245</t>
  </si>
  <si>
    <t>050248</t>
  </si>
  <si>
    <t>050254</t>
  </si>
  <si>
    <t>050257</t>
  </si>
  <si>
    <t>050261</t>
  </si>
  <si>
    <t>050262</t>
  </si>
  <si>
    <t>050272</t>
  </si>
  <si>
    <t>050276</t>
  </si>
  <si>
    <t>050278</t>
  </si>
  <si>
    <t>050279</t>
  </si>
  <si>
    <t>050280</t>
  </si>
  <si>
    <t>050281</t>
  </si>
  <si>
    <t>050283</t>
  </si>
  <si>
    <t>050289</t>
  </si>
  <si>
    <t>050290</t>
  </si>
  <si>
    <t>050291</t>
  </si>
  <si>
    <t>050292</t>
  </si>
  <si>
    <t>050295</t>
  </si>
  <si>
    <t>050296</t>
  </si>
  <si>
    <t>050298</t>
  </si>
  <si>
    <t>050300</t>
  </si>
  <si>
    <t>050301</t>
  </si>
  <si>
    <t>050305</t>
  </si>
  <si>
    <t>050308</t>
  </si>
  <si>
    <t>050309</t>
  </si>
  <si>
    <t>050313</t>
  </si>
  <si>
    <t>050315</t>
  </si>
  <si>
    <t>050320</t>
  </si>
  <si>
    <t>050324</t>
  </si>
  <si>
    <t>050327</t>
  </si>
  <si>
    <t>050329</t>
  </si>
  <si>
    <t>050334</t>
  </si>
  <si>
    <t>050335</t>
  </si>
  <si>
    <t>050336</t>
  </si>
  <si>
    <t>050342</t>
  </si>
  <si>
    <t>050348</t>
  </si>
  <si>
    <t>050350</t>
  </si>
  <si>
    <t>050351</t>
  </si>
  <si>
    <t>050352</t>
  </si>
  <si>
    <t>050353</t>
  </si>
  <si>
    <t>050357</t>
  </si>
  <si>
    <t>050360</t>
  </si>
  <si>
    <t>050367</t>
  </si>
  <si>
    <t>050373</t>
  </si>
  <si>
    <t>050376</t>
  </si>
  <si>
    <t>050378</t>
  </si>
  <si>
    <t>050380</t>
  </si>
  <si>
    <t>050382</t>
  </si>
  <si>
    <t>050390</t>
  </si>
  <si>
    <t>050393</t>
  </si>
  <si>
    <t>050394</t>
  </si>
  <si>
    <t>050396</t>
  </si>
  <si>
    <t>050397</t>
  </si>
  <si>
    <t>050407</t>
  </si>
  <si>
    <t>050411</t>
  </si>
  <si>
    <t>050414</t>
  </si>
  <si>
    <t>050417</t>
  </si>
  <si>
    <t>050423</t>
  </si>
  <si>
    <t>050424</t>
  </si>
  <si>
    <t>050425</t>
  </si>
  <si>
    <t>050426</t>
  </si>
  <si>
    <t>050435</t>
  </si>
  <si>
    <t>050438</t>
  </si>
  <si>
    <t>050441</t>
  </si>
  <si>
    <t>050444</t>
  </si>
  <si>
    <t>050454</t>
  </si>
  <si>
    <t>050455</t>
  </si>
  <si>
    <t>050457</t>
  </si>
  <si>
    <t>050464</t>
  </si>
  <si>
    <t>050468</t>
  </si>
  <si>
    <t>050471</t>
  </si>
  <si>
    <t>050481</t>
  </si>
  <si>
    <t>050485</t>
  </si>
  <si>
    <t>050488</t>
  </si>
  <si>
    <t>050492</t>
  </si>
  <si>
    <t>050496</t>
  </si>
  <si>
    <t>050498</t>
  </si>
  <si>
    <t>050502</t>
  </si>
  <si>
    <t>050503</t>
  </si>
  <si>
    <t>050506</t>
  </si>
  <si>
    <t>050510</t>
  </si>
  <si>
    <t>050512</t>
  </si>
  <si>
    <t>050515</t>
  </si>
  <si>
    <t>050516</t>
  </si>
  <si>
    <t>050517</t>
  </si>
  <si>
    <t>050523</t>
  </si>
  <si>
    <t>050526</t>
  </si>
  <si>
    <t>050528</t>
  </si>
  <si>
    <t>050534</t>
  </si>
  <si>
    <t>050537</t>
  </si>
  <si>
    <t>050541</t>
  </si>
  <si>
    <t>050543</t>
  </si>
  <si>
    <t>050545</t>
  </si>
  <si>
    <t>050546</t>
  </si>
  <si>
    <t>050547</t>
  </si>
  <si>
    <t>050548</t>
  </si>
  <si>
    <t>050549</t>
  </si>
  <si>
    <t>050551</t>
  </si>
  <si>
    <t>050557</t>
  </si>
  <si>
    <t>050561</t>
  </si>
  <si>
    <t>050567</t>
  </si>
  <si>
    <t>050568</t>
  </si>
  <si>
    <t>050570</t>
  </si>
  <si>
    <t>050573</t>
  </si>
  <si>
    <t>050575</t>
  </si>
  <si>
    <t>050580</t>
  </si>
  <si>
    <t>050581</t>
  </si>
  <si>
    <t>050586</t>
  </si>
  <si>
    <t>050588</t>
  </si>
  <si>
    <t>050589</t>
  </si>
  <si>
    <t>050590</t>
  </si>
  <si>
    <t>050597</t>
  </si>
  <si>
    <t>050599</t>
  </si>
  <si>
    <t>050603</t>
  </si>
  <si>
    <t>050604</t>
  </si>
  <si>
    <t>050608</t>
  </si>
  <si>
    <t>050609</t>
  </si>
  <si>
    <t>050616</t>
  </si>
  <si>
    <t>050624</t>
  </si>
  <si>
    <t>050625</t>
  </si>
  <si>
    <t>050633</t>
  </si>
  <si>
    <t>050636</t>
  </si>
  <si>
    <t>050641</t>
  </si>
  <si>
    <t>050660</t>
  </si>
  <si>
    <t>050663</t>
  </si>
  <si>
    <t>050668</t>
  </si>
  <si>
    <t>050674</t>
  </si>
  <si>
    <t>050677</t>
  </si>
  <si>
    <t>050678</t>
  </si>
  <si>
    <t>050684</t>
  </si>
  <si>
    <t>050686</t>
  </si>
  <si>
    <t>050689</t>
  </si>
  <si>
    <t>050690</t>
  </si>
  <si>
    <t>050696</t>
  </si>
  <si>
    <t>050697</t>
  </si>
  <si>
    <t>050701</t>
  </si>
  <si>
    <t>050704</t>
  </si>
  <si>
    <t>050708</t>
  </si>
  <si>
    <t>050709</t>
  </si>
  <si>
    <t>050710</t>
  </si>
  <si>
    <t>050714</t>
  </si>
  <si>
    <t>050717</t>
  </si>
  <si>
    <t>050723</t>
  </si>
  <si>
    <t>050724</t>
  </si>
  <si>
    <t>050726</t>
  </si>
  <si>
    <t>050735</t>
  </si>
  <si>
    <t>050736</t>
  </si>
  <si>
    <t>050737</t>
  </si>
  <si>
    <t>050738</t>
  </si>
  <si>
    <t>050739</t>
  </si>
  <si>
    <t>050740</t>
  </si>
  <si>
    <t>050742</t>
  </si>
  <si>
    <t>050744</t>
  </si>
  <si>
    <t>050745</t>
  </si>
  <si>
    <t>050746</t>
  </si>
  <si>
    <t>050747</t>
  </si>
  <si>
    <t>050748</t>
  </si>
  <si>
    <t>050755</t>
  </si>
  <si>
    <t>050757</t>
  </si>
  <si>
    <t>050758</t>
  </si>
  <si>
    <t>050760</t>
  </si>
  <si>
    <t>050761</t>
  </si>
  <si>
    <t>050763</t>
  </si>
  <si>
    <t>050764</t>
  </si>
  <si>
    <t>050765</t>
  </si>
  <si>
    <t>050766</t>
  </si>
  <si>
    <t>050767</t>
  </si>
  <si>
    <t>050769</t>
  </si>
  <si>
    <t>050770</t>
  </si>
  <si>
    <t>050771</t>
  </si>
  <si>
    <t>050772</t>
  </si>
  <si>
    <t>050775</t>
  </si>
  <si>
    <t>050776</t>
  </si>
  <si>
    <t>050777</t>
  </si>
  <si>
    <t>050778</t>
  </si>
  <si>
    <t>050779</t>
  </si>
  <si>
    <t>050780</t>
  </si>
  <si>
    <t>050782</t>
  </si>
  <si>
    <t>050783</t>
  </si>
  <si>
    <t>050784</t>
  </si>
  <si>
    <t>050785</t>
  </si>
  <si>
    <t>060001</t>
  </si>
  <si>
    <t>060003</t>
  </si>
  <si>
    <t>060004</t>
  </si>
  <si>
    <t>060006</t>
  </si>
  <si>
    <t>060008</t>
  </si>
  <si>
    <t>060009</t>
  </si>
  <si>
    <t>060010</t>
  </si>
  <si>
    <t>060011</t>
  </si>
  <si>
    <t>060012</t>
  </si>
  <si>
    <t>060013</t>
  </si>
  <si>
    <t>060014</t>
  </si>
  <si>
    <t>060015</t>
  </si>
  <si>
    <t>060020</t>
  </si>
  <si>
    <t>060022</t>
  </si>
  <si>
    <t>060023</t>
  </si>
  <si>
    <t>060024</t>
  </si>
  <si>
    <t>060027</t>
  </si>
  <si>
    <t>060028</t>
  </si>
  <si>
    <t>060030</t>
  </si>
  <si>
    <t>060031</t>
  </si>
  <si>
    <t>060032</t>
  </si>
  <si>
    <t>060034</t>
  </si>
  <si>
    <t>060044</t>
  </si>
  <si>
    <t>060049</t>
  </si>
  <si>
    <t>060054</t>
  </si>
  <si>
    <t>060064</t>
  </si>
  <si>
    <t>060065</t>
  </si>
  <si>
    <t>060071</t>
  </si>
  <si>
    <t>060075</t>
  </si>
  <si>
    <t>060076</t>
  </si>
  <si>
    <t>060096</t>
  </si>
  <si>
    <t>060100</t>
  </si>
  <si>
    <t>060103</t>
  </si>
  <si>
    <t>060104</t>
  </si>
  <si>
    <t>060107</t>
  </si>
  <si>
    <t>060112</t>
  </si>
  <si>
    <t>060113</t>
  </si>
  <si>
    <t>060114</t>
  </si>
  <si>
    <t>060116</t>
  </si>
  <si>
    <t>060117</t>
  </si>
  <si>
    <t>060118</t>
  </si>
  <si>
    <t>060119</t>
  </si>
  <si>
    <t>060124</t>
  </si>
  <si>
    <t>060125</t>
  </si>
  <si>
    <t>060126</t>
  </si>
  <si>
    <t>060128</t>
  </si>
  <si>
    <t>060129</t>
  </si>
  <si>
    <t>060130</t>
  </si>
  <si>
    <t>060131</t>
  </si>
  <si>
    <t>060132</t>
  </si>
  <si>
    <t>070002</t>
  </si>
  <si>
    <t>070003</t>
  </si>
  <si>
    <t>070004</t>
  </si>
  <si>
    <t>070005</t>
  </si>
  <si>
    <t>070006</t>
  </si>
  <si>
    <t>070007</t>
  </si>
  <si>
    <t>070008</t>
  </si>
  <si>
    <t>070010</t>
  </si>
  <si>
    <t>070011</t>
  </si>
  <si>
    <t>070012</t>
  </si>
  <si>
    <t>070016</t>
  </si>
  <si>
    <t>070017</t>
  </si>
  <si>
    <t>070018</t>
  </si>
  <si>
    <t>070020</t>
  </si>
  <si>
    <t>070021</t>
  </si>
  <si>
    <t>070022</t>
  </si>
  <si>
    <t>070024</t>
  </si>
  <si>
    <t>070025</t>
  </si>
  <si>
    <t>070027</t>
  </si>
  <si>
    <t>070028</t>
  </si>
  <si>
    <t>070029</t>
  </si>
  <si>
    <t>070031</t>
  </si>
  <si>
    <t>070033</t>
  </si>
  <si>
    <t>070034</t>
  </si>
  <si>
    <t>070035</t>
  </si>
  <si>
    <t>070036</t>
  </si>
  <si>
    <t>070038</t>
  </si>
  <si>
    <t>070039</t>
  </si>
  <si>
    <t>070040</t>
  </si>
  <si>
    <t>080001</t>
  </si>
  <si>
    <t>080003</t>
  </si>
  <si>
    <t>080004</t>
  </si>
  <si>
    <t>080006</t>
  </si>
  <si>
    <t>080007</t>
  </si>
  <si>
    <t>080009</t>
  </si>
  <si>
    <t>090001</t>
  </si>
  <si>
    <t>090003</t>
  </si>
  <si>
    <t>090004</t>
  </si>
  <si>
    <t>090005</t>
  </si>
  <si>
    <t>090008</t>
  </si>
  <si>
    <t>090011</t>
  </si>
  <si>
    <t>100009</t>
  </si>
  <si>
    <t>100240</t>
  </si>
  <si>
    <t>100234</t>
  </si>
  <si>
    <t>100255</t>
  </si>
  <si>
    <t>110039</t>
  </si>
  <si>
    <t>110186</t>
  </si>
  <si>
    <t>140051</t>
  </si>
  <si>
    <t>140176</t>
  </si>
  <si>
    <t>150064</t>
  </si>
  <si>
    <t>150038</t>
  </si>
  <si>
    <t>150129</t>
  </si>
  <si>
    <t>150154</t>
  </si>
  <si>
    <t>150175</t>
  </si>
  <si>
    <t>150003</t>
  </si>
  <si>
    <t>150182</t>
  </si>
  <si>
    <t>160024</t>
  </si>
  <si>
    <t>190242</t>
  </si>
  <si>
    <t>190257</t>
  </si>
  <si>
    <t>190205</t>
  </si>
  <si>
    <t>190236</t>
  </si>
  <si>
    <t>190246</t>
  </si>
  <si>
    <t>190261</t>
  </si>
  <si>
    <t>190177</t>
  </si>
  <si>
    <t>190175</t>
  </si>
  <si>
    <t>200040</t>
  </si>
  <si>
    <t>220058</t>
  </si>
  <si>
    <t>220050</t>
  </si>
  <si>
    <t>220082</t>
  </si>
  <si>
    <t>220174</t>
  </si>
  <si>
    <t>230004</t>
  </si>
  <si>
    <t>240061</t>
  </si>
  <si>
    <t>240117</t>
  </si>
  <si>
    <t>240196</t>
  </si>
  <si>
    <t>240132</t>
  </si>
  <si>
    <t>280030</t>
  </si>
  <si>
    <t>330108</t>
  </si>
  <si>
    <t>330061</t>
  </si>
  <si>
    <t>330064</t>
  </si>
  <si>
    <t>390118</t>
  </si>
  <si>
    <t>330353</t>
  </si>
  <si>
    <t>330372</t>
  </si>
  <si>
    <t>330167</t>
  </si>
  <si>
    <t>330306</t>
  </si>
  <si>
    <t>330132</t>
  </si>
  <si>
    <t>330067</t>
  </si>
  <si>
    <t>330340</t>
  </si>
  <si>
    <t>340153</t>
  </si>
  <si>
    <t>340106</t>
  </si>
  <si>
    <t>360019</t>
  </si>
  <si>
    <t>360195</t>
  </si>
  <si>
    <t>360141</t>
  </si>
  <si>
    <t>360074</t>
  </si>
  <si>
    <t>370032</t>
  </si>
  <si>
    <t>390031</t>
  </si>
  <si>
    <t>390263</t>
  </si>
  <si>
    <t>390019</t>
  </si>
  <si>
    <t>420083</t>
  </si>
  <si>
    <t>440189</t>
  </si>
  <si>
    <t>440025</t>
  </si>
  <si>
    <t>440054</t>
  </si>
  <si>
    <t>440064</t>
  </si>
  <si>
    <t>450591</t>
  </si>
  <si>
    <t>450037</t>
  </si>
  <si>
    <t>010025</t>
  </si>
  <si>
    <t>010054</t>
  </si>
  <si>
    <t>030118</t>
  </si>
  <si>
    <t>030001</t>
  </si>
  <si>
    <t>040080</t>
  </si>
  <si>
    <t>050754</t>
  </si>
  <si>
    <t>050153</t>
  </si>
  <si>
    <t>050688</t>
  </si>
  <si>
    <t>050732</t>
  </si>
  <si>
    <t>050196</t>
  </si>
  <si>
    <t>050773</t>
  </si>
  <si>
    <t>060127</t>
  </si>
  <si>
    <t>070019</t>
  </si>
  <si>
    <t>070015</t>
  </si>
  <si>
    <t>Cost Reporting Start Date of Acquired Hospital: FY 2017</t>
  </si>
  <si>
    <t>Cost Reporting End Date of Acquired Hospital: FY 2017</t>
  </si>
  <si>
    <t>Cost Reporting End Date of Surviving Hospital: FY 2017</t>
  </si>
  <si>
    <t>2013 Adjustment Factor or Annualization</t>
  </si>
  <si>
    <t>2017 Adjustment Factor or Annualization</t>
  </si>
  <si>
    <t>010174</t>
  </si>
  <si>
    <t>040157</t>
  </si>
  <si>
    <t>040158</t>
  </si>
  <si>
    <t>040159</t>
  </si>
  <si>
    <t>080010</t>
  </si>
  <si>
    <t>100330</t>
  </si>
  <si>
    <t>190315</t>
  </si>
  <si>
    <t>190316</t>
  </si>
  <si>
    <t>190317</t>
  </si>
  <si>
    <t>190318</t>
  </si>
  <si>
    <t>280138</t>
  </si>
  <si>
    <t>360261</t>
  </si>
  <si>
    <t>360369</t>
  </si>
  <si>
    <t>360370</t>
  </si>
  <si>
    <t>360371</t>
  </si>
  <si>
    <t>390333</t>
  </si>
  <si>
    <t>430098</t>
  </si>
  <si>
    <t>440236</t>
  </si>
  <si>
    <t>510092</t>
  </si>
  <si>
    <t>530035</t>
  </si>
  <si>
    <t>670131</t>
  </si>
  <si>
    <t>670132</t>
  </si>
  <si>
    <t>670133</t>
  </si>
  <si>
    <t>670134</t>
  </si>
  <si>
    <t>670135</t>
  </si>
  <si>
    <t>670136</t>
  </si>
  <si>
    <t>670143</t>
  </si>
  <si>
    <t>670259</t>
  </si>
  <si>
    <t>670260</t>
  </si>
  <si>
    <t>251303</t>
  </si>
  <si>
    <t>323029</t>
  </si>
  <si>
    <t>394048</t>
  </si>
  <si>
    <t>YES indicates whether a hospital is defined as new for purposes of uncompensated care payment methodology for FY 2021. New hospitals do not receive interim uncompensated care payments. However, if the hospital is later determined to be eligible to receive empirically justified Medicare DSH payments based on its FY 2021 cost report, the hospital will also receive an uncompensated care payment calculated using a Factor 3, where the numerator is the uncompensated care costs reported on Worksheet S–10 of the hospital’s FY 2021 cost report, and the denominator is the sum of uncompensated care costs reported on Worksheet S–10 of all DSH eligible hospitals’ FY 2017 cost reports.  For FY 2021, CCNs established on or after October 1, 2017 will be considered new and subject to this policy. However, Indian Health Service (IHS) hospitals or hospitals located in Puerto Rico (PR) with a CCN established on or after October 1, 2013 will be considered new and subject to this policy.</t>
  </si>
  <si>
    <t>FY 2021 IPPS Correction Notice: Implementation of Section 3133 of the Affordable Care Act- Medicare DSH- Supplemental Data</t>
  </si>
  <si>
    <t>List of Hospital Mergers for FY 2021 Correction Notice Calculation of Factor 3 of the Uncompensated Care Payment</t>
  </si>
  <si>
    <r>
      <t>Low Income Insured Days based on Medicaid days from hospitals' FY 2013 cost reports and FY 2018 SSI ratios. Uncompensated care costs based on Worksheet S-10 from hospitals' FY 2017 cost reports. All cost report data from HCRIS,</t>
    </r>
    <r>
      <rPr>
        <sz val="11"/>
        <color rgb="FFFF0000"/>
        <rFont val="Calibri"/>
        <family val="2"/>
        <scheme val="minor"/>
      </rPr>
      <t xml:space="preserve"> </t>
    </r>
    <r>
      <rPr>
        <sz val="11"/>
        <color theme="9" tint="-0.499984740745262"/>
        <rFont val="Calibri"/>
        <family val="2"/>
        <scheme val="minor"/>
      </rPr>
      <t>June 30</t>
    </r>
    <r>
      <rPr>
        <sz val="11"/>
        <color theme="1"/>
        <rFont val="Calibri"/>
        <family val="2"/>
        <scheme val="minor"/>
      </rPr>
      <t>, 2020 update.</t>
    </r>
  </si>
  <si>
    <r>
      <t xml:space="preserve">'YES' indicates that hospital is projected to receive DSH for FY 2021, thus eligible to receive uncompensated care payment.  'NO' indicates that hospital is not projected to receive DSH for FY 2021, thus ineligible to receive the uncompensated care payment. SCH indicates that the hospital is a Sole Community Hospital that is projected to be paid under its hospital specific rate, not the Federal rate, thus projected to not be paid DSH and ineligible to receive the uncompensated care payment. However, for  hospitals identified as 'SCH', these hospitals are paid the higher of the Federal rate or hospital specific rate on an interim claim-by-claim basis and an estimated per discharge uncompensated care payment amount is listed for this calculation.  
DSH hospitals are projected to receive DSH for FY 2021, based on the recently released FY 2018 SSI ratios and the Medicaid ratios from the </t>
    </r>
    <r>
      <rPr>
        <sz val="11"/>
        <color theme="1"/>
        <rFont val="Calibri"/>
        <family val="2"/>
      </rPr>
      <t>March 2020</t>
    </r>
    <r>
      <rPr>
        <sz val="11"/>
        <rFont val="Calibri"/>
        <family val="2"/>
      </rPr>
      <t xml:space="preserve"> update of the Provider Specific File. Hospitals that are currently projected ineligible will receive an uncompensated care payment if determined DSH eligible at cost report settlement.</t>
    </r>
  </si>
  <si>
    <r>
      <t>The length of the cost reporting period of the hospital, in days, based on a</t>
    </r>
    <r>
      <rPr>
        <sz val="11"/>
        <color theme="9" tint="-0.499984740745262"/>
        <rFont val="Calibri"/>
        <family val="2"/>
      </rPr>
      <t xml:space="preserve"> </t>
    </r>
    <r>
      <rPr>
        <sz val="11"/>
        <color theme="1"/>
        <rFont val="Calibri"/>
        <family val="2"/>
      </rPr>
      <t>June 2020</t>
    </r>
    <r>
      <rPr>
        <sz val="11"/>
        <rFont val="Calibri"/>
        <family val="2"/>
      </rPr>
      <t xml:space="preserve"> update of the Medicare Hospital Cost Report data. This value was used in annualizing uncompensated care costs for FY 2017.</t>
    </r>
  </si>
  <si>
    <t>Estimated per claim uncompensated care payment amount that will be paid on each claim for FY 2021. The total uncompensated care payment amount in the FY 2021 IPPS Final Rule will be reconciled at cost report settlement with the interim estimated uncompensated care payments that are paid on a per discharge basis. Estimated per claim amount is determined by dividing the total uncompensated care payment by the average number of claims from the most recent three years of claims data (FYs 2017-2019). 'N/A' is listed for hospitals that are not projected to receive DSH, thus ineligible for the uncompensated care payment for FY 2021.</t>
  </si>
  <si>
    <r>
      <t>Merger information obtained as of</t>
    </r>
    <r>
      <rPr>
        <sz val="11"/>
        <color rgb="FFFF0000"/>
        <rFont val="Calibri"/>
        <family val="2"/>
        <scheme val="minor"/>
      </rPr>
      <t xml:space="preserve"> </t>
    </r>
    <r>
      <rPr>
        <sz val="11"/>
        <color theme="1"/>
        <rFont val="Calibri"/>
        <family val="2"/>
        <scheme val="minor"/>
      </rPr>
      <t>September 2020.</t>
    </r>
  </si>
  <si>
    <t>NOTES: (a) For mergers where the acquired hospital had no cost report data, the historical merger has not been shown.
(b) For illustrative purposes, consider that the cost reporting start dates of the acquired and surviving hospitals are 10/01/2016; the cost reporting end date of the acquired hospital is 06/30/2017; and the merger acquisition date is 07/01/2017. Thus, there are 273 days between the start of the cost reporting period of the surviving hospital and the merger effective date, and the cost reporting period of the acquired hospital is 273 days.  The adjustment factor would be 1 (273 days divided by 273 days) and all of the acquired hospital’s unannualized UCC data for the period 10/01/2016 to 06/30/2017 would be added to that of the surviving hospital for purposes of calculating Factor 3 for FY 2021. 
(c) For mergers with more than one acquired hospital, the Factor 3 Components of Combined Hospital columns show the combined hospital’s data repeated, reflecting the combined values across all hospitals associated with the unique surviving provider number.</t>
  </si>
  <si>
    <r>
      <t>Medicaid inpatient days reported on the hospital's 2013 Medicare Hospital Cost Reports based on a</t>
    </r>
    <r>
      <rPr>
        <sz val="11"/>
        <color theme="1"/>
        <rFont val="Calibri"/>
        <family val="2"/>
      </rPr>
      <t xml:space="preserve"> June 2020</t>
    </r>
    <r>
      <rPr>
        <sz val="11"/>
        <color rgb="FFFF0000"/>
        <rFont val="Calibri"/>
        <family val="2"/>
      </rPr>
      <t xml:space="preserve"> </t>
    </r>
    <r>
      <rPr>
        <sz val="11"/>
        <rFont val="Calibri"/>
        <family val="2"/>
      </rPr>
      <t xml:space="preserve">update of the Medicare Hospital Cost Report data. Medicaid days are those that are reported for the purpose of calculating the numerator of the Medicaid fraction for Medicare DSH. If a hospital filed more than one cost report beginning in FY 2013, Medicaid inpatient days from the longest cost report was used, unless that cost report spanned FY 2014. As finalized in the FY 2015 IPPS Final Rule, Medicaid days for hospitals that underwent a merger are based on the Medicaid days reported for both hospitals. Medicaid days reported in this file have been annualized based upon the length of the cost reporting year of the hospital, as finalized in the FY 2018 IPPS Final Rule. </t>
    </r>
    <r>
      <rPr>
        <sz val="11"/>
        <color theme="1"/>
        <rFont val="Calibri"/>
        <family val="2"/>
      </rPr>
      <t xml:space="preserve">Medicaid days for acquired hospitals have been adjusted based upon the cost reporting start dates of the acquired and surviving hospitals and the merger effective date. </t>
    </r>
    <r>
      <rPr>
        <sz val="11"/>
        <color theme="9" tint="-0.499984740745262"/>
        <rFont val="Calibri"/>
        <family val="2"/>
      </rPr>
      <t xml:space="preserve"> </t>
    </r>
  </si>
  <si>
    <r>
      <t>The length of the 2013 cost reporting period of the hospital, in days, based on a</t>
    </r>
    <r>
      <rPr>
        <sz val="11"/>
        <color theme="1"/>
        <rFont val="Calibri"/>
        <family val="2"/>
      </rPr>
      <t xml:space="preserve"> June 2020</t>
    </r>
    <r>
      <rPr>
        <sz val="11"/>
        <rFont val="Calibri"/>
        <family val="2"/>
      </rPr>
      <t xml:space="preserve"> update of the Medicare Hospital Cost Report data. This value was used in annualizing Medicaid days for FY 2013.</t>
    </r>
  </si>
  <si>
    <r>
      <t xml:space="preserve">Medicare SSI days for 2018 are based on the most recently available SSI ratios.  Medicare SSI days are equivalent to the Medicare SSI days used in the calculation of the SSI ratio for Medicare DSH. The SSI ratios can be found here: https://www.cms.gov/Medicare/Medicare-Fee-for-Service-Payment/AcuteInpatientPPS/dsh.html. As finalized in the FY 2015 IPPS Final Rule, SSI days for hospitals that underwent a merger are based on the SSI days reported for both hospitals. A value of 'N/A' indicates that the hospital did not report 2013 Medicaid Days so 2018 SSI Days were not used to calculate 2013 Low Income Insured Days. </t>
    </r>
    <r>
      <rPr>
        <sz val="11"/>
        <color rgb="FF00B050"/>
        <rFont val="Calibri"/>
        <family val="2"/>
        <scheme val="minor"/>
      </rPr>
      <t xml:space="preserve"> </t>
    </r>
  </si>
  <si>
    <r>
      <t xml:space="preserve">Sum of charity care costs and bad debt reported on Worksheet S-10 of a hospital's FY 2017 Medicare Hospital Cost Report based on a </t>
    </r>
    <r>
      <rPr>
        <sz val="11"/>
        <color theme="1"/>
        <rFont val="Calibri"/>
        <family val="2"/>
      </rPr>
      <t>June 2020</t>
    </r>
    <r>
      <rPr>
        <sz val="11"/>
        <rFont val="Calibri"/>
        <family val="2"/>
      </rPr>
      <t xml:space="preserve"> update of the Medicare Hospital Cost Report data. 'N/A' indicates a hospital in Puerto Rico or an IHS/Tribal hospital, if  a hospital in Puerto Rico or an IHS/Tribal hospital is also a new hospital then this field is blank. For hospitals in Puerto Rico and IHS/Tribal hospitals, uncompensated care costs are not used in the calculation of Factor 3 for FY 2017. As finalized in the FY 2018 IPPS Final Rule, uncompensated care costs for hospitals that underwent a merger are based on the uncompensated care costs reported for both hospitals. Also as finalized in the FY 2018 IPPS Final rule, uncompensated care costs have been annualized based upon the length of the hospital's cost reporting period. </t>
    </r>
    <r>
      <rPr>
        <sz val="11"/>
        <color theme="1"/>
        <rFont val="Calibri"/>
        <family val="2"/>
      </rPr>
      <t xml:space="preserve">Uncompensated care costs for acquired hospitals have been adjusted based upon the cost reporting start dates of the acquired and surviving hospitals and the merger effective date. </t>
    </r>
  </si>
  <si>
    <t>Total number of Medicare cases for the provider as reported on the FY 2021 IPPS FR and CN Impact File. If the hospital was the surviving hospital in a merger, this column combines the data of the surviving and acquired hospital(s) involved in the merger.</t>
  </si>
  <si>
    <r>
      <t xml:space="preserve">The average number of claims from the most recent three years of claims data (FYs 2017-2019). The average number of claims for each year can be found in the variable BILLS on the </t>
    </r>
    <r>
      <rPr>
        <sz val="11"/>
        <color theme="1"/>
        <rFont val="Calibri"/>
        <family val="2"/>
      </rPr>
      <t xml:space="preserve">FYs 2019, 2020 , 2021 FR and CN Impact Files. </t>
    </r>
    <r>
      <rPr>
        <sz val="11"/>
        <rFont val="Calibri"/>
        <family val="2"/>
      </rPr>
      <t>If the hospital was the surviving hospital in a merger, this average column accounts for the data of the surviving and acquired hospital(s) involved in the merger.</t>
    </r>
  </si>
  <si>
    <t>FY 2021 IPPS Final Rule: Implementation of Section 3133 of the Affordable Care Act- Medicare DSH- Supplemental Data</t>
  </si>
  <si>
    <t>List of Hospital Mergers for FY 2021 Final Rule Calculation of Factor 3 of the Uncompensated Care Payment</t>
  </si>
  <si>
    <t>Merger information obtained as of July 2020</t>
  </si>
  <si>
    <t>Low Income Insured Days based on Medicaid days from hospitals' FY 2013 cost reports and FY 2018 SSI ratios. Uncompensated care costs based on Worksheet S-10 from hospitals' FY 2017 cost reports. All cost report data from HCRIS, June 30, 2020 update.</t>
  </si>
  <si>
    <r>
      <t xml:space="preserve">NOTES: (a) For mergers where the acquired hospital had no cost report data, the historical merger has not been shown.
(b) For illustrative purposes, consider that the cost reporting start dates of the acquired and surviving hospitals are 10/01/2016; the cost reporting end date of the acquired hospital is 06/30/2017; and the merger acquisition date is 07/01/2017. Thus, there are 273 days between the start of the cost reporting period of the surviving hospital and the merger effective date, and the cost reporting period of the acquired hospital is 273 days.  The adjustment factor would be 1 (273 days divided by 273 days) and all of the acquired hospital’s unannualized UCC data for the period 10/01/2016 to 06/30/2017 would be added to that of the surviving hospital for purposes of calculating Factor 3 for FY 2021. </t>
    </r>
    <r>
      <rPr>
        <sz val="11"/>
        <rFont val="Calibri"/>
        <family val="2"/>
        <scheme val="minor"/>
      </rPr>
      <t xml:space="preserve">
(c) For mergers with more than one acquired hospital, the Factor 3 Components of Combined Hospital columns show the combined hospital’s data repeated, reflecting the combined values across all hospitals associated with the unique surviving provider number.</t>
    </r>
  </si>
  <si>
    <t>450716</t>
  </si>
  <si>
    <t>2017 cost report number</t>
  </si>
  <si>
    <t>reflects Maryland, SCH, and rural demo adjustments</t>
  </si>
  <si>
    <t>Increases from 2017</t>
  </si>
  <si>
    <t>FY</t>
  </si>
  <si>
    <t>Update</t>
  </si>
  <si>
    <t>Discharge</t>
  </si>
  <si>
    <t>Case mix</t>
  </si>
  <si>
    <t>Other</t>
  </si>
  <si>
    <t>Total</t>
  </si>
  <si>
    <t>DSH</t>
  </si>
  <si>
    <t>Discharges are for all inpatient hospitals and not just IPPS.</t>
  </si>
  <si>
    <t xml:space="preserve">Other column includes impact of just IPPS discharges and </t>
  </si>
  <si>
    <t xml:space="preserve">  impact of DSH increasing at different rate.</t>
  </si>
  <si>
    <t>Update column is determined as follows:</t>
  </si>
  <si>
    <t>MB</t>
  </si>
  <si>
    <t>ACA cut</t>
  </si>
  <si>
    <t>Prod</t>
  </si>
  <si>
    <t>D&amp;C</t>
  </si>
  <si>
    <t>All numbers based on the 2020 Trustees Report except the FY 2021 MB and Productivity is from the IPPS final rule.</t>
  </si>
  <si>
    <r>
      <t xml:space="preserve">Factor 3 is the factor representing the proportion of the uncompensated care amount that a DSH hospital will receive under Section 3133 of the Affordable Care Act.  Factor 3 is the hospital's burden of  uncompensated care relative to the uncompensated care burden of all DSH hospitals. For FY 2021, the Factor 3 is based on FY 2017 hospital uncompensated care costs. However, the Factor 3 for hospitals in Puerto Rico or IHS and Tribal hospitals is based on FY 2013  Medicaid days and FY 2018 Medicare SSI days.
</t>
    </r>
    <r>
      <rPr>
        <sz val="11"/>
        <color rgb="FFFF0000"/>
        <rFont val="Calibri"/>
        <family val="2"/>
      </rPr>
      <t xml:space="preserve">For this correction notice,
- the Factor 3 denominator for PR and IHS/Tribal hospital is 37,199,425 days. 
- the Factor 3 denominator for the remaining DSH eligible hospitals, excluding PR and IHS/Tribal hospitals, is $31,966,377,082.54. </t>
    </r>
    <r>
      <rPr>
        <sz val="11"/>
        <rFont val="Calibri"/>
        <family val="2"/>
      </rPr>
      <t xml:space="preserve">
After calculating the Factor 3 for DSH eligible PR and IHS/Tribal hospitals, the remaining total uncompensated care payments are calculated based on the remaining DSH eligible hospitals. The sum of the Factor 3s (total uncompensated care payments) for DSH eligible hospitals, excluding PR and IHS hospitals, is approximately 0.985133498. The total of Factor 3s across PR, IHS/Tribal hospitals, and remaining DSH eligible hospitals, is approximately 1.
If a hospital currently projected as ineligible for DSH is determined to be DSH eligible at cost report settlement, then the hospital will receive the uncompensated care payment based on the Factor 3 listed here.  </t>
    </r>
  </si>
  <si>
    <t>YES indicates that the hospital is participating in the Rural Community Hosptial Demonstration, thus not elgible for DSH in FY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</si>
</sst>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164" formatCode="0.000000000"/>
    <numFmt numFmtId="165" formatCode="&quot;$&quot;#,##0.00"/>
    <numFmt numFmtId="166" formatCode="0.0000"/>
    <numFmt numFmtId="167" formatCode="0.0"/>
  </numFmts>
  <fonts count="20" x14ac:knownFonts="1">
    <font>
      <sz val="11"/>
      <color theme="1"/>
      <name val="Calibri"/>
      <family val="2"/>
      <scheme val="minor"/>
    </font>
    <font>
      <b/>
      <sz val="11"/>
      <color theme="1"/>
      <name val="Calibri"/>
      <family val="2"/>
      <scheme val="minor"/>
    </font>
    <font>
      <sz val="10"/>
      <name val="MS Sans Serif"/>
      <family val="2"/>
    </font>
    <font>
      <b/>
      <sz val="11"/>
      <color theme="1"/>
      <name val="Calibri"/>
      <family val="2"/>
    </font>
    <font>
      <sz val="11"/>
      <name val="Calibri"/>
      <family val="2"/>
    </font>
    <font>
      <u/>
      <sz val="11"/>
      <color theme="10"/>
      <name val="Calibri"/>
      <family val="2"/>
      <scheme val="minor"/>
    </font>
    <font>
      <sz val="11"/>
      <name val="Calibri"/>
      <family val="2"/>
      <scheme val="minor"/>
    </font>
    <font>
      <b/>
      <sz val="16"/>
      <color theme="1"/>
      <name val="Calibri"/>
      <family val="2"/>
      <scheme val="minor"/>
    </font>
    <font>
      <sz val="11"/>
      <color theme="1"/>
      <name val="Calibri"/>
      <family val="2"/>
      <scheme val="minor"/>
    </font>
    <font>
      <b/>
      <sz val="11"/>
      <name val="Calibri"/>
      <family val="2"/>
    </font>
    <font>
      <sz val="11"/>
      <color rgb="FFFF0000"/>
      <name val="Calibri"/>
      <family val="2"/>
    </font>
    <font>
      <sz val="11"/>
      <color theme="1"/>
      <name val="Calibri"/>
      <family val="2"/>
    </font>
    <font>
      <sz val="11"/>
      <color rgb="FF00B050"/>
      <name val="Calibri"/>
      <family val="2"/>
    </font>
    <font>
      <sz val="11"/>
      <color rgb="FF00B050"/>
      <name val="Calibri"/>
      <family val="2"/>
      <scheme val="minor"/>
    </font>
    <font>
      <sz val="11"/>
      <color rgb="FFFF0000"/>
      <name val="Calibri"/>
      <family val="2"/>
      <scheme val="minor"/>
    </font>
    <font>
      <b/>
      <sz val="14"/>
      <color theme="0"/>
      <name val="Calibri"/>
      <family val="2"/>
      <scheme val="minor"/>
    </font>
    <font>
      <b/>
      <sz val="14"/>
      <name val="Calibri"/>
      <family val="2"/>
      <scheme val="minor"/>
    </font>
    <font>
      <b/>
      <sz val="16"/>
      <name val="Calibri"/>
      <family val="2"/>
      <scheme val="minor"/>
    </font>
    <font>
      <sz val="11"/>
      <color theme="9" tint="-0.499984740745262"/>
      <name val="Calibri"/>
      <family val="2"/>
    </font>
    <font>
      <sz val="11"/>
      <color theme="9" tint="-0.499984740745262"/>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style="thin">
        <color auto="1"/>
      </right>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medium">
        <color auto="1"/>
      </left>
      <right style="thin">
        <color indexed="64"/>
      </right>
      <top style="thin">
        <color auto="1"/>
      </top>
      <bottom style="thin">
        <color indexed="64"/>
      </bottom>
      <diagonal/>
    </border>
    <border>
      <left style="medium">
        <color auto="1"/>
      </left>
      <right style="thin">
        <color indexed="64"/>
      </right>
      <top style="thin">
        <color auto="1"/>
      </top>
      <bottom/>
      <diagonal/>
    </border>
  </borders>
  <cellStyleXfs count="4">
    <xf numFmtId="0" fontId="0" fillId="0" borderId="0"/>
    <xf numFmtId="0" fontId="2" fillId="0" borderId="0"/>
    <xf numFmtId="0" fontId="5" fillId="0" borderId="0" applyNumberFormat="0" applyFill="0" applyBorder="0" applyAlignment="0" applyProtection="0"/>
    <xf numFmtId="44" fontId="8" fillId="0" borderId="0" applyFont="0" applyFill="0" applyBorder="0" applyAlignment="0" applyProtection="0"/>
  </cellStyleXfs>
  <cellXfs count="99">
    <xf numFmtId="0" fontId="0" fillId="0" borderId="0" xfId="0"/>
    <xf numFmtId="164" fontId="0" fillId="0" borderId="0" xfId="0" applyNumberFormat="1"/>
    <xf numFmtId="3" fontId="0" fillId="0" borderId="0" xfId="0" applyNumberFormat="1"/>
    <xf numFmtId="0" fontId="0" fillId="0" borderId="1" xfId="0" applyBorder="1" applyAlignment="1">
      <alignment horizontal="right"/>
    </xf>
    <xf numFmtId="0" fontId="1" fillId="2" borderId="5" xfId="0" applyFont="1" applyFill="1" applyBorder="1" applyAlignment="1">
      <alignment horizontal="center" wrapText="1"/>
    </xf>
    <xf numFmtId="0" fontId="1" fillId="2" borderId="10" xfId="0" applyFont="1" applyFill="1" applyBorder="1" applyAlignment="1">
      <alignment horizontal="center" wrapText="1"/>
    </xf>
    <xf numFmtId="3" fontId="1" fillId="2" borderId="3" xfId="0" applyNumberFormat="1" applyFont="1" applyFill="1" applyBorder="1" applyAlignment="1">
      <alignment horizontal="center" wrapText="1"/>
    </xf>
    <xf numFmtId="3" fontId="1" fillId="2" borderId="4" xfId="0" applyNumberFormat="1" applyFont="1" applyFill="1" applyBorder="1" applyAlignment="1">
      <alignment horizontal="center" wrapText="1"/>
    </xf>
    <xf numFmtId="0" fontId="3" fillId="0" borderId="12" xfId="0" applyFont="1" applyBorder="1" applyAlignment="1">
      <alignment vertical="center"/>
    </xf>
    <xf numFmtId="0" fontId="4" fillId="0" borderId="14" xfId="0" applyFont="1" applyBorder="1" applyAlignment="1">
      <alignment vertical="center" wrapText="1"/>
    </xf>
    <xf numFmtId="0" fontId="4" fillId="0" borderId="15" xfId="0" applyFont="1" applyBorder="1" applyAlignment="1">
      <alignment vertical="center" wrapText="1"/>
    </xf>
    <xf numFmtId="0" fontId="6" fillId="0" borderId="15" xfId="2" applyFont="1" applyBorder="1" applyAlignment="1">
      <alignment vertical="center" wrapText="1"/>
    </xf>
    <xf numFmtId="3" fontId="0" fillId="0" borderId="1" xfId="0" applyNumberFormat="1" applyBorder="1" applyAlignment="1">
      <alignment horizontal="right"/>
    </xf>
    <xf numFmtId="164" fontId="0" fillId="0" borderId="1" xfId="0" applyNumberFormat="1" applyBorder="1" applyAlignment="1">
      <alignment horizontal="right"/>
    </xf>
    <xf numFmtId="0" fontId="4" fillId="0" borderId="15" xfId="0" quotePrefix="1" applyFont="1" applyBorder="1" applyAlignment="1">
      <alignment vertical="center" wrapText="1"/>
    </xf>
    <xf numFmtId="165" fontId="0" fillId="0" borderId="1" xfId="0" applyNumberFormat="1" applyBorder="1" applyAlignment="1">
      <alignment horizontal="right"/>
    </xf>
    <xf numFmtId="165" fontId="0" fillId="0" borderId="0" xfId="0" applyNumberFormat="1"/>
    <xf numFmtId="0" fontId="0" fillId="0" borderId="0" xfId="0" applyAlignment="1">
      <alignment horizontal="center"/>
    </xf>
    <xf numFmtId="0" fontId="0" fillId="2" borderId="4" xfId="0" applyFill="1" applyBorder="1" applyAlignment="1">
      <alignment horizontal="center"/>
    </xf>
    <xf numFmtId="0" fontId="0" fillId="2" borderId="9" xfId="0" applyFill="1" applyBorder="1" applyAlignment="1">
      <alignment horizontal="center"/>
    </xf>
    <xf numFmtId="0" fontId="0" fillId="0" borderId="1" xfId="0" applyBorder="1" applyAlignment="1">
      <alignment horizontal="center"/>
    </xf>
    <xf numFmtId="0" fontId="1" fillId="2" borderId="1" xfId="0" applyFont="1" applyFill="1" applyBorder="1" applyAlignment="1">
      <alignment horizontal="center" wrapText="1"/>
    </xf>
    <xf numFmtId="3" fontId="1" fillId="2" borderId="1" xfId="0" applyNumberFormat="1" applyFont="1" applyFill="1" applyBorder="1" applyAlignment="1">
      <alignment horizontal="center" wrapText="1"/>
    </xf>
    <xf numFmtId="164" fontId="1" fillId="2" borderId="1" xfId="0" applyNumberFormat="1" applyFont="1" applyFill="1" applyBorder="1" applyAlignment="1">
      <alignment horizontal="center" wrapText="1"/>
    </xf>
    <xf numFmtId="165" fontId="1" fillId="2" borderId="1" xfId="0" applyNumberFormat="1" applyFont="1" applyFill="1" applyBorder="1" applyAlignment="1">
      <alignment horizontal="center" wrapText="1"/>
    </xf>
    <xf numFmtId="165" fontId="1" fillId="2" borderId="4" xfId="3" applyNumberFormat="1" applyFont="1" applyFill="1" applyBorder="1" applyAlignment="1">
      <alignment horizontal="center" wrapText="1"/>
    </xf>
    <xf numFmtId="165" fontId="0" fillId="0" borderId="0" xfId="3" applyNumberFormat="1" applyFont="1"/>
    <xf numFmtId="165" fontId="1" fillId="2" borderId="2" xfId="3" applyNumberFormat="1" applyFont="1" applyFill="1" applyBorder="1" applyAlignment="1">
      <alignment horizontal="center" wrapText="1"/>
    </xf>
    <xf numFmtId="165" fontId="1" fillId="2" borderId="1" xfId="3" applyNumberFormat="1" applyFont="1" applyFill="1" applyBorder="1" applyAlignment="1">
      <alignment horizontal="center" wrapText="1"/>
    </xf>
    <xf numFmtId="165" fontId="0" fillId="0" borderId="1" xfId="3" applyNumberFormat="1" applyFont="1" applyBorder="1" applyAlignment="1">
      <alignment horizontal="right"/>
    </xf>
    <xf numFmtId="165" fontId="0" fillId="0" borderId="0" xfId="3" applyNumberFormat="1" applyFont="1" applyAlignment="1">
      <alignment horizontal="right"/>
    </xf>
    <xf numFmtId="165" fontId="0" fillId="0" borderId="1" xfId="3" applyNumberFormat="1" applyFont="1" applyBorder="1"/>
    <xf numFmtId="49" fontId="1" fillId="2" borderId="1" xfId="0" applyNumberFormat="1" applyFont="1" applyFill="1" applyBorder="1" applyAlignment="1">
      <alignment horizontal="center" wrapText="1"/>
    </xf>
    <xf numFmtId="49" fontId="0" fillId="0" borderId="1" xfId="0" applyNumberFormat="1" applyBorder="1" applyAlignment="1">
      <alignment horizontal="center"/>
    </xf>
    <xf numFmtId="49" fontId="0" fillId="0" borderId="0" xfId="0" applyNumberFormat="1" applyAlignment="1">
      <alignment horizontal="center"/>
    </xf>
    <xf numFmtId="3" fontId="0" fillId="0" borderId="8" xfId="0" applyNumberFormat="1" applyBorder="1"/>
    <xf numFmtId="3" fontId="0" fillId="0" borderId="1" xfId="0" applyNumberFormat="1" applyBorder="1"/>
    <xf numFmtId="49" fontId="0" fillId="0" borderId="7" xfId="0" applyNumberFormat="1" applyBorder="1" applyAlignment="1">
      <alignment horizontal="center"/>
    </xf>
    <xf numFmtId="0" fontId="4" fillId="0" borderId="12" xfId="0" applyFont="1" applyBorder="1" applyAlignment="1">
      <alignment horizontal="left" vertical="center" wrapText="1"/>
    </xf>
    <xf numFmtId="0" fontId="6" fillId="0" borderId="0" xfId="0" applyFont="1" applyAlignment="1">
      <alignment vertical="center"/>
    </xf>
    <xf numFmtId="0" fontId="9" fillId="0" borderId="13" xfId="0" applyFont="1" applyBorder="1" applyAlignment="1">
      <alignment vertical="center" wrapText="1"/>
    </xf>
    <xf numFmtId="165" fontId="7" fillId="0" borderId="0" xfId="3" applyNumberFormat="1" applyFont="1" applyAlignment="1"/>
    <xf numFmtId="165" fontId="6" fillId="0" borderId="0" xfId="3" applyNumberFormat="1" applyFont="1" applyAlignment="1"/>
    <xf numFmtId="49" fontId="6" fillId="0" borderId="0" xfId="0" applyNumberFormat="1" applyFont="1" applyAlignment="1">
      <alignment vertical="top"/>
    </xf>
    <xf numFmtId="0" fontId="0" fillId="2" borderId="19" xfId="0" applyFill="1" applyBorder="1" applyAlignment="1">
      <alignment horizontal="center"/>
    </xf>
    <xf numFmtId="0" fontId="1" fillId="2" borderId="0" xfId="0" applyFont="1" applyFill="1" applyAlignment="1">
      <alignment horizontal="center" wrapText="1"/>
    </xf>
    <xf numFmtId="3" fontId="1" fillId="2" borderId="21" xfId="0" applyNumberFormat="1" applyFont="1" applyFill="1" applyBorder="1" applyAlignment="1">
      <alignment horizontal="center" wrapText="1"/>
    </xf>
    <xf numFmtId="165" fontId="1" fillId="2" borderId="3" xfId="3" applyNumberFormat="1" applyFont="1" applyFill="1" applyBorder="1" applyAlignment="1">
      <alignment horizontal="center" wrapText="1"/>
    </xf>
    <xf numFmtId="3" fontId="1" fillId="2" borderId="2" xfId="0" applyNumberFormat="1" applyFont="1" applyFill="1" applyBorder="1" applyAlignment="1">
      <alignment horizontal="center" wrapText="1"/>
    </xf>
    <xf numFmtId="14" fontId="0" fillId="0" borderId="16" xfId="0" applyNumberFormat="1" applyBorder="1" applyAlignment="1">
      <alignment horizontal="center"/>
    </xf>
    <xf numFmtId="3" fontId="0" fillId="0" borderId="20" xfId="0" applyNumberFormat="1" applyBorder="1"/>
    <xf numFmtId="165" fontId="0" fillId="0" borderId="8" xfId="3" applyNumberFormat="1" applyFont="1" applyBorder="1"/>
    <xf numFmtId="0" fontId="0" fillId="0" borderId="20" xfId="0" applyBorder="1"/>
    <xf numFmtId="3" fontId="0" fillId="0" borderId="11" xfId="0" applyNumberFormat="1" applyBorder="1"/>
    <xf numFmtId="0" fontId="0" fillId="0" borderId="1" xfId="0" applyBorder="1"/>
    <xf numFmtId="165" fontId="0" fillId="0" borderId="8" xfId="3" applyNumberFormat="1" applyFont="1" applyBorder="1" applyAlignment="1">
      <alignment horizontal="right"/>
    </xf>
    <xf numFmtId="14" fontId="0" fillId="0" borderId="0" xfId="0" applyNumberFormat="1" applyAlignment="1">
      <alignment horizontal="center"/>
    </xf>
    <xf numFmtId="0" fontId="11" fillId="0" borderId="15" xfId="0" applyFont="1" applyBorder="1" applyAlignment="1">
      <alignment vertical="center" wrapText="1"/>
    </xf>
    <xf numFmtId="3" fontId="0" fillId="0" borderId="0" xfId="0" applyNumberFormat="1" applyAlignment="1">
      <alignment horizontal="right"/>
    </xf>
    <xf numFmtId="0" fontId="0" fillId="0" borderId="0" xfId="0" applyAlignment="1">
      <alignment horizontal="right"/>
    </xf>
    <xf numFmtId="164" fontId="0" fillId="0" borderId="0" xfId="0" applyNumberFormat="1" applyAlignment="1">
      <alignment horizontal="right"/>
    </xf>
    <xf numFmtId="165" fontId="0" fillId="0" borderId="0" xfId="0" applyNumberFormat="1" applyAlignment="1">
      <alignment horizontal="right"/>
    </xf>
    <xf numFmtId="0" fontId="16" fillId="0" borderId="0" xfId="0" applyFont="1"/>
    <xf numFmtId="0" fontId="0" fillId="0" borderId="7" xfId="0" applyBorder="1" applyAlignment="1">
      <alignment horizontal="center"/>
    </xf>
    <xf numFmtId="14" fontId="0" fillId="2" borderId="19" xfId="0" applyNumberFormat="1" applyFill="1" applyBorder="1" applyAlignment="1">
      <alignment horizontal="center"/>
    </xf>
    <xf numFmtId="14" fontId="1" fillId="2" borderId="0" xfId="0" applyNumberFormat="1" applyFont="1" applyFill="1" applyAlignment="1">
      <alignment horizontal="center" wrapText="1"/>
    </xf>
    <xf numFmtId="14" fontId="0" fillId="0" borderId="17" xfId="0" applyNumberFormat="1" applyBorder="1" applyAlignment="1">
      <alignment horizontal="center"/>
    </xf>
    <xf numFmtId="165" fontId="0" fillId="0" borderId="7" xfId="3" applyNumberFormat="1" applyFont="1" applyBorder="1"/>
    <xf numFmtId="165" fontId="0" fillId="0" borderId="7" xfId="0" applyNumberFormat="1" applyBorder="1"/>
    <xf numFmtId="165" fontId="0" fillId="0" borderId="1" xfId="0" applyNumberFormat="1" applyBorder="1"/>
    <xf numFmtId="0" fontId="0" fillId="0" borderId="1" xfId="0" applyFill="1" applyBorder="1" applyAlignment="1">
      <alignment horizontal="center"/>
    </xf>
    <xf numFmtId="14" fontId="0" fillId="0" borderId="1" xfId="0" applyNumberFormat="1" applyBorder="1" applyAlignment="1">
      <alignment horizontal="center"/>
    </xf>
    <xf numFmtId="14" fontId="0" fillId="0" borderId="8" xfId="0" applyNumberFormat="1" applyBorder="1" applyAlignment="1">
      <alignment horizontal="center"/>
    </xf>
    <xf numFmtId="14" fontId="0" fillId="0" borderId="7" xfId="0" applyNumberFormat="1" applyBorder="1" applyAlignment="1">
      <alignment horizontal="center"/>
    </xf>
    <xf numFmtId="3" fontId="0" fillId="0" borderId="7" xfId="0" applyNumberFormat="1" applyBorder="1"/>
    <xf numFmtId="0" fontId="18" fillId="0" borderId="14" xfId="0" applyFont="1" applyBorder="1" applyAlignment="1">
      <alignment vertical="center" wrapText="1"/>
    </xf>
    <xf numFmtId="0" fontId="4" fillId="0" borderId="12" xfId="0" applyFont="1" applyFill="1" applyBorder="1" applyAlignment="1">
      <alignment vertical="center" wrapText="1"/>
    </xf>
    <xf numFmtId="0" fontId="1" fillId="2" borderId="1" xfId="0" applyFont="1" applyFill="1" applyBorder="1" applyAlignment="1">
      <alignment horizontal="center" wrapText="1"/>
    </xf>
    <xf numFmtId="1" fontId="0" fillId="0" borderId="0" xfId="0" applyNumberFormat="1"/>
    <xf numFmtId="166" fontId="0" fillId="0" borderId="0" xfId="0" applyNumberFormat="1"/>
    <xf numFmtId="0" fontId="0" fillId="0" borderId="0" xfId="0" applyFill="1"/>
    <xf numFmtId="167" fontId="0" fillId="0" borderId="0" xfId="0" applyNumberFormat="1"/>
    <xf numFmtId="0" fontId="15" fillId="3" borderId="11"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8" xfId="0" applyFont="1" applyFill="1" applyBorder="1" applyAlignment="1">
      <alignment horizontal="center" vertical="center" wrapText="1"/>
    </xf>
    <xf numFmtId="49" fontId="17" fillId="0" borderId="0" xfId="0" applyNumberFormat="1" applyFont="1" applyAlignment="1">
      <alignment horizontal="left"/>
    </xf>
    <xf numFmtId="49" fontId="6" fillId="0" borderId="0" xfId="0" applyNumberFormat="1" applyFont="1" applyAlignment="1">
      <alignment horizontal="left"/>
    </xf>
    <xf numFmtId="49" fontId="0" fillId="0" borderId="0" xfId="0" applyNumberFormat="1" applyFont="1" applyBorder="1" applyAlignment="1">
      <alignment horizontal="left" vertical="top"/>
    </xf>
    <xf numFmtId="49" fontId="6" fillId="0" borderId="6" xfId="0" applyNumberFormat="1" applyFont="1" applyBorder="1" applyAlignment="1">
      <alignment horizontal="left" vertical="top" wrapText="1"/>
    </xf>
    <xf numFmtId="0" fontId="1" fillId="2" borderId="20" xfId="0" applyFont="1" applyFill="1" applyBorder="1" applyAlignment="1">
      <alignment horizontal="center" wrapText="1"/>
    </xf>
    <xf numFmtId="0" fontId="1" fillId="2" borderId="1" xfId="0" applyFont="1" applyFill="1" applyBorder="1" applyAlignment="1">
      <alignment horizontal="center" wrapText="1"/>
    </xf>
    <xf numFmtId="0" fontId="1" fillId="2" borderId="7" xfId="0" applyFont="1" applyFill="1" applyBorder="1" applyAlignment="1">
      <alignment horizontal="center" wrapText="1"/>
    </xf>
    <xf numFmtId="0" fontId="1" fillId="2" borderId="18" xfId="0" applyFont="1" applyFill="1" applyBorder="1" applyAlignment="1">
      <alignment horizontal="center"/>
    </xf>
    <xf numFmtId="0" fontId="1" fillId="2" borderId="16" xfId="0" applyFont="1" applyFill="1" applyBorder="1" applyAlignment="1">
      <alignment horizontal="center"/>
    </xf>
    <xf numFmtId="0" fontId="1" fillId="2" borderId="17" xfId="0" applyFont="1" applyFill="1" applyBorder="1" applyAlignment="1">
      <alignment horizontal="center"/>
    </xf>
    <xf numFmtId="0" fontId="1" fillId="2" borderId="18" xfId="0" applyFont="1" applyFill="1" applyBorder="1" applyAlignment="1">
      <alignment horizontal="center" wrapText="1"/>
    </xf>
    <xf numFmtId="0" fontId="1" fillId="2" borderId="16" xfId="0" applyFont="1" applyFill="1" applyBorder="1" applyAlignment="1">
      <alignment horizontal="center" wrapText="1"/>
    </xf>
    <xf numFmtId="0" fontId="1" fillId="2" borderId="8" xfId="0" applyFont="1" applyFill="1" applyBorder="1" applyAlignment="1">
      <alignment horizontal="center" wrapText="1"/>
    </xf>
    <xf numFmtId="49" fontId="6" fillId="0" borderId="0" xfId="0" applyNumberFormat="1" applyFont="1" applyBorder="1" applyAlignment="1">
      <alignment horizontal="left" vertical="top"/>
    </xf>
  </cellXfs>
  <cellStyles count="4">
    <cellStyle name="Currency" xfId="3" builtinId="4"/>
    <cellStyle name="Hyperlink" xfId="2" builtinId="8"/>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0"/>
  <sheetViews>
    <sheetView tabSelected="1" zoomScale="80" zoomScaleNormal="80" workbookViewId="0">
      <pane ySplit="3" topLeftCell="A4" activePane="bottomLeft" state="frozen"/>
      <selection pane="bottomLeft" activeCell="B7" sqref="B7"/>
    </sheetView>
  </sheetViews>
  <sheetFormatPr defaultRowHeight="14.4" x14ac:dyDescent="0.3"/>
  <cols>
    <col min="1" max="1" width="33.88671875" customWidth="1"/>
    <col min="2" max="2" width="118" style="39" customWidth="1"/>
    <col min="7" max="7" width="9.109375" customWidth="1"/>
  </cols>
  <sheetData>
    <row r="1" spans="1:2" ht="18" x14ac:dyDescent="0.35">
      <c r="A1" s="62" t="s">
        <v>3389</v>
      </c>
    </row>
    <row r="2" spans="1:2" ht="15" thickBot="1" x14ac:dyDescent="0.35"/>
    <row r="3" spans="1:2" ht="15" thickBot="1" x14ac:dyDescent="0.35">
      <c r="A3" s="8" t="s">
        <v>8</v>
      </c>
      <c r="B3" s="40" t="s">
        <v>9</v>
      </c>
    </row>
    <row r="4" spans="1:2" ht="15" thickBot="1" x14ac:dyDescent="0.35">
      <c r="A4" s="9" t="s">
        <v>4</v>
      </c>
      <c r="B4" s="10" t="s">
        <v>35</v>
      </c>
    </row>
    <row r="5" spans="1:2" ht="182.25" customHeight="1" thickBot="1" x14ac:dyDescent="0.35">
      <c r="A5" s="9" t="s">
        <v>37</v>
      </c>
      <c r="B5" s="14" t="s">
        <v>3392</v>
      </c>
    </row>
    <row r="6" spans="1:2" ht="80.25" customHeight="1" thickBot="1" x14ac:dyDescent="0.35">
      <c r="A6" s="9" t="s">
        <v>34</v>
      </c>
      <c r="B6" s="14" t="s">
        <v>51</v>
      </c>
    </row>
    <row r="7" spans="1:2" ht="49.5" customHeight="1" thickBot="1" x14ac:dyDescent="0.35">
      <c r="A7" s="9" t="s">
        <v>33</v>
      </c>
      <c r="B7" s="10" t="s">
        <v>3429</v>
      </c>
    </row>
    <row r="8" spans="1:2" ht="143.25" customHeight="1" thickBot="1" x14ac:dyDescent="0.35">
      <c r="A8" s="9" t="s">
        <v>13</v>
      </c>
      <c r="B8" s="10" t="s">
        <v>3388</v>
      </c>
    </row>
    <row r="9" spans="1:2" ht="140.25" customHeight="1" thickBot="1" x14ac:dyDescent="0.35">
      <c r="A9" s="9" t="s">
        <v>2</v>
      </c>
      <c r="B9" s="38" t="s">
        <v>3397</v>
      </c>
    </row>
    <row r="10" spans="1:2" ht="42" customHeight="1" thickBot="1" x14ac:dyDescent="0.35">
      <c r="A10" s="9" t="s">
        <v>0</v>
      </c>
      <c r="B10" s="10" t="s">
        <v>3398</v>
      </c>
    </row>
    <row r="11" spans="1:2" ht="105.75" customHeight="1" thickBot="1" x14ac:dyDescent="0.35">
      <c r="A11" s="9" t="s">
        <v>53</v>
      </c>
      <c r="B11" s="11" t="s">
        <v>3399</v>
      </c>
    </row>
    <row r="12" spans="1:2" ht="137.25" customHeight="1" thickBot="1" x14ac:dyDescent="0.35">
      <c r="A12" s="9" t="s">
        <v>52</v>
      </c>
      <c r="B12" s="10" t="s">
        <v>3400</v>
      </c>
    </row>
    <row r="13" spans="1:2" ht="42" customHeight="1" thickBot="1" x14ac:dyDescent="0.35">
      <c r="A13" s="9" t="s">
        <v>47</v>
      </c>
      <c r="B13" s="10" t="s">
        <v>3393</v>
      </c>
    </row>
    <row r="14" spans="1:2" ht="267.75" customHeight="1" thickBot="1" x14ac:dyDescent="0.35">
      <c r="A14" s="9" t="s">
        <v>1</v>
      </c>
      <c r="B14" s="76" t="s">
        <v>3428</v>
      </c>
    </row>
    <row r="15" spans="1:2" ht="92.25" customHeight="1" thickBot="1" x14ac:dyDescent="0.35">
      <c r="A15" s="9" t="s">
        <v>10</v>
      </c>
      <c r="B15" s="10" t="s">
        <v>38</v>
      </c>
    </row>
    <row r="16" spans="1:2" ht="112.5" customHeight="1" thickBot="1" x14ac:dyDescent="0.35">
      <c r="A16" s="9" t="s">
        <v>11</v>
      </c>
      <c r="B16" s="10" t="s">
        <v>3394</v>
      </c>
    </row>
    <row r="17" spans="1:2" ht="42.75" customHeight="1" thickBot="1" x14ac:dyDescent="0.35">
      <c r="A17" s="75" t="s">
        <v>31</v>
      </c>
      <c r="B17" s="57" t="s">
        <v>50</v>
      </c>
    </row>
    <row r="18" spans="1:2" ht="44.25" customHeight="1" thickBot="1" x14ac:dyDescent="0.35">
      <c r="A18" s="75" t="s">
        <v>36</v>
      </c>
      <c r="B18" s="57" t="s">
        <v>49</v>
      </c>
    </row>
    <row r="19" spans="1:2" ht="49.5" customHeight="1" thickBot="1" x14ac:dyDescent="0.35">
      <c r="A19" s="75" t="s">
        <v>48</v>
      </c>
      <c r="B19" s="10" t="s">
        <v>3401</v>
      </c>
    </row>
    <row r="20" spans="1:2" ht="61.2" customHeight="1" thickBot="1" x14ac:dyDescent="0.35">
      <c r="A20" s="9" t="s">
        <v>12</v>
      </c>
      <c r="B20" s="10" t="s">
        <v>3402</v>
      </c>
    </row>
  </sheetData>
  <pageMargins left="0.7" right="0.7" top="0.75" bottom="0.75" header="0.3" footer="0.3"/>
  <pageSetup scale="5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41"/>
  <sheetViews>
    <sheetView zoomScaleNormal="100" workbookViewId="0">
      <pane ySplit="3" topLeftCell="A4" activePane="bottomLeft" state="frozen"/>
      <selection pane="bottomLeft" activeCell="F5" sqref="F5"/>
    </sheetView>
  </sheetViews>
  <sheetFormatPr defaultRowHeight="14.4" x14ac:dyDescent="0.3"/>
  <cols>
    <col min="1" max="1" width="15" style="34" customWidth="1"/>
    <col min="2" max="3" width="15" style="17" customWidth="1"/>
    <col min="4" max="4" width="16.88671875" style="17" customWidth="1"/>
    <col min="5" max="5" width="15" style="17" customWidth="1"/>
    <col min="6" max="8" width="15" style="2" customWidth="1"/>
    <col min="9" max="9" width="15" style="30" customWidth="1"/>
    <col min="10" max="10" width="15" customWidth="1"/>
    <col min="11" max="11" width="15" style="1" customWidth="1"/>
    <col min="12" max="12" width="21.109375" style="16" bestFit="1" customWidth="1"/>
    <col min="13" max="13" width="17" style="26" customWidth="1"/>
    <col min="14" max="17" width="15" style="2" customWidth="1"/>
  </cols>
  <sheetData>
    <row r="1" spans="1:17" ht="41.25" customHeight="1" x14ac:dyDescent="0.3">
      <c r="A1" s="82" t="s">
        <v>3389</v>
      </c>
      <c r="B1" s="83"/>
      <c r="C1" s="83"/>
      <c r="D1" s="83"/>
      <c r="E1" s="83"/>
      <c r="F1" s="83"/>
      <c r="G1" s="83"/>
      <c r="H1" s="83"/>
      <c r="I1" s="83"/>
      <c r="J1" s="83"/>
      <c r="K1" s="83"/>
      <c r="L1" s="83"/>
      <c r="M1" s="83"/>
      <c r="N1" s="83"/>
      <c r="O1" s="83"/>
      <c r="P1" s="83"/>
      <c r="Q1" s="84"/>
    </row>
    <row r="2" spans="1:17" ht="43.2" x14ac:dyDescent="0.3">
      <c r="A2" s="32" t="s">
        <v>4</v>
      </c>
      <c r="B2" s="32" t="s">
        <v>37</v>
      </c>
      <c r="C2" s="32" t="s">
        <v>34</v>
      </c>
      <c r="D2" s="32" t="s">
        <v>33</v>
      </c>
      <c r="E2" s="32" t="s">
        <v>13</v>
      </c>
      <c r="F2" s="32" t="s">
        <v>3</v>
      </c>
      <c r="G2" s="32" t="s">
        <v>0</v>
      </c>
      <c r="H2" s="32" t="s">
        <v>42</v>
      </c>
      <c r="I2" s="32" t="s">
        <v>46</v>
      </c>
      <c r="J2" s="32" t="s">
        <v>47</v>
      </c>
      <c r="K2" s="32" t="s">
        <v>1</v>
      </c>
      <c r="L2" s="32" t="s">
        <v>10</v>
      </c>
      <c r="M2" s="32" t="s">
        <v>11</v>
      </c>
      <c r="N2" s="32" t="s">
        <v>31</v>
      </c>
      <c r="O2" s="32" t="s">
        <v>36</v>
      </c>
      <c r="P2" s="32" t="s">
        <v>48</v>
      </c>
      <c r="Q2" s="32" t="s">
        <v>12</v>
      </c>
    </row>
    <row r="3" spans="1:17" x14ac:dyDescent="0.3">
      <c r="A3" s="32" t="s">
        <v>14</v>
      </c>
      <c r="B3" s="21" t="s">
        <v>15</v>
      </c>
      <c r="C3" s="21" t="s">
        <v>16</v>
      </c>
      <c r="D3" s="21" t="s">
        <v>17</v>
      </c>
      <c r="E3" s="21" t="s">
        <v>18</v>
      </c>
      <c r="F3" s="22" t="s">
        <v>19</v>
      </c>
      <c r="G3" s="22" t="s">
        <v>20</v>
      </c>
      <c r="H3" s="22" t="s">
        <v>21</v>
      </c>
      <c r="I3" s="28" t="s">
        <v>22</v>
      </c>
      <c r="J3" s="21" t="s">
        <v>23</v>
      </c>
      <c r="K3" s="23" t="s">
        <v>24</v>
      </c>
      <c r="L3" s="24" t="s">
        <v>25</v>
      </c>
      <c r="M3" s="28" t="s">
        <v>26</v>
      </c>
      <c r="N3" s="22" t="s">
        <v>27</v>
      </c>
      <c r="O3" s="22" t="s">
        <v>28</v>
      </c>
      <c r="P3" s="22" t="s">
        <v>29</v>
      </c>
      <c r="Q3" s="22" t="s">
        <v>32</v>
      </c>
    </row>
    <row r="4" spans="1:17" x14ac:dyDescent="0.3">
      <c r="A4" s="33" t="s">
        <v>2690</v>
      </c>
      <c r="B4" s="20" t="s">
        <v>55</v>
      </c>
      <c r="C4" s="20" t="s">
        <v>56</v>
      </c>
      <c r="D4" s="20" t="s">
        <v>56</v>
      </c>
      <c r="E4" s="20" t="s">
        <v>56</v>
      </c>
      <c r="F4" s="12">
        <v>16084</v>
      </c>
      <c r="G4" s="12">
        <v>365</v>
      </c>
      <c r="H4" s="12">
        <v>5550</v>
      </c>
      <c r="I4" s="29">
        <v>20676207</v>
      </c>
      <c r="J4" s="3">
        <v>365</v>
      </c>
      <c r="K4" s="13">
        <v>6.3719500000000001E-4</v>
      </c>
      <c r="L4" s="15">
        <v>5282358.05</v>
      </c>
      <c r="M4" s="29">
        <v>726.2</v>
      </c>
      <c r="N4" s="12">
        <v>7997</v>
      </c>
      <c r="O4" s="12">
        <v>7072</v>
      </c>
      <c r="P4" s="12">
        <v>6752</v>
      </c>
      <c r="Q4" s="12">
        <v>7274</v>
      </c>
    </row>
    <row r="5" spans="1:17" x14ac:dyDescent="0.3">
      <c r="A5" s="33" t="s">
        <v>2691</v>
      </c>
      <c r="B5" s="20" t="s">
        <v>55</v>
      </c>
      <c r="C5" s="20" t="s">
        <v>56</v>
      </c>
      <c r="D5" s="20" t="s">
        <v>56</v>
      </c>
      <c r="E5" s="20" t="s">
        <v>56</v>
      </c>
      <c r="F5" s="12">
        <v>6981</v>
      </c>
      <c r="G5" s="12">
        <v>365</v>
      </c>
      <c r="H5" s="12">
        <v>1799</v>
      </c>
      <c r="I5" s="29">
        <v>11421660</v>
      </c>
      <c r="J5" s="3">
        <v>365</v>
      </c>
      <c r="K5" s="13">
        <v>3.5199E-4</v>
      </c>
      <c r="L5" s="15">
        <v>2918006.08</v>
      </c>
      <c r="M5" s="29">
        <v>925.76</v>
      </c>
      <c r="N5" s="12">
        <v>3479</v>
      </c>
      <c r="O5" s="12">
        <v>3140</v>
      </c>
      <c r="P5" s="12">
        <v>2836</v>
      </c>
      <c r="Q5" s="12">
        <v>3152</v>
      </c>
    </row>
    <row r="6" spans="1:17" x14ac:dyDescent="0.3">
      <c r="A6" s="33" t="s">
        <v>2692</v>
      </c>
      <c r="B6" s="20" t="s">
        <v>55</v>
      </c>
      <c r="C6" s="20" t="s">
        <v>56</v>
      </c>
      <c r="D6" s="20" t="s">
        <v>56</v>
      </c>
      <c r="E6" s="20" t="s">
        <v>56</v>
      </c>
      <c r="F6" s="12">
        <v>8302</v>
      </c>
      <c r="G6" s="12">
        <v>365</v>
      </c>
      <c r="H6" s="12">
        <v>2914</v>
      </c>
      <c r="I6" s="29">
        <v>8546311</v>
      </c>
      <c r="J6" s="3">
        <v>365</v>
      </c>
      <c r="K6" s="13">
        <v>2.63379E-4</v>
      </c>
      <c r="L6" s="15">
        <v>2183411.8199999998</v>
      </c>
      <c r="M6" s="29">
        <v>413.76</v>
      </c>
      <c r="N6" s="12">
        <v>5440</v>
      </c>
      <c r="O6" s="12">
        <v>5241</v>
      </c>
      <c r="P6" s="12">
        <v>5151</v>
      </c>
      <c r="Q6" s="12">
        <v>5277</v>
      </c>
    </row>
    <row r="7" spans="1:17" x14ac:dyDescent="0.3">
      <c r="A7" s="33" t="s">
        <v>2693</v>
      </c>
      <c r="B7" s="20" t="s">
        <v>55</v>
      </c>
      <c r="C7" s="20" t="s">
        <v>56</v>
      </c>
      <c r="D7" s="20" t="s">
        <v>56</v>
      </c>
      <c r="E7" s="20" t="s">
        <v>56</v>
      </c>
      <c r="F7" s="12">
        <v>463</v>
      </c>
      <c r="G7" s="12">
        <v>365</v>
      </c>
      <c r="H7" s="12">
        <v>152</v>
      </c>
      <c r="I7" s="29">
        <v>1335400</v>
      </c>
      <c r="J7" s="3">
        <v>365</v>
      </c>
      <c r="K7" s="13">
        <v>4.1153999999999999E-5</v>
      </c>
      <c r="L7" s="15">
        <v>341168.04</v>
      </c>
      <c r="M7" s="29">
        <v>517.71</v>
      </c>
      <c r="N7" s="12">
        <v>676</v>
      </c>
      <c r="O7" s="12">
        <v>687</v>
      </c>
      <c r="P7" s="12">
        <v>615</v>
      </c>
      <c r="Q7" s="12">
        <v>659</v>
      </c>
    </row>
    <row r="8" spans="1:17" x14ac:dyDescent="0.3">
      <c r="A8" s="33" t="s">
        <v>2694</v>
      </c>
      <c r="B8" s="20" t="s">
        <v>55</v>
      </c>
      <c r="C8" s="20" t="s">
        <v>56</v>
      </c>
      <c r="D8" s="20" t="s">
        <v>56</v>
      </c>
      <c r="E8" s="20" t="s">
        <v>56</v>
      </c>
      <c r="F8" s="12">
        <v>320</v>
      </c>
      <c r="G8" s="12">
        <v>365</v>
      </c>
      <c r="H8" s="12">
        <v>86</v>
      </c>
      <c r="I8" s="29">
        <v>635027</v>
      </c>
      <c r="J8" s="3">
        <v>365</v>
      </c>
      <c r="K8" s="13">
        <v>1.9570000000000001E-5</v>
      </c>
      <c r="L8" s="15">
        <v>162236.72</v>
      </c>
      <c r="M8" s="29">
        <v>906.35</v>
      </c>
      <c r="N8" s="12">
        <v>191</v>
      </c>
      <c r="O8" s="12">
        <v>168</v>
      </c>
      <c r="P8" s="12">
        <v>177</v>
      </c>
      <c r="Q8" s="12">
        <v>179</v>
      </c>
    </row>
    <row r="9" spans="1:17" x14ac:dyDescent="0.3">
      <c r="A9" s="33" t="s">
        <v>2695</v>
      </c>
      <c r="B9" s="20" t="s">
        <v>55</v>
      </c>
      <c r="C9" s="20" t="s">
        <v>56</v>
      </c>
      <c r="D9" s="20" t="s">
        <v>56</v>
      </c>
      <c r="E9" s="20" t="s">
        <v>56</v>
      </c>
      <c r="F9" s="12">
        <v>15053</v>
      </c>
      <c r="G9" s="12">
        <v>365</v>
      </c>
      <c r="H9" s="12">
        <v>3111</v>
      </c>
      <c r="I9" s="29">
        <v>25664929</v>
      </c>
      <c r="J9" s="3">
        <v>365</v>
      </c>
      <c r="K9" s="13">
        <v>7.9093700000000002E-4</v>
      </c>
      <c r="L9" s="15">
        <v>6556876.9100000001</v>
      </c>
      <c r="M9" s="29">
        <v>2046.47</v>
      </c>
      <c r="N9" s="12">
        <v>3521</v>
      </c>
      <c r="O9" s="12">
        <v>2979</v>
      </c>
      <c r="P9" s="12">
        <v>3111</v>
      </c>
      <c r="Q9" s="12">
        <v>3204</v>
      </c>
    </row>
    <row r="10" spans="1:17" x14ac:dyDescent="0.3">
      <c r="A10" s="33" t="s">
        <v>2696</v>
      </c>
      <c r="B10" s="20" t="s">
        <v>57</v>
      </c>
      <c r="C10" s="20" t="s">
        <v>56</v>
      </c>
      <c r="D10" s="20" t="s">
        <v>56</v>
      </c>
      <c r="E10" s="20" t="s">
        <v>56</v>
      </c>
      <c r="F10" s="12">
        <v>2733</v>
      </c>
      <c r="G10" s="12">
        <v>365</v>
      </c>
      <c r="H10" s="12">
        <v>426</v>
      </c>
      <c r="I10" s="29">
        <v>2804549</v>
      </c>
      <c r="J10" s="3">
        <v>365</v>
      </c>
      <c r="K10" s="13">
        <v>8.6429999999999997E-5</v>
      </c>
      <c r="L10" s="15" t="s">
        <v>2689</v>
      </c>
      <c r="M10" s="29">
        <v>689.61</v>
      </c>
      <c r="N10" s="12">
        <v>1040</v>
      </c>
      <c r="O10" s="12">
        <v>1069</v>
      </c>
      <c r="P10" s="12">
        <v>1009</v>
      </c>
      <c r="Q10" s="12">
        <v>1039</v>
      </c>
    </row>
    <row r="11" spans="1:17" x14ac:dyDescent="0.3">
      <c r="A11" s="33" t="s">
        <v>2697</v>
      </c>
      <c r="B11" s="20" t="s">
        <v>55</v>
      </c>
      <c r="C11" s="20" t="s">
        <v>56</v>
      </c>
      <c r="D11" s="20" t="s">
        <v>56</v>
      </c>
      <c r="E11" s="20" t="s">
        <v>56</v>
      </c>
      <c r="F11" s="12">
        <v>8733</v>
      </c>
      <c r="G11" s="12">
        <v>365</v>
      </c>
      <c r="H11" s="12">
        <v>1859</v>
      </c>
      <c r="I11" s="29">
        <v>10885503</v>
      </c>
      <c r="J11" s="3">
        <v>365</v>
      </c>
      <c r="K11" s="13">
        <v>3.3546699999999999E-4</v>
      </c>
      <c r="L11" s="15">
        <v>2781028.67</v>
      </c>
      <c r="M11" s="29">
        <v>1015.34</v>
      </c>
      <c r="N11" s="12">
        <v>2675</v>
      </c>
      <c r="O11" s="12">
        <v>2786</v>
      </c>
      <c r="P11" s="12">
        <v>2755</v>
      </c>
      <c r="Q11" s="12">
        <v>2739</v>
      </c>
    </row>
    <row r="12" spans="1:17" x14ac:dyDescent="0.3">
      <c r="A12" s="33" t="s">
        <v>2698</v>
      </c>
      <c r="B12" s="20" t="s">
        <v>56</v>
      </c>
      <c r="C12" s="20" t="s">
        <v>56</v>
      </c>
      <c r="D12" s="20" t="s">
        <v>56</v>
      </c>
      <c r="E12" s="20" t="s">
        <v>56</v>
      </c>
      <c r="F12" s="12">
        <v>7</v>
      </c>
      <c r="G12" s="12">
        <v>273</v>
      </c>
      <c r="H12" s="12">
        <v>3</v>
      </c>
      <c r="I12" s="29">
        <v>843027</v>
      </c>
      <c r="J12" s="3">
        <v>365</v>
      </c>
      <c r="K12" s="13">
        <v>2.5979999999999999E-5</v>
      </c>
      <c r="L12" s="15" t="s">
        <v>2689</v>
      </c>
      <c r="M12" s="29" t="s">
        <v>2689</v>
      </c>
      <c r="N12" s="12" t="s">
        <v>2689</v>
      </c>
      <c r="O12" s="12" t="s">
        <v>2689</v>
      </c>
      <c r="P12" s="12" t="s">
        <v>2689</v>
      </c>
      <c r="Q12" s="12" t="s">
        <v>2689</v>
      </c>
    </row>
    <row r="13" spans="1:17" x14ac:dyDescent="0.3">
      <c r="A13" s="33" t="s">
        <v>2699</v>
      </c>
      <c r="B13" s="20" t="s">
        <v>55</v>
      </c>
      <c r="C13" s="20" t="s">
        <v>56</v>
      </c>
      <c r="D13" s="20" t="s">
        <v>56</v>
      </c>
      <c r="E13" s="20" t="s">
        <v>56</v>
      </c>
      <c r="F13" s="12">
        <v>8182</v>
      </c>
      <c r="G13" s="12">
        <v>365</v>
      </c>
      <c r="H13" s="12">
        <v>1118</v>
      </c>
      <c r="I13" s="29">
        <v>9165116</v>
      </c>
      <c r="J13" s="3">
        <v>365</v>
      </c>
      <c r="K13" s="13">
        <v>2.8244899999999999E-4</v>
      </c>
      <c r="L13" s="15">
        <v>2341504.14</v>
      </c>
      <c r="M13" s="29">
        <v>819.28</v>
      </c>
      <c r="N13" s="12">
        <v>2685</v>
      </c>
      <c r="O13" s="12">
        <v>2981</v>
      </c>
      <c r="P13" s="12">
        <v>2908</v>
      </c>
      <c r="Q13" s="12">
        <v>2858</v>
      </c>
    </row>
    <row r="14" spans="1:17" x14ac:dyDescent="0.3">
      <c r="A14" s="33" t="s">
        <v>2700</v>
      </c>
      <c r="B14" s="20" t="s">
        <v>55</v>
      </c>
      <c r="C14" s="20" t="s">
        <v>56</v>
      </c>
      <c r="D14" s="20" t="s">
        <v>56</v>
      </c>
      <c r="E14" s="20" t="s">
        <v>56</v>
      </c>
      <c r="F14" s="12">
        <v>1932</v>
      </c>
      <c r="G14" s="12">
        <v>365</v>
      </c>
      <c r="H14" s="12">
        <v>490</v>
      </c>
      <c r="I14" s="29">
        <v>2689754</v>
      </c>
      <c r="J14" s="3">
        <v>365</v>
      </c>
      <c r="K14" s="13">
        <v>8.2892000000000005E-5</v>
      </c>
      <c r="L14" s="15">
        <v>687178.44</v>
      </c>
      <c r="M14" s="29">
        <v>1374.36</v>
      </c>
      <c r="N14" s="12">
        <v>585</v>
      </c>
      <c r="O14" s="12">
        <v>455</v>
      </c>
      <c r="P14" s="12">
        <v>460</v>
      </c>
      <c r="Q14" s="12">
        <v>500</v>
      </c>
    </row>
    <row r="15" spans="1:17" x14ac:dyDescent="0.3">
      <c r="A15" s="33" t="s">
        <v>2701</v>
      </c>
      <c r="B15" s="20" t="s">
        <v>55</v>
      </c>
      <c r="C15" s="20" t="s">
        <v>56</v>
      </c>
      <c r="D15" s="20" t="s">
        <v>56</v>
      </c>
      <c r="E15" s="20" t="s">
        <v>56</v>
      </c>
      <c r="F15" s="12">
        <v>788</v>
      </c>
      <c r="G15" s="12">
        <v>365</v>
      </c>
      <c r="H15" s="12">
        <v>23</v>
      </c>
      <c r="I15" s="29">
        <v>290342</v>
      </c>
      <c r="J15" s="3">
        <v>365</v>
      </c>
      <c r="K15" s="13">
        <v>8.9479999999999997E-6</v>
      </c>
      <c r="L15" s="15">
        <v>74176.58</v>
      </c>
      <c r="M15" s="29">
        <v>405.34</v>
      </c>
      <c r="N15" s="12">
        <v>238</v>
      </c>
      <c r="O15" s="12">
        <v>59</v>
      </c>
      <c r="P15" s="12">
        <v>253</v>
      </c>
      <c r="Q15" s="12">
        <v>183</v>
      </c>
    </row>
    <row r="16" spans="1:17" x14ac:dyDescent="0.3">
      <c r="A16" s="33" t="s">
        <v>2702</v>
      </c>
      <c r="B16" s="20" t="s">
        <v>55</v>
      </c>
      <c r="C16" s="20" t="s">
        <v>56</v>
      </c>
      <c r="D16" s="20" t="s">
        <v>56</v>
      </c>
      <c r="E16" s="20" t="s">
        <v>56</v>
      </c>
      <c r="F16" s="12">
        <v>25236</v>
      </c>
      <c r="G16" s="12">
        <v>365</v>
      </c>
      <c r="H16" s="12">
        <v>4137</v>
      </c>
      <c r="I16" s="29">
        <v>24161406</v>
      </c>
      <c r="J16" s="3">
        <v>365</v>
      </c>
      <c r="K16" s="13">
        <v>7.4460100000000001E-4</v>
      </c>
      <c r="L16" s="15">
        <v>6172756.8099999996</v>
      </c>
      <c r="M16" s="29">
        <v>1342.2</v>
      </c>
      <c r="N16" s="12">
        <v>4805</v>
      </c>
      <c r="O16" s="12">
        <v>4581</v>
      </c>
      <c r="P16" s="12">
        <v>4410</v>
      </c>
      <c r="Q16" s="12">
        <v>4599</v>
      </c>
    </row>
    <row r="17" spans="1:17" x14ac:dyDescent="0.3">
      <c r="A17" s="33" t="s">
        <v>2703</v>
      </c>
      <c r="B17" s="20" t="s">
        <v>55</v>
      </c>
      <c r="C17" s="20" t="s">
        <v>56</v>
      </c>
      <c r="D17" s="20" t="s">
        <v>56</v>
      </c>
      <c r="E17" s="20" t="s">
        <v>56</v>
      </c>
      <c r="F17" s="12">
        <v>11146</v>
      </c>
      <c r="G17" s="12">
        <v>365</v>
      </c>
      <c r="H17" s="12">
        <v>4837</v>
      </c>
      <c r="I17" s="29">
        <v>11734984</v>
      </c>
      <c r="J17" s="3">
        <v>365</v>
      </c>
      <c r="K17" s="13">
        <v>3.6164600000000003E-4</v>
      </c>
      <c r="L17" s="15">
        <v>2998054.1</v>
      </c>
      <c r="M17" s="29">
        <v>724.17</v>
      </c>
      <c r="N17" s="12">
        <v>4182</v>
      </c>
      <c r="O17" s="12">
        <v>4188</v>
      </c>
      <c r="P17" s="12">
        <v>4049</v>
      </c>
      <c r="Q17" s="12">
        <v>4140</v>
      </c>
    </row>
    <row r="18" spans="1:17" x14ac:dyDescent="0.3">
      <c r="A18" s="33" t="s">
        <v>2704</v>
      </c>
      <c r="B18" s="20" t="s">
        <v>55</v>
      </c>
      <c r="C18" s="20" t="s">
        <v>56</v>
      </c>
      <c r="D18" s="20" t="s">
        <v>56</v>
      </c>
      <c r="E18" s="20" t="s">
        <v>56</v>
      </c>
      <c r="F18" s="12">
        <v>15978</v>
      </c>
      <c r="G18" s="12">
        <v>365</v>
      </c>
      <c r="H18" s="12">
        <v>3024</v>
      </c>
      <c r="I18" s="29">
        <v>16461859</v>
      </c>
      <c r="J18" s="3">
        <v>365</v>
      </c>
      <c r="K18" s="13">
        <v>5.0731799999999998E-4</v>
      </c>
      <c r="L18" s="15">
        <v>4205676.28</v>
      </c>
      <c r="M18" s="29">
        <v>861.64</v>
      </c>
      <c r="N18" s="12">
        <v>5135</v>
      </c>
      <c r="O18" s="12">
        <v>4979</v>
      </c>
      <c r="P18" s="12">
        <v>4528</v>
      </c>
      <c r="Q18" s="12">
        <v>4881</v>
      </c>
    </row>
    <row r="19" spans="1:17" x14ac:dyDescent="0.3">
      <c r="A19" s="33" t="s">
        <v>2705</v>
      </c>
      <c r="B19" s="20" t="s">
        <v>55</v>
      </c>
      <c r="C19" s="20" t="s">
        <v>56</v>
      </c>
      <c r="D19" s="20" t="s">
        <v>56</v>
      </c>
      <c r="E19" s="20" t="s">
        <v>56</v>
      </c>
      <c r="F19" s="12">
        <v>84909</v>
      </c>
      <c r="G19" s="12">
        <v>365</v>
      </c>
      <c r="H19" s="12">
        <v>11139</v>
      </c>
      <c r="I19" s="29">
        <v>109712492</v>
      </c>
      <c r="J19" s="3">
        <v>365</v>
      </c>
      <c r="K19" s="13">
        <v>3.3810979999999999E-3</v>
      </c>
      <c r="L19" s="15">
        <v>28029351.09</v>
      </c>
      <c r="M19" s="29">
        <v>2311.89</v>
      </c>
      <c r="N19" s="12">
        <v>12036</v>
      </c>
      <c r="O19" s="12">
        <v>11821</v>
      </c>
      <c r="P19" s="12">
        <v>12516</v>
      </c>
      <c r="Q19" s="12">
        <v>12124</v>
      </c>
    </row>
    <row r="20" spans="1:17" x14ac:dyDescent="0.3">
      <c r="A20" s="33" t="s">
        <v>2706</v>
      </c>
      <c r="B20" s="20" t="s">
        <v>55</v>
      </c>
      <c r="C20" s="20" t="s">
        <v>56</v>
      </c>
      <c r="D20" s="20" t="s">
        <v>56</v>
      </c>
      <c r="E20" s="20" t="s">
        <v>56</v>
      </c>
      <c r="F20" s="12">
        <v>745</v>
      </c>
      <c r="G20" s="12">
        <v>365</v>
      </c>
      <c r="H20" s="12">
        <v>311</v>
      </c>
      <c r="I20" s="29">
        <v>1610973</v>
      </c>
      <c r="J20" s="3">
        <v>365</v>
      </c>
      <c r="K20" s="13">
        <v>4.9647000000000001E-5</v>
      </c>
      <c r="L20" s="15">
        <v>411571.44</v>
      </c>
      <c r="M20" s="29">
        <v>1243.42</v>
      </c>
      <c r="N20" s="12">
        <v>429</v>
      </c>
      <c r="O20" s="12">
        <v>333</v>
      </c>
      <c r="P20" s="12">
        <v>230</v>
      </c>
      <c r="Q20" s="12">
        <v>331</v>
      </c>
    </row>
    <row r="21" spans="1:17" x14ac:dyDescent="0.3">
      <c r="A21" s="33" t="s">
        <v>2707</v>
      </c>
      <c r="B21" s="20" t="s">
        <v>57</v>
      </c>
      <c r="C21" s="20" t="s">
        <v>56</v>
      </c>
      <c r="D21" s="20" t="s">
        <v>56</v>
      </c>
      <c r="E21" s="20" t="s">
        <v>56</v>
      </c>
      <c r="F21" s="12">
        <v>4094</v>
      </c>
      <c r="G21" s="12">
        <v>365</v>
      </c>
      <c r="H21" s="12">
        <v>1443</v>
      </c>
      <c r="I21" s="29">
        <v>8770198</v>
      </c>
      <c r="J21" s="3">
        <v>365</v>
      </c>
      <c r="K21" s="13">
        <v>2.7027799999999999E-4</v>
      </c>
      <c r="L21" s="15" t="s">
        <v>2689</v>
      </c>
      <c r="M21" s="29">
        <v>726.29</v>
      </c>
      <c r="N21" s="12">
        <v>3321</v>
      </c>
      <c r="O21" s="12">
        <v>3122</v>
      </c>
      <c r="P21" s="12">
        <v>2812</v>
      </c>
      <c r="Q21" s="12">
        <v>3085</v>
      </c>
    </row>
    <row r="22" spans="1:17" x14ac:dyDescent="0.3">
      <c r="A22" s="33" t="s">
        <v>2708</v>
      </c>
      <c r="B22" s="20" t="s">
        <v>55</v>
      </c>
      <c r="C22" s="20" t="s">
        <v>56</v>
      </c>
      <c r="D22" s="20" t="s">
        <v>56</v>
      </c>
      <c r="E22" s="20" t="s">
        <v>56</v>
      </c>
      <c r="F22" s="12">
        <v>2893</v>
      </c>
      <c r="G22" s="12">
        <v>365</v>
      </c>
      <c r="H22" s="12">
        <v>768</v>
      </c>
      <c r="I22" s="29">
        <v>2209451</v>
      </c>
      <c r="J22" s="3">
        <v>365</v>
      </c>
      <c r="K22" s="13">
        <v>6.8089999999999994E-5</v>
      </c>
      <c r="L22" s="15">
        <v>564470.61</v>
      </c>
      <c r="M22" s="29">
        <v>405.22</v>
      </c>
      <c r="N22" s="12">
        <v>1429</v>
      </c>
      <c r="O22" s="12">
        <v>1391</v>
      </c>
      <c r="P22" s="12">
        <v>1360</v>
      </c>
      <c r="Q22" s="12">
        <v>1393</v>
      </c>
    </row>
    <row r="23" spans="1:17" x14ac:dyDescent="0.3">
      <c r="A23" s="33" t="s">
        <v>2709</v>
      </c>
      <c r="B23" s="20" t="s">
        <v>55</v>
      </c>
      <c r="C23" s="20" t="s">
        <v>56</v>
      </c>
      <c r="D23" s="20" t="s">
        <v>56</v>
      </c>
      <c r="E23" s="20" t="s">
        <v>56</v>
      </c>
      <c r="F23" s="12">
        <v>1548</v>
      </c>
      <c r="G23" s="12">
        <v>365</v>
      </c>
      <c r="H23" s="12">
        <v>529</v>
      </c>
      <c r="I23" s="29">
        <v>2341350.9500000002</v>
      </c>
      <c r="J23" s="3">
        <v>153</v>
      </c>
      <c r="K23" s="13">
        <v>7.2155000000000003E-5</v>
      </c>
      <c r="L23" s="15">
        <v>598168.42000000004</v>
      </c>
      <c r="M23" s="29">
        <v>542.79999999999995</v>
      </c>
      <c r="N23" s="12">
        <v>1337</v>
      </c>
      <c r="O23" s="12">
        <v>1039</v>
      </c>
      <c r="P23" s="12">
        <v>929</v>
      </c>
      <c r="Q23" s="12">
        <v>1102</v>
      </c>
    </row>
    <row r="24" spans="1:17" x14ac:dyDescent="0.3">
      <c r="A24" s="33" t="s">
        <v>2710</v>
      </c>
      <c r="B24" s="20" t="s">
        <v>55</v>
      </c>
      <c r="C24" s="20" t="s">
        <v>56</v>
      </c>
      <c r="D24" s="20" t="s">
        <v>56</v>
      </c>
      <c r="E24" s="20" t="s">
        <v>56</v>
      </c>
      <c r="F24" s="12">
        <v>43500</v>
      </c>
      <c r="G24" s="12">
        <v>365</v>
      </c>
      <c r="H24" s="12">
        <v>6681</v>
      </c>
      <c r="I24" s="29">
        <v>68694717</v>
      </c>
      <c r="J24" s="3">
        <v>365</v>
      </c>
      <c r="K24" s="13">
        <v>2.1170199999999998E-3</v>
      </c>
      <c r="L24" s="15">
        <v>17550128.57</v>
      </c>
      <c r="M24" s="29">
        <v>1158.81</v>
      </c>
      <c r="N24" s="12">
        <v>15266</v>
      </c>
      <c r="O24" s="12">
        <v>15440</v>
      </c>
      <c r="P24" s="12">
        <v>14729</v>
      </c>
      <c r="Q24" s="12">
        <v>15145</v>
      </c>
    </row>
    <row r="25" spans="1:17" x14ac:dyDescent="0.3">
      <c r="A25" s="33" t="s">
        <v>2711</v>
      </c>
      <c r="B25" s="20" t="s">
        <v>55</v>
      </c>
      <c r="C25" s="20" t="s">
        <v>56</v>
      </c>
      <c r="D25" s="20" t="s">
        <v>56</v>
      </c>
      <c r="E25" s="20" t="s">
        <v>56</v>
      </c>
      <c r="F25" s="12">
        <v>13418</v>
      </c>
      <c r="G25" s="12">
        <v>365</v>
      </c>
      <c r="H25" s="12">
        <v>3407</v>
      </c>
      <c r="I25" s="29">
        <v>11818974</v>
      </c>
      <c r="J25" s="3">
        <v>365</v>
      </c>
      <c r="K25" s="13">
        <v>3.6423500000000003E-4</v>
      </c>
      <c r="L25" s="15">
        <v>3019511.87</v>
      </c>
      <c r="M25" s="29">
        <v>708.81</v>
      </c>
      <c r="N25" s="12">
        <v>4454</v>
      </c>
      <c r="O25" s="12">
        <v>4248</v>
      </c>
      <c r="P25" s="12">
        <v>4079</v>
      </c>
      <c r="Q25" s="12">
        <v>4260</v>
      </c>
    </row>
    <row r="26" spans="1:17" x14ac:dyDescent="0.3">
      <c r="A26" s="33" t="s">
        <v>2712</v>
      </c>
      <c r="B26" s="20" t="s">
        <v>55</v>
      </c>
      <c r="C26" s="20" t="s">
        <v>56</v>
      </c>
      <c r="D26" s="20" t="s">
        <v>56</v>
      </c>
      <c r="E26" s="20" t="s">
        <v>56</v>
      </c>
      <c r="F26" s="12">
        <v>189</v>
      </c>
      <c r="G26" s="12">
        <v>365</v>
      </c>
      <c r="H26" s="12">
        <v>106</v>
      </c>
      <c r="I26" s="29">
        <v>1912314</v>
      </c>
      <c r="J26" s="3">
        <v>365</v>
      </c>
      <c r="K26" s="13">
        <v>5.8933E-5</v>
      </c>
      <c r="L26" s="15">
        <v>488558.04</v>
      </c>
      <c r="M26" s="29">
        <v>1489.51</v>
      </c>
      <c r="N26" s="12">
        <v>370</v>
      </c>
      <c r="O26" s="12">
        <v>349</v>
      </c>
      <c r="P26" s="12">
        <v>265</v>
      </c>
      <c r="Q26" s="12">
        <v>328</v>
      </c>
    </row>
    <row r="27" spans="1:17" x14ac:dyDescent="0.3">
      <c r="A27" s="33" t="s">
        <v>2713</v>
      </c>
      <c r="B27" s="20" t="s">
        <v>55</v>
      </c>
      <c r="C27" s="20" t="s">
        <v>56</v>
      </c>
      <c r="D27" s="20" t="s">
        <v>56</v>
      </c>
      <c r="E27" s="20" t="s">
        <v>56</v>
      </c>
      <c r="F27" s="12">
        <v>500</v>
      </c>
      <c r="G27" s="12">
        <v>365</v>
      </c>
      <c r="H27" s="12">
        <v>107</v>
      </c>
      <c r="I27" s="29">
        <v>1954762</v>
      </c>
      <c r="J27" s="3">
        <v>365</v>
      </c>
      <c r="K27" s="13">
        <v>6.0241000000000001E-5</v>
      </c>
      <c r="L27" s="15">
        <v>499402.66</v>
      </c>
      <c r="M27" s="29">
        <v>1375.76</v>
      </c>
      <c r="N27" s="12">
        <v>378</v>
      </c>
      <c r="O27" s="12">
        <v>397</v>
      </c>
      <c r="P27" s="12">
        <v>314</v>
      </c>
      <c r="Q27" s="12">
        <v>363</v>
      </c>
    </row>
    <row r="28" spans="1:17" x14ac:dyDescent="0.3">
      <c r="A28" s="33" t="s">
        <v>2714</v>
      </c>
      <c r="B28" s="20" t="s">
        <v>55</v>
      </c>
      <c r="C28" s="20" t="s">
        <v>56</v>
      </c>
      <c r="D28" s="20" t="s">
        <v>56</v>
      </c>
      <c r="E28" s="20" t="s">
        <v>56</v>
      </c>
      <c r="F28" s="12">
        <v>4350</v>
      </c>
      <c r="G28" s="12">
        <v>365</v>
      </c>
      <c r="H28" s="12">
        <v>1940</v>
      </c>
      <c r="I28" s="29">
        <v>9902143</v>
      </c>
      <c r="J28" s="3">
        <v>365</v>
      </c>
      <c r="K28" s="13">
        <v>3.0516199999999999E-4</v>
      </c>
      <c r="L28" s="15">
        <v>2529799.8199999998</v>
      </c>
      <c r="M28" s="29">
        <v>905.44</v>
      </c>
      <c r="N28" s="12">
        <v>3033</v>
      </c>
      <c r="O28" s="12">
        <v>2769</v>
      </c>
      <c r="P28" s="12">
        <v>2581</v>
      </c>
      <c r="Q28" s="12">
        <v>2794</v>
      </c>
    </row>
    <row r="29" spans="1:17" x14ac:dyDescent="0.3">
      <c r="A29" s="33" t="s">
        <v>2715</v>
      </c>
      <c r="B29" s="20" t="s">
        <v>55</v>
      </c>
      <c r="C29" s="20" t="s">
        <v>56</v>
      </c>
      <c r="D29" s="20" t="s">
        <v>56</v>
      </c>
      <c r="E29" s="20" t="s">
        <v>56</v>
      </c>
      <c r="F29" s="12">
        <v>3078</v>
      </c>
      <c r="G29" s="12">
        <v>365</v>
      </c>
      <c r="H29" s="12">
        <v>298</v>
      </c>
      <c r="I29" s="29">
        <v>3129984</v>
      </c>
      <c r="J29" s="3">
        <v>365</v>
      </c>
      <c r="K29" s="13">
        <v>9.6459000000000006E-5</v>
      </c>
      <c r="L29" s="15">
        <v>799648.42</v>
      </c>
      <c r="M29" s="29">
        <v>785.51</v>
      </c>
      <c r="N29" s="12">
        <v>978</v>
      </c>
      <c r="O29" s="12">
        <v>973</v>
      </c>
      <c r="P29" s="12">
        <v>1104</v>
      </c>
      <c r="Q29" s="12">
        <v>1018</v>
      </c>
    </row>
    <row r="30" spans="1:17" x14ac:dyDescent="0.3">
      <c r="A30" s="33" t="s">
        <v>2716</v>
      </c>
      <c r="B30" s="20" t="s">
        <v>55</v>
      </c>
      <c r="C30" s="20" t="s">
        <v>56</v>
      </c>
      <c r="D30" s="20" t="s">
        <v>56</v>
      </c>
      <c r="E30" s="20" t="s">
        <v>56</v>
      </c>
      <c r="F30" s="12">
        <v>287</v>
      </c>
      <c r="G30" s="12">
        <v>365</v>
      </c>
      <c r="H30" s="12">
        <v>53</v>
      </c>
      <c r="I30" s="29">
        <v>619498</v>
      </c>
      <c r="J30" s="3">
        <v>365</v>
      </c>
      <c r="K30" s="13">
        <v>1.9091999999999999E-5</v>
      </c>
      <c r="L30" s="15">
        <v>158269.37</v>
      </c>
      <c r="M30" s="29">
        <v>1819.19</v>
      </c>
      <c r="N30" s="12">
        <v>76</v>
      </c>
      <c r="O30" s="12">
        <v>74</v>
      </c>
      <c r="P30" s="12">
        <v>110</v>
      </c>
      <c r="Q30" s="12">
        <v>87</v>
      </c>
    </row>
    <row r="31" spans="1:17" x14ac:dyDescent="0.3">
      <c r="A31" s="33" t="s">
        <v>2717</v>
      </c>
      <c r="B31" s="20" t="s">
        <v>55</v>
      </c>
      <c r="C31" s="20" t="s">
        <v>56</v>
      </c>
      <c r="D31" s="20" t="s">
        <v>56</v>
      </c>
      <c r="E31" s="20" t="s">
        <v>56</v>
      </c>
      <c r="F31" s="12">
        <v>235</v>
      </c>
      <c r="G31" s="12">
        <v>365</v>
      </c>
      <c r="H31" s="12">
        <v>137</v>
      </c>
      <c r="I31" s="29">
        <v>1100799</v>
      </c>
      <c r="J31" s="3">
        <v>365</v>
      </c>
      <c r="K31" s="13">
        <v>3.3924000000000002E-5</v>
      </c>
      <c r="L31" s="15">
        <v>281232.15999999997</v>
      </c>
      <c r="M31" s="29">
        <v>979.9</v>
      </c>
      <c r="N31" s="12">
        <v>316</v>
      </c>
      <c r="O31" s="12">
        <v>283</v>
      </c>
      <c r="P31" s="12">
        <v>263</v>
      </c>
      <c r="Q31" s="12">
        <v>287</v>
      </c>
    </row>
    <row r="32" spans="1:17" x14ac:dyDescent="0.3">
      <c r="A32" s="33" t="s">
        <v>2718</v>
      </c>
      <c r="B32" s="20" t="s">
        <v>55</v>
      </c>
      <c r="C32" s="20" t="s">
        <v>56</v>
      </c>
      <c r="D32" s="20" t="s">
        <v>56</v>
      </c>
      <c r="E32" s="20" t="s">
        <v>56</v>
      </c>
      <c r="F32" s="12">
        <v>6626</v>
      </c>
      <c r="G32" s="12">
        <v>365</v>
      </c>
      <c r="H32" s="12">
        <v>2080</v>
      </c>
      <c r="I32" s="29">
        <v>8178348</v>
      </c>
      <c r="J32" s="3">
        <v>365</v>
      </c>
      <c r="K32" s="13">
        <v>2.5203900000000002E-4</v>
      </c>
      <c r="L32" s="15">
        <v>2089404.62</v>
      </c>
      <c r="M32" s="29">
        <v>451.86</v>
      </c>
      <c r="N32" s="12">
        <v>4875</v>
      </c>
      <c r="O32" s="12">
        <v>4620</v>
      </c>
      <c r="P32" s="12">
        <v>4377</v>
      </c>
      <c r="Q32" s="12">
        <v>4624</v>
      </c>
    </row>
    <row r="33" spans="1:17" x14ac:dyDescent="0.3">
      <c r="A33" s="33" t="s">
        <v>2719</v>
      </c>
      <c r="B33" s="20" t="s">
        <v>55</v>
      </c>
      <c r="C33" s="20" t="s">
        <v>56</v>
      </c>
      <c r="D33" s="20" t="s">
        <v>56</v>
      </c>
      <c r="E33" s="20" t="s">
        <v>56</v>
      </c>
      <c r="F33" s="12">
        <v>10537</v>
      </c>
      <c r="G33" s="12">
        <v>365</v>
      </c>
      <c r="H33" s="12">
        <v>1469</v>
      </c>
      <c r="I33" s="29">
        <v>28788473</v>
      </c>
      <c r="J33" s="3">
        <v>365</v>
      </c>
      <c r="K33" s="13">
        <v>8.8719700000000005E-4</v>
      </c>
      <c r="L33" s="15">
        <v>7354880.04</v>
      </c>
      <c r="M33" s="29">
        <v>1400.93</v>
      </c>
      <c r="N33" s="12">
        <v>5249</v>
      </c>
      <c r="O33" s="12">
        <v>5135</v>
      </c>
      <c r="P33" s="12">
        <v>5366</v>
      </c>
      <c r="Q33" s="12">
        <v>5250</v>
      </c>
    </row>
    <row r="34" spans="1:17" x14ac:dyDescent="0.3">
      <c r="A34" s="33" t="s">
        <v>2720</v>
      </c>
      <c r="B34" s="20" t="s">
        <v>55</v>
      </c>
      <c r="C34" s="20" t="s">
        <v>56</v>
      </c>
      <c r="D34" s="20" t="s">
        <v>56</v>
      </c>
      <c r="E34" s="20" t="s">
        <v>56</v>
      </c>
      <c r="F34" s="12">
        <v>55</v>
      </c>
      <c r="G34" s="12">
        <v>365</v>
      </c>
      <c r="H34" s="12">
        <v>68</v>
      </c>
      <c r="I34" s="29">
        <v>293148</v>
      </c>
      <c r="J34" s="3">
        <v>365</v>
      </c>
      <c r="K34" s="13">
        <v>9.0340000000000002E-6</v>
      </c>
      <c r="L34" s="15">
        <v>74893.460000000006</v>
      </c>
      <c r="M34" s="29">
        <v>520.09</v>
      </c>
      <c r="N34" s="12">
        <v>133</v>
      </c>
      <c r="O34" s="12">
        <v>143</v>
      </c>
      <c r="P34" s="12">
        <v>157</v>
      </c>
      <c r="Q34" s="12">
        <v>144</v>
      </c>
    </row>
    <row r="35" spans="1:17" x14ac:dyDescent="0.3">
      <c r="A35" s="33" t="s">
        <v>2721</v>
      </c>
      <c r="B35" s="20" t="s">
        <v>55</v>
      </c>
      <c r="C35" s="20" t="s">
        <v>56</v>
      </c>
      <c r="D35" s="20" t="s">
        <v>56</v>
      </c>
      <c r="E35" s="20" t="s">
        <v>56</v>
      </c>
      <c r="F35" s="12">
        <v>375</v>
      </c>
      <c r="G35" s="12">
        <v>365</v>
      </c>
      <c r="H35" s="12">
        <v>152</v>
      </c>
      <c r="I35" s="29">
        <v>1217986</v>
      </c>
      <c r="J35" s="3">
        <v>365</v>
      </c>
      <c r="K35" s="13">
        <v>3.7536000000000001E-5</v>
      </c>
      <c r="L35" s="15">
        <v>311171.09999999998</v>
      </c>
      <c r="M35" s="29">
        <v>1088.01</v>
      </c>
      <c r="N35" s="12">
        <v>314</v>
      </c>
      <c r="O35" s="12">
        <v>293</v>
      </c>
      <c r="P35" s="12">
        <v>250</v>
      </c>
      <c r="Q35" s="12">
        <v>286</v>
      </c>
    </row>
    <row r="36" spans="1:17" x14ac:dyDescent="0.3">
      <c r="A36" s="33" t="s">
        <v>2722</v>
      </c>
      <c r="B36" s="20" t="s">
        <v>55</v>
      </c>
      <c r="C36" s="20" t="s">
        <v>56</v>
      </c>
      <c r="D36" s="20" t="s">
        <v>56</v>
      </c>
      <c r="E36" s="20" t="s">
        <v>56</v>
      </c>
      <c r="F36" s="12">
        <v>3083</v>
      </c>
      <c r="G36" s="12">
        <v>365</v>
      </c>
      <c r="H36" s="12">
        <v>596</v>
      </c>
      <c r="I36" s="29">
        <v>3723209</v>
      </c>
      <c r="J36" s="3">
        <v>365</v>
      </c>
      <c r="K36" s="13">
        <v>1.14741E-4</v>
      </c>
      <c r="L36" s="15">
        <v>951205.56</v>
      </c>
      <c r="M36" s="29">
        <v>907.64</v>
      </c>
      <c r="N36" s="12">
        <v>1212</v>
      </c>
      <c r="O36" s="12">
        <v>1039</v>
      </c>
      <c r="P36" s="12">
        <v>894</v>
      </c>
      <c r="Q36" s="12">
        <v>1048</v>
      </c>
    </row>
    <row r="37" spans="1:17" x14ac:dyDescent="0.3">
      <c r="A37" s="33" t="s">
        <v>2723</v>
      </c>
      <c r="B37" s="20" t="s">
        <v>55</v>
      </c>
      <c r="C37" s="20" t="s">
        <v>56</v>
      </c>
      <c r="D37" s="20" t="s">
        <v>56</v>
      </c>
      <c r="E37" s="20" t="s">
        <v>56</v>
      </c>
      <c r="F37" s="12">
        <v>624</v>
      </c>
      <c r="G37" s="12">
        <v>365</v>
      </c>
      <c r="H37" s="12">
        <v>314</v>
      </c>
      <c r="I37" s="29">
        <v>2465252</v>
      </c>
      <c r="J37" s="3">
        <v>365</v>
      </c>
      <c r="K37" s="13">
        <v>7.5974000000000001E-5</v>
      </c>
      <c r="L37" s="15">
        <v>629822.66</v>
      </c>
      <c r="M37" s="29">
        <v>1334.37</v>
      </c>
      <c r="N37" s="12">
        <v>531</v>
      </c>
      <c r="O37" s="12">
        <v>533</v>
      </c>
      <c r="P37" s="12">
        <v>353</v>
      </c>
      <c r="Q37" s="12">
        <v>472</v>
      </c>
    </row>
    <row r="38" spans="1:17" x14ac:dyDescent="0.3">
      <c r="A38" s="33" t="s">
        <v>2724</v>
      </c>
      <c r="B38" s="20" t="s">
        <v>55</v>
      </c>
      <c r="C38" s="20" t="s">
        <v>56</v>
      </c>
      <c r="D38" s="20" t="s">
        <v>56</v>
      </c>
      <c r="E38" s="20" t="s">
        <v>56</v>
      </c>
      <c r="F38" s="12">
        <v>2567</v>
      </c>
      <c r="G38" s="12">
        <v>365</v>
      </c>
      <c r="H38" s="12">
        <v>296</v>
      </c>
      <c r="I38" s="29">
        <v>2098640</v>
      </c>
      <c r="J38" s="3">
        <v>365</v>
      </c>
      <c r="K38" s="13">
        <v>6.4675E-5</v>
      </c>
      <c r="L38" s="15">
        <v>536160.62</v>
      </c>
      <c r="M38" s="29">
        <v>508.69</v>
      </c>
      <c r="N38" s="12">
        <v>1349</v>
      </c>
      <c r="O38" s="12">
        <v>1052</v>
      </c>
      <c r="P38" s="12">
        <v>760</v>
      </c>
      <c r="Q38" s="12">
        <v>1054</v>
      </c>
    </row>
    <row r="39" spans="1:17" x14ac:dyDescent="0.3">
      <c r="A39" s="33" t="s">
        <v>2725</v>
      </c>
      <c r="B39" s="20" t="s">
        <v>57</v>
      </c>
      <c r="C39" s="20" t="s">
        <v>56</v>
      </c>
      <c r="D39" s="20" t="s">
        <v>56</v>
      </c>
      <c r="E39" s="20" t="s">
        <v>56</v>
      </c>
      <c r="F39" s="12">
        <v>506</v>
      </c>
      <c r="G39" s="12">
        <v>365</v>
      </c>
      <c r="H39" s="12">
        <v>329</v>
      </c>
      <c r="I39" s="29">
        <v>905713</v>
      </c>
      <c r="J39" s="3">
        <v>365</v>
      </c>
      <c r="K39" s="13">
        <v>2.7912E-5</v>
      </c>
      <c r="L39" s="15" t="s">
        <v>2689</v>
      </c>
      <c r="M39" s="29">
        <v>544.45000000000005</v>
      </c>
      <c r="N39" s="12">
        <v>466</v>
      </c>
      <c r="O39" s="12">
        <v>435</v>
      </c>
      <c r="P39" s="12">
        <v>375</v>
      </c>
      <c r="Q39" s="12">
        <v>425</v>
      </c>
    </row>
    <row r="40" spans="1:17" x14ac:dyDescent="0.3">
      <c r="A40" s="33" t="s">
        <v>2726</v>
      </c>
      <c r="B40" s="20" t="s">
        <v>55</v>
      </c>
      <c r="C40" s="20" t="s">
        <v>56</v>
      </c>
      <c r="D40" s="20" t="s">
        <v>56</v>
      </c>
      <c r="E40" s="20" t="s">
        <v>56</v>
      </c>
      <c r="F40" s="12">
        <v>1488</v>
      </c>
      <c r="G40" s="12">
        <v>365</v>
      </c>
      <c r="H40" s="12">
        <v>393</v>
      </c>
      <c r="I40" s="29">
        <v>1187737</v>
      </c>
      <c r="J40" s="3">
        <v>365</v>
      </c>
      <c r="K40" s="13">
        <v>3.6603000000000002E-5</v>
      </c>
      <c r="L40" s="15">
        <v>303443.09000000003</v>
      </c>
      <c r="M40" s="29">
        <v>637.49</v>
      </c>
      <c r="N40" s="12">
        <v>507</v>
      </c>
      <c r="O40" s="12">
        <v>509</v>
      </c>
      <c r="P40" s="12">
        <v>412</v>
      </c>
      <c r="Q40" s="12">
        <v>476</v>
      </c>
    </row>
    <row r="41" spans="1:17" x14ac:dyDescent="0.3">
      <c r="A41" s="33" t="s">
        <v>2727</v>
      </c>
      <c r="B41" s="20" t="s">
        <v>55</v>
      </c>
      <c r="C41" s="20" t="s">
        <v>56</v>
      </c>
      <c r="D41" s="20" t="s">
        <v>56</v>
      </c>
      <c r="E41" s="20" t="s">
        <v>56</v>
      </c>
      <c r="F41" s="12">
        <v>10418</v>
      </c>
      <c r="G41" s="12">
        <v>365</v>
      </c>
      <c r="H41" s="12">
        <v>2482</v>
      </c>
      <c r="I41" s="29">
        <v>12532731.25</v>
      </c>
      <c r="J41" s="3">
        <v>92</v>
      </c>
      <c r="K41" s="13">
        <v>3.8623100000000001E-4</v>
      </c>
      <c r="L41" s="15">
        <v>3201862.59</v>
      </c>
      <c r="M41" s="29">
        <v>767.28</v>
      </c>
      <c r="N41" s="12">
        <v>4327</v>
      </c>
      <c r="O41" s="12">
        <v>4143</v>
      </c>
      <c r="P41" s="12">
        <v>4050</v>
      </c>
      <c r="Q41" s="12">
        <v>4173</v>
      </c>
    </row>
    <row r="42" spans="1:17" x14ac:dyDescent="0.3">
      <c r="A42" s="33" t="s">
        <v>2728</v>
      </c>
      <c r="B42" s="20" t="s">
        <v>55</v>
      </c>
      <c r="C42" s="20" t="s">
        <v>56</v>
      </c>
      <c r="D42" s="20" t="s">
        <v>56</v>
      </c>
      <c r="E42" s="20" t="s">
        <v>56</v>
      </c>
      <c r="F42" s="12">
        <v>2955</v>
      </c>
      <c r="G42" s="12">
        <v>365</v>
      </c>
      <c r="H42" s="12">
        <v>582</v>
      </c>
      <c r="I42" s="29">
        <v>5062542</v>
      </c>
      <c r="J42" s="3">
        <v>365</v>
      </c>
      <c r="K42" s="13">
        <v>1.5601600000000001E-4</v>
      </c>
      <c r="L42" s="15">
        <v>1293378.3999999999</v>
      </c>
      <c r="M42" s="29">
        <v>845.9</v>
      </c>
      <c r="N42" s="12">
        <v>1623</v>
      </c>
      <c r="O42" s="12">
        <v>1532</v>
      </c>
      <c r="P42" s="12">
        <v>1432</v>
      </c>
      <c r="Q42" s="12">
        <v>1529</v>
      </c>
    </row>
    <row r="43" spans="1:17" x14ac:dyDescent="0.3">
      <c r="A43" s="33" t="s">
        <v>2729</v>
      </c>
      <c r="B43" s="20" t="s">
        <v>55</v>
      </c>
      <c r="C43" s="20" t="s">
        <v>56</v>
      </c>
      <c r="D43" s="20" t="s">
        <v>56</v>
      </c>
      <c r="E43" s="20" t="s">
        <v>56</v>
      </c>
      <c r="F43" s="12">
        <v>4213</v>
      </c>
      <c r="G43" s="12">
        <v>365</v>
      </c>
      <c r="H43" s="12">
        <v>899</v>
      </c>
      <c r="I43" s="29">
        <v>6177463</v>
      </c>
      <c r="J43" s="3">
        <v>365</v>
      </c>
      <c r="K43" s="13">
        <v>1.9037599999999999E-4</v>
      </c>
      <c r="L43" s="15">
        <v>1578218.45</v>
      </c>
      <c r="M43" s="29">
        <v>750.82</v>
      </c>
      <c r="N43" s="12">
        <v>2158</v>
      </c>
      <c r="O43" s="12">
        <v>2077</v>
      </c>
      <c r="P43" s="12">
        <v>2070</v>
      </c>
      <c r="Q43" s="12">
        <v>2102</v>
      </c>
    </row>
    <row r="44" spans="1:17" x14ac:dyDescent="0.3">
      <c r="A44" s="33" t="s">
        <v>2730</v>
      </c>
      <c r="B44" s="20" t="s">
        <v>55</v>
      </c>
      <c r="C44" s="20" t="s">
        <v>56</v>
      </c>
      <c r="D44" s="20" t="s">
        <v>56</v>
      </c>
      <c r="E44" s="20" t="s">
        <v>56</v>
      </c>
      <c r="F44" s="12">
        <v>9486</v>
      </c>
      <c r="G44" s="12">
        <v>365</v>
      </c>
      <c r="H44" s="12">
        <v>2147</v>
      </c>
      <c r="I44" s="29">
        <v>11576749</v>
      </c>
      <c r="J44" s="3">
        <v>365</v>
      </c>
      <c r="K44" s="13">
        <v>3.5677000000000001E-4</v>
      </c>
      <c r="L44" s="15">
        <v>2957628.22</v>
      </c>
      <c r="M44" s="29">
        <v>771.82</v>
      </c>
      <c r="N44" s="12">
        <v>4060</v>
      </c>
      <c r="O44" s="12">
        <v>3823</v>
      </c>
      <c r="P44" s="12">
        <v>3613</v>
      </c>
      <c r="Q44" s="12">
        <v>3832</v>
      </c>
    </row>
    <row r="45" spans="1:17" x14ac:dyDescent="0.3">
      <c r="A45" s="33" t="s">
        <v>2731</v>
      </c>
      <c r="B45" s="20" t="s">
        <v>55</v>
      </c>
      <c r="C45" s="20" t="s">
        <v>56</v>
      </c>
      <c r="D45" s="20" t="s">
        <v>56</v>
      </c>
      <c r="E45" s="20" t="s">
        <v>56</v>
      </c>
      <c r="F45" s="12">
        <v>451</v>
      </c>
      <c r="G45" s="12">
        <v>365</v>
      </c>
      <c r="H45" s="12">
        <v>134</v>
      </c>
      <c r="I45" s="29">
        <v>737045</v>
      </c>
      <c r="J45" s="3">
        <v>365</v>
      </c>
      <c r="K45" s="13">
        <v>2.2714E-5</v>
      </c>
      <c r="L45" s="15">
        <v>188300.28</v>
      </c>
      <c r="M45" s="29">
        <v>364.22</v>
      </c>
      <c r="N45" s="12">
        <v>557</v>
      </c>
      <c r="O45" s="12">
        <v>503</v>
      </c>
      <c r="P45" s="12">
        <v>492</v>
      </c>
      <c r="Q45" s="12">
        <v>517</v>
      </c>
    </row>
    <row r="46" spans="1:17" x14ac:dyDescent="0.3">
      <c r="A46" s="33" t="s">
        <v>2732</v>
      </c>
      <c r="B46" s="20" t="s">
        <v>55</v>
      </c>
      <c r="C46" s="20" t="s">
        <v>56</v>
      </c>
      <c r="D46" s="20" t="s">
        <v>56</v>
      </c>
      <c r="E46" s="20" t="s">
        <v>56</v>
      </c>
      <c r="F46" s="12">
        <v>10659</v>
      </c>
      <c r="G46" s="12">
        <v>365</v>
      </c>
      <c r="H46" s="12">
        <v>2450</v>
      </c>
      <c r="I46" s="29">
        <v>20710576</v>
      </c>
      <c r="J46" s="3">
        <v>365</v>
      </c>
      <c r="K46" s="13">
        <v>6.3825399999999999E-4</v>
      </c>
      <c r="L46" s="15">
        <v>5291138.6399999997</v>
      </c>
      <c r="M46" s="29">
        <v>3451.49</v>
      </c>
      <c r="N46" s="12">
        <v>1341</v>
      </c>
      <c r="O46" s="12">
        <v>1507</v>
      </c>
      <c r="P46" s="12">
        <v>1752</v>
      </c>
      <c r="Q46" s="12">
        <v>1533</v>
      </c>
    </row>
    <row r="47" spans="1:17" x14ac:dyDescent="0.3">
      <c r="A47" s="33" t="s">
        <v>2733</v>
      </c>
      <c r="B47" s="20" t="s">
        <v>55</v>
      </c>
      <c r="C47" s="20" t="s">
        <v>56</v>
      </c>
      <c r="D47" s="20" t="s">
        <v>56</v>
      </c>
      <c r="E47" s="20" t="s">
        <v>56</v>
      </c>
      <c r="F47" s="12">
        <v>5475</v>
      </c>
      <c r="G47" s="12">
        <v>365</v>
      </c>
      <c r="H47" s="12">
        <v>1349</v>
      </c>
      <c r="I47" s="29">
        <v>7347402</v>
      </c>
      <c r="J47" s="3">
        <v>365</v>
      </c>
      <c r="K47" s="13">
        <v>2.26431E-4</v>
      </c>
      <c r="L47" s="15">
        <v>1877114.51</v>
      </c>
      <c r="M47" s="29">
        <v>1085.6600000000001</v>
      </c>
      <c r="N47" s="12">
        <v>1807</v>
      </c>
      <c r="O47" s="12">
        <v>1746</v>
      </c>
      <c r="P47" s="12">
        <v>1633</v>
      </c>
      <c r="Q47" s="12">
        <v>1729</v>
      </c>
    </row>
    <row r="48" spans="1:17" x14ac:dyDescent="0.3">
      <c r="A48" s="33" t="s">
        <v>2734</v>
      </c>
      <c r="B48" s="20" t="s">
        <v>55</v>
      </c>
      <c r="C48" s="20" t="s">
        <v>56</v>
      </c>
      <c r="D48" s="20" t="s">
        <v>56</v>
      </c>
      <c r="E48" s="20" t="s">
        <v>56</v>
      </c>
      <c r="F48" s="12">
        <v>11144</v>
      </c>
      <c r="G48" s="12">
        <v>365</v>
      </c>
      <c r="H48" s="12">
        <v>2198</v>
      </c>
      <c r="I48" s="29">
        <v>19693410</v>
      </c>
      <c r="J48" s="3">
        <v>365</v>
      </c>
      <c r="K48" s="13">
        <v>6.0690799999999997E-4</v>
      </c>
      <c r="L48" s="15">
        <v>5031273.04</v>
      </c>
      <c r="M48" s="29">
        <v>1253.43</v>
      </c>
      <c r="N48" s="12">
        <v>4275</v>
      </c>
      <c r="O48" s="12">
        <v>3838</v>
      </c>
      <c r="P48" s="12">
        <v>3930</v>
      </c>
      <c r="Q48" s="12">
        <v>4014</v>
      </c>
    </row>
    <row r="49" spans="1:17" x14ac:dyDescent="0.3">
      <c r="A49" s="33" t="s">
        <v>2735</v>
      </c>
      <c r="B49" s="20" t="s">
        <v>55</v>
      </c>
      <c r="C49" s="20" t="s">
        <v>56</v>
      </c>
      <c r="D49" s="20" t="s">
        <v>56</v>
      </c>
      <c r="E49" s="20" t="s">
        <v>56</v>
      </c>
      <c r="F49" s="12">
        <v>1904</v>
      </c>
      <c r="G49" s="12">
        <v>365</v>
      </c>
      <c r="H49" s="12">
        <v>76</v>
      </c>
      <c r="I49" s="29">
        <v>1259079</v>
      </c>
      <c r="J49" s="3">
        <v>365</v>
      </c>
      <c r="K49" s="13">
        <v>3.8801999999999999E-5</v>
      </c>
      <c r="L49" s="15">
        <v>321669.53999999998</v>
      </c>
      <c r="M49" s="29">
        <v>1711.01</v>
      </c>
      <c r="N49" s="12">
        <v>237</v>
      </c>
      <c r="O49" s="12">
        <v>168</v>
      </c>
      <c r="P49" s="12">
        <v>160</v>
      </c>
      <c r="Q49" s="12">
        <v>188</v>
      </c>
    </row>
    <row r="50" spans="1:17" x14ac:dyDescent="0.3">
      <c r="A50" s="33" t="s">
        <v>2736</v>
      </c>
      <c r="B50" s="20" t="s">
        <v>55</v>
      </c>
      <c r="C50" s="20" t="s">
        <v>56</v>
      </c>
      <c r="D50" s="20" t="s">
        <v>56</v>
      </c>
      <c r="E50" s="20" t="s">
        <v>56</v>
      </c>
      <c r="F50" s="12">
        <v>34511</v>
      </c>
      <c r="G50" s="12">
        <v>365</v>
      </c>
      <c r="H50" s="12">
        <v>7729</v>
      </c>
      <c r="I50" s="29">
        <v>33118640</v>
      </c>
      <c r="J50" s="3">
        <v>365</v>
      </c>
      <c r="K50" s="13">
        <v>1.020644E-3</v>
      </c>
      <c r="L50" s="15">
        <v>8461151.2400000002</v>
      </c>
      <c r="M50" s="29">
        <v>833.45</v>
      </c>
      <c r="N50" s="12">
        <v>10747</v>
      </c>
      <c r="O50" s="12">
        <v>10212</v>
      </c>
      <c r="P50" s="12">
        <v>9498</v>
      </c>
      <c r="Q50" s="12">
        <v>10152</v>
      </c>
    </row>
    <row r="51" spans="1:17" x14ac:dyDescent="0.3">
      <c r="A51" s="33" t="s">
        <v>2737</v>
      </c>
      <c r="B51" s="20" t="s">
        <v>55</v>
      </c>
      <c r="C51" s="20" t="s">
        <v>56</v>
      </c>
      <c r="D51" s="20" t="s">
        <v>56</v>
      </c>
      <c r="E51" s="20" t="s">
        <v>56</v>
      </c>
      <c r="F51" s="12">
        <v>209</v>
      </c>
      <c r="G51" s="12">
        <v>365</v>
      </c>
      <c r="H51" s="12">
        <v>173</v>
      </c>
      <c r="I51" s="29">
        <v>896478</v>
      </c>
      <c r="J51" s="3">
        <v>365</v>
      </c>
      <c r="K51" s="13">
        <v>2.7627000000000002E-5</v>
      </c>
      <c r="L51" s="15">
        <v>229032.23</v>
      </c>
      <c r="M51" s="29">
        <v>1251.54</v>
      </c>
      <c r="N51" s="12">
        <v>168</v>
      </c>
      <c r="O51" s="12">
        <v>213</v>
      </c>
      <c r="P51" s="12">
        <v>167</v>
      </c>
      <c r="Q51" s="12">
        <v>183</v>
      </c>
    </row>
    <row r="52" spans="1:17" x14ac:dyDescent="0.3">
      <c r="A52" s="33" t="s">
        <v>2738</v>
      </c>
      <c r="B52" s="20" t="s">
        <v>55</v>
      </c>
      <c r="C52" s="20" t="s">
        <v>56</v>
      </c>
      <c r="D52" s="20" t="s">
        <v>56</v>
      </c>
      <c r="E52" s="20" t="s">
        <v>56</v>
      </c>
      <c r="F52" s="12">
        <v>705</v>
      </c>
      <c r="G52" s="12">
        <v>365</v>
      </c>
      <c r="H52" s="12">
        <v>224</v>
      </c>
      <c r="I52" s="29">
        <v>1402270</v>
      </c>
      <c r="J52" s="3">
        <v>365</v>
      </c>
      <c r="K52" s="13">
        <v>4.3214999999999999E-5</v>
      </c>
      <c r="L52" s="15">
        <v>358251.99</v>
      </c>
      <c r="M52" s="29">
        <v>1284.06</v>
      </c>
      <c r="N52" s="12">
        <v>328</v>
      </c>
      <c r="O52" s="12">
        <v>282</v>
      </c>
      <c r="P52" s="12">
        <v>226</v>
      </c>
      <c r="Q52" s="12">
        <v>279</v>
      </c>
    </row>
    <row r="53" spans="1:17" x14ac:dyDescent="0.3">
      <c r="A53" s="33" t="s">
        <v>2739</v>
      </c>
      <c r="B53" s="20" t="s">
        <v>55</v>
      </c>
      <c r="C53" s="20" t="s">
        <v>56</v>
      </c>
      <c r="D53" s="20" t="s">
        <v>56</v>
      </c>
      <c r="E53" s="20" t="s">
        <v>56</v>
      </c>
      <c r="F53" s="12">
        <v>2172</v>
      </c>
      <c r="G53" s="12">
        <v>365</v>
      </c>
      <c r="H53" s="12">
        <v>150</v>
      </c>
      <c r="I53" s="29">
        <v>2087912</v>
      </c>
      <c r="J53" s="3">
        <v>365</v>
      </c>
      <c r="K53" s="13">
        <v>6.4344999999999995E-5</v>
      </c>
      <c r="L53" s="15">
        <v>533419.82999999996</v>
      </c>
      <c r="M53" s="29">
        <v>924.47</v>
      </c>
      <c r="N53" s="12">
        <v>577</v>
      </c>
      <c r="O53" s="12">
        <v>564</v>
      </c>
      <c r="P53" s="12">
        <v>590</v>
      </c>
      <c r="Q53" s="12">
        <v>577</v>
      </c>
    </row>
    <row r="54" spans="1:17" x14ac:dyDescent="0.3">
      <c r="A54" s="33" t="s">
        <v>2740</v>
      </c>
      <c r="B54" s="20" t="s">
        <v>55</v>
      </c>
      <c r="C54" s="20" t="s">
        <v>56</v>
      </c>
      <c r="D54" s="20" t="s">
        <v>56</v>
      </c>
      <c r="E54" s="20" t="s">
        <v>56</v>
      </c>
      <c r="F54" s="12">
        <v>3990</v>
      </c>
      <c r="G54" s="12">
        <v>365</v>
      </c>
      <c r="H54" s="12">
        <v>848</v>
      </c>
      <c r="I54" s="29">
        <v>6851693</v>
      </c>
      <c r="J54" s="3">
        <v>365</v>
      </c>
      <c r="K54" s="13">
        <v>2.1115399999999999E-4</v>
      </c>
      <c r="L54" s="15">
        <v>1750470.75</v>
      </c>
      <c r="M54" s="29">
        <v>540.1</v>
      </c>
      <c r="N54" s="12">
        <v>3074</v>
      </c>
      <c r="O54" s="12">
        <v>3308</v>
      </c>
      <c r="P54" s="12">
        <v>3340</v>
      </c>
      <c r="Q54" s="12">
        <v>3241</v>
      </c>
    </row>
    <row r="55" spans="1:17" x14ac:dyDescent="0.3">
      <c r="A55" s="33" t="s">
        <v>2741</v>
      </c>
      <c r="B55" s="20" t="s">
        <v>55</v>
      </c>
      <c r="C55" s="20" t="s">
        <v>56</v>
      </c>
      <c r="D55" s="20" t="s">
        <v>56</v>
      </c>
      <c r="E55" s="20" t="s">
        <v>56</v>
      </c>
      <c r="F55" s="12">
        <v>2878</v>
      </c>
      <c r="G55" s="12">
        <v>365</v>
      </c>
      <c r="H55" s="12">
        <v>420</v>
      </c>
      <c r="I55" s="29">
        <v>3662261</v>
      </c>
      <c r="J55" s="3">
        <v>365</v>
      </c>
      <c r="K55" s="13">
        <v>1.1286299999999999E-4</v>
      </c>
      <c r="L55" s="15">
        <v>935634.56</v>
      </c>
      <c r="M55" s="29">
        <v>1551.63</v>
      </c>
      <c r="N55" s="12">
        <v>641</v>
      </c>
      <c r="O55" s="12">
        <v>587</v>
      </c>
      <c r="P55" s="12">
        <v>580</v>
      </c>
      <c r="Q55" s="12">
        <v>603</v>
      </c>
    </row>
    <row r="56" spans="1:17" x14ac:dyDescent="0.3">
      <c r="A56" s="33" t="s">
        <v>2742</v>
      </c>
      <c r="B56" s="20" t="s">
        <v>55</v>
      </c>
      <c r="C56" s="20" t="s">
        <v>56</v>
      </c>
      <c r="D56" s="20" t="s">
        <v>56</v>
      </c>
      <c r="E56" s="20" t="s">
        <v>56</v>
      </c>
      <c r="F56" s="12">
        <v>118</v>
      </c>
      <c r="G56" s="12">
        <v>365</v>
      </c>
      <c r="H56" s="12">
        <v>75</v>
      </c>
      <c r="I56" s="29">
        <v>550887</v>
      </c>
      <c r="J56" s="3">
        <v>365</v>
      </c>
      <c r="K56" s="13">
        <v>1.6977E-5</v>
      </c>
      <c r="L56" s="15">
        <v>140740.63</v>
      </c>
      <c r="M56" s="29">
        <v>1599.33</v>
      </c>
      <c r="N56" s="12">
        <v>81</v>
      </c>
      <c r="O56" s="12">
        <v>91</v>
      </c>
      <c r="P56" s="12">
        <v>92</v>
      </c>
      <c r="Q56" s="12">
        <v>88</v>
      </c>
    </row>
    <row r="57" spans="1:17" x14ac:dyDescent="0.3">
      <c r="A57" s="33" t="s">
        <v>2743</v>
      </c>
      <c r="B57" s="20" t="s">
        <v>55</v>
      </c>
      <c r="C57" s="20" t="s">
        <v>56</v>
      </c>
      <c r="D57" s="20" t="s">
        <v>56</v>
      </c>
      <c r="E57" s="20" t="s">
        <v>56</v>
      </c>
      <c r="F57" s="12">
        <v>11566</v>
      </c>
      <c r="G57" s="12">
        <v>365</v>
      </c>
      <c r="H57" s="12">
        <v>4501</v>
      </c>
      <c r="I57" s="29">
        <v>13541545</v>
      </c>
      <c r="J57" s="3">
        <v>365</v>
      </c>
      <c r="K57" s="13">
        <v>4.1732100000000001E-4</v>
      </c>
      <c r="L57" s="15">
        <v>3459594.37</v>
      </c>
      <c r="M57" s="29">
        <v>891.19</v>
      </c>
      <c r="N57" s="12">
        <v>4042</v>
      </c>
      <c r="O57" s="12">
        <v>4038</v>
      </c>
      <c r="P57" s="12">
        <v>3565</v>
      </c>
      <c r="Q57" s="12">
        <v>3882</v>
      </c>
    </row>
    <row r="58" spans="1:17" x14ac:dyDescent="0.3">
      <c r="A58" s="33" t="s">
        <v>2744</v>
      </c>
      <c r="B58" s="20" t="s">
        <v>55</v>
      </c>
      <c r="C58" s="20" t="s">
        <v>56</v>
      </c>
      <c r="D58" s="20" t="s">
        <v>56</v>
      </c>
      <c r="E58" s="20" t="s">
        <v>56</v>
      </c>
      <c r="F58" s="12">
        <v>13323</v>
      </c>
      <c r="G58" s="12">
        <v>365</v>
      </c>
      <c r="H58" s="12">
        <v>3127</v>
      </c>
      <c r="I58" s="29">
        <v>8897503</v>
      </c>
      <c r="J58" s="3">
        <v>365</v>
      </c>
      <c r="K58" s="13">
        <v>2.7420100000000001E-4</v>
      </c>
      <c r="L58" s="15">
        <v>2273134.36</v>
      </c>
      <c r="M58" s="29">
        <v>415.56</v>
      </c>
      <c r="N58" s="12">
        <v>4890</v>
      </c>
      <c r="O58" s="12">
        <v>5553</v>
      </c>
      <c r="P58" s="12">
        <v>5966</v>
      </c>
      <c r="Q58" s="12">
        <v>5470</v>
      </c>
    </row>
    <row r="59" spans="1:17" x14ac:dyDescent="0.3">
      <c r="A59" s="33" t="s">
        <v>2745</v>
      </c>
      <c r="B59" s="20" t="s">
        <v>55</v>
      </c>
      <c r="C59" s="20" t="s">
        <v>56</v>
      </c>
      <c r="D59" s="20" t="s">
        <v>56</v>
      </c>
      <c r="E59" s="20" t="s">
        <v>56</v>
      </c>
      <c r="F59" s="12">
        <v>1126</v>
      </c>
      <c r="G59" s="12">
        <v>365</v>
      </c>
      <c r="H59" s="12">
        <v>779</v>
      </c>
      <c r="I59" s="29">
        <v>3872091</v>
      </c>
      <c r="J59" s="3">
        <v>365</v>
      </c>
      <c r="K59" s="13">
        <v>1.19329E-4</v>
      </c>
      <c r="L59" s="15">
        <v>989241.94</v>
      </c>
      <c r="M59" s="29">
        <v>921.94</v>
      </c>
      <c r="N59" s="12">
        <v>1217</v>
      </c>
      <c r="O59" s="12">
        <v>1072</v>
      </c>
      <c r="P59" s="12">
        <v>929</v>
      </c>
      <c r="Q59" s="12">
        <v>1073</v>
      </c>
    </row>
    <row r="60" spans="1:17" x14ac:dyDescent="0.3">
      <c r="A60" s="33" t="s">
        <v>2746</v>
      </c>
      <c r="B60" s="20" t="s">
        <v>57</v>
      </c>
      <c r="C60" s="20" t="s">
        <v>56</v>
      </c>
      <c r="D60" s="20" t="s">
        <v>56</v>
      </c>
      <c r="E60" s="20" t="s">
        <v>56</v>
      </c>
      <c r="F60" s="12">
        <v>331</v>
      </c>
      <c r="G60" s="12">
        <v>365</v>
      </c>
      <c r="H60" s="12">
        <v>209</v>
      </c>
      <c r="I60" s="29">
        <v>1346685</v>
      </c>
      <c r="J60" s="3">
        <v>365</v>
      </c>
      <c r="K60" s="13">
        <v>4.1501999999999997E-5</v>
      </c>
      <c r="L60" s="15" t="s">
        <v>2689</v>
      </c>
      <c r="M60" s="29">
        <v>1556.79</v>
      </c>
      <c r="N60" s="12">
        <v>221</v>
      </c>
      <c r="O60" s="12">
        <v>253</v>
      </c>
      <c r="P60" s="12">
        <v>189</v>
      </c>
      <c r="Q60" s="12">
        <v>221</v>
      </c>
    </row>
    <row r="61" spans="1:17" x14ac:dyDescent="0.3">
      <c r="A61" s="33" t="s">
        <v>2747</v>
      </c>
      <c r="B61" s="20" t="s">
        <v>55</v>
      </c>
      <c r="C61" s="20" t="s">
        <v>56</v>
      </c>
      <c r="D61" s="20" t="s">
        <v>56</v>
      </c>
      <c r="E61" s="20" t="s">
        <v>56</v>
      </c>
      <c r="F61" s="12">
        <v>2091</v>
      </c>
      <c r="G61" s="12">
        <v>365</v>
      </c>
      <c r="H61" s="12">
        <v>175</v>
      </c>
      <c r="I61" s="29">
        <v>1091273</v>
      </c>
      <c r="J61" s="3">
        <v>365</v>
      </c>
      <c r="K61" s="13">
        <v>3.3630999999999997E-5</v>
      </c>
      <c r="L61" s="15">
        <v>278798.46000000002</v>
      </c>
      <c r="M61" s="29">
        <v>1415.22</v>
      </c>
      <c r="N61" s="12">
        <v>235</v>
      </c>
      <c r="O61" s="12">
        <v>171</v>
      </c>
      <c r="P61" s="12">
        <v>185</v>
      </c>
      <c r="Q61" s="12">
        <v>197</v>
      </c>
    </row>
    <row r="62" spans="1:17" x14ac:dyDescent="0.3">
      <c r="A62" s="33" t="s">
        <v>2748</v>
      </c>
      <c r="B62" s="20" t="s">
        <v>55</v>
      </c>
      <c r="C62" s="20" t="s">
        <v>56</v>
      </c>
      <c r="D62" s="20" t="s">
        <v>56</v>
      </c>
      <c r="E62" s="20" t="s">
        <v>56</v>
      </c>
      <c r="F62" s="12">
        <v>3449</v>
      </c>
      <c r="G62" s="12">
        <v>365</v>
      </c>
      <c r="H62" s="12">
        <v>406</v>
      </c>
      <c r="I62" s="29">
        <v>2807935</v>
      </c>
      <c r="J62" s="3">
        <v>365</v>
      </c>
      <c r="K62" s="13">
        <v>8.6533999999999995E-5</v>
      </c>
      <c r="L62" s="15">
        <v>717371.33</v>
      </c>
      <c r="M62" s="29">
        <v>1604.86</v>
      </c>
      <c r="N62" s="12">
        <v>521</v>
      </c>
      <c r="O62" s="12">
        <v>472</v>
      </c>
      <c r="P62" s="12">
        <v>347</v>
      </c>
      <c r="Q62" s="12">
        <v>447</v>
      </c>
    </row>
    <row r="63" spans="1:17" x14ac:dyDescent="0.3">
      <c r="A63" s="33" t="s">
        <v>2749</v>
      </c>
      <c r="B63" s="20" t="s">
        <v>55</v>
      </c>
      <c r="C63" s="20" t="s">
        <v>56</v>
      </c>
      <c r="D63" s="20" t="s">
        <v>56</v>
      </c>
      <c r="E63" s="20" t="s">
        <v>56</v>
      </c>
      <c r="F63" s="12">
        <v>21952</v>
      </c>
      <c r="G63" s="12">
        <v>365</v>
      </c>
      <c r="H63" s="12">
        <v>9431</v>
      </c>
      <c r="I63" s="29">
        <v>24672351</v>
      </c>
      <c r="J63" s="3">
        <v>365</v>
      </c>
      <c r="K63" s="13">
        <v>7.6034799999999999E-4</v>
      </c>
      <c r="L63" s="15">
        <v>6303293.0499999998</v>
      </c>
      <c r="M63" s="29">
        <v>844.95</v>
      </c>
      <c r="N63" s="12">
        <v>7713</v>
      </c>
      <c r="O63" s="12">
        <v>7406</v>
      </c>
      <c r="P63" s="12">
        <v>7261</v>
      </c>
      <c r="Q63" s="12">
        <v>7460</v>
      </c>
    </row>
    <row r="64" spans="1:17" x14ac:dyDescent="0.3">
      <c r="A64" s="33" t="s">
        <v>2750</v>
      </c>
      <c r="B64" s="20" t="s">
        <v>55</v>
      </c>
      <c r="C64" s="20" t="s">
        <v>56</v>
      </c>
      <c r="D64" s="20" t="s">
        <v>56</v>
      </c>
      <c r="E64" s="20" t="s">
        <v>56</v>
      </c>
      <c r="F64" s="12">
        <v>6753</v>
      </c>
      <c r="G64" s="12">
        <v>365</v>
      </c>
      <c r="H64" s="12">
        <v>1433</v>
      </c>
      <c r="I64" s="29">
        <v>11137004</v>
      </c>
      <c r="J64" s="3">
        <v>365</v>
      </c>
      <c r="K64" s="13">
        <v>3.4321800000000001E-4</v>
      </c>
      <c r="L64" s="15">
        <v>2845282.15</v>
      </c>
      <c r="M64" s="29">
        <v>1796.26</v>
      </c>
      <c r="N64" s="12">
        <v>1526</v>
      </c>
      <c r="O64" s="12">
        <v>1642</v>
      </c>
      <c r="P64" s="12">
        <v>1584</v>
      </c>
      <c r="Q64" s="12">
        <v>1584</v>
      </c>
    </row>
    <row r="65" spans="1:17" x14ac:dyDescent="0.3">
      <c r="A65" s="33" t="s">
        <v>2751</v>
      </c>
      <c r="B65" s="20" t="s">
        <v>55</v>
      </c>
      <c r="C65" s="20" t="s">
        <v>56</v>
      </c>
      <c r="D65" s="20" t="s">
        <v>56</v>
      </c>
      <c r="E65" s="20" t="s">
        <v>56</v>
      </c>
      <c r="F65" s="12">
        <v>8528</v>
      </c>
      <c r="G65" s="12">
        <v>365</v>
      </c>
      <c r="H65" s="12">
        <v>1728</v>
      </c>
      <c r="I65" s="29">
        <v>4426740</v>
      </c>
      <c r="J65" s="3">
        <v>365</v>
      </c>
      <c r="K65" s="13">
        <v>1.36422E-4</v>
      </c>
      <c r="L65" s="15">
        <v>1130943.68</v>
      </c>
      <c r="M65" s="29">
        <v>695.97</v>
      </c>
      <c r="N65" s="12">
        <v>1687</v>
      </c>
      <c r="O65" s="12">
        <v>1712</v>
      </c>
      <c r="P65" s="12">
        <v>1477</v>
      </c>
      <c r="Q65" s="12">
        <v>1625</v>
      </c>
    </row>
    <row r="66" spans="1:17" x14ac:dyDescent="0.3">
      <c r="A66" s="33" t="s">
        <v>2752</v>
      </c>
      <c r="B66" s="20" t="s">
        <v>55</v>
      </c>
      <c r="C66" s="20" t="s">
        <v>56</v>
      </c>
      <c r="D66" s="20" t="s">
        <v>56</v>
      </c>
      <c r="E66" s="20" t="s">
        <v>56</v>
      </c>
      <c r="F66" s="12">
        <v>630</v>
      </c>
      <c r="G66" s="12">
        <v>365</v>
      </c>
      <c r="H66" s="12">
        <v>202</v>
      </c>
      <c r="I66" s="29">
        <v>2083023</v>
      </c>
      <c r="J66" s="3">
        <v>365</v>
      </c>
      <c r="K66" s="13">
        <v>6.4194000000000002E-5</v>
      </c>
      <c r="L66" s="15">
        <v>532170.79</v>
      </c>
      <c r="M66" s="29">
        <v>1400.45</v>
      </c>
      <c r="N66" s="12">
        <v>436</v>
      </c>
      <c r="O66" s="12">
        <v>427</v>
      </c>
      <c r="P66" s="12">
        <v>278</v>
      </c>
      <c r="Q66" s="12">
        <v>380</v>
      </c>
    </row>
    <row r="67" spans="1:17" x14ac:dyDescent="0.3">
      <c r="A67" s="33" t="s">
        <v>2753</v>
      </c>
      <c r="B67" s="20" t="s">
        <v>55</v>
      </c>
      <c r="C67" s="20" t="s">
        <v>56</v>
      </c>
      <c r="D67" s="20" t="s">
        <v>56</v>
      </c>
      <c r="E67" s="20" t="s">
        <v>56</v>
      </c>
      <c r="F67" s="12">
        <v>590</v>
      </c>
      <c r="G67" s="12">
        <v>365</v>
      </c>
      <c r="H67" s="12">
        <v>414</v>
      </c>
      <c r="I67" s="29">
        <v>654311</v>
      </c>
      <c r="J67" s="3">
        <v>365</v>
      </c>
      <c r="K67" s="13">
        <v>2.0163999999999999E-5</v>
      </c>
      <c r="L67" s="15">
        <v>167163.4</v>
      </c>
      <c r="M67" s="29">
        <v>229.62</v>
      </c>
      <c r="N67" s="12">
        <v>829</v>
      </c>
      <c r="O67" s="12">
        <v>659</v>
      </c>
      <c r="P67" s="12">
        <v>697</v>
      </c>
      <c r="Q67" s="12">
        <v>728</v>
      </c>
    </row>
    <row r="68" spans="1:17" x14ac:dyDescent="0.3">
      <c r="A68" s="33" t="s">
        <v>2754</v>
      </c>
      <c r="B68" s="20" t="s">
        <v>55</v>
      </c>
      <c r="C68" s="20" t="s">
        <v>56</v>
      </c>
      <c r="D68" s="20" t="s">
        <v>56</v>
      </c>
      <c r="E68" s="20" t="s">
        <v>56</v>
      </c>
      <c r="F68" s="12">
        <v>681</v>
      </c>
      <c r="G68" s="12">
        <v>365</v>
      </c>
      <c r="H68" s="12">
        <v>290</v>
      </c>
      <c r="I68" s="29">
        <v>1910595</v>
      </c>
      <c r="J68" s="3">
        <v>365</v>
      </c>
      <c r="K68" s="13">
        <v>5.8879999999999999E-5</v>
      </c>
      <c r="L68" s="15">
        <v>488118.87</v>
      </c>
      <c r="M68" s="29">
        <v>938.69</v>
      </c>
      <c r="N68" s="12">
        <v>544</v>
      </c>
      <c r="O68" s="12">
        <v>543</v>
      </c>
      <c r="P68" s="12">
        <v>472</v>
      </c>
      <c r="Q68" s="12">
        <v>520</v>
      </c>
    </row>
    <row r="69" spans="1:17" x14ac:dyDescent="0.3">
      <c r="A69" s="33" t="s">
        <v>2755</v>
      </c>
      <c r="B69" s="20" t="s">
        <v>55</v>
      </c>
      <c r="C69" s="20" t="s">
        <v>56</v>
      </c>
      <c r="D69" s="20" t="s">
        <v>56</v>
      </c>
      <c r="E69" s="20" t="s">
        <v>56</v>
      </c>
      <c r="F69" s="12">
        <v>288</v>
      </c>
      <c r="G69" s="12">
        <v>365</v>
      </c>
      <c r="H69" s="12">
        <v>264</v>
      </c>
      <c r="I69" s="29">
        <v>732254</v>
      </c>
      <c r="J69" s="3">
        <v>365</v>
      </c>
      <c r="K69" s="13">
        <v>2.2566E-5</v>
      </c>
      <c r="L69" s="15">
        <v>187076.28</v>
      </c>
      <c r="M69" s="29">
        <v>611.36</v>
      </c>
      <c r="N69" s="12">
        <v>353</v>
      </c>
      <c r="O69" s="12">
        <v>323</v>
      </c>
      <c r="P69" s="12">
        <v>243</v>
      </c>
      <c r="Q69" s="12">
        <v>306</v>
      </c>
    </row>
    <row r="70" spans="1:17" x14ac:dyDescent="0.3">
      <c r="A70" s="33" t="s">
        <v>2756</v>
      </c>
      <c r="B70" s="20" t="s">
        <v>55</v>
      </c>
      <c r="C70" s="20" t="s">
        <v>56</v>
      </c>
      <c r="D70" s="20" t="s">
        <v>56</v>
      </c>
      <c r="E70" s="20" t="s">
        <v>56</v>
      </c>
      <c r="F70" s="12">
        <v>1617</v>
      </c>
      <c r="G70" s="12">
        <v>365</v>
      </c>
      <c r="H70" s="12">
        <v>211</v>
      </c>
      <c r="I70" s="29">
        <v>4736377</v>
      </c>
      <c r="J70" s="3">
        <v>365</v>
      </c>
      <c r="K70" s="13">
        <v>1.4596499999999999E-4</v>
      </c>
      <c r="L70" s="15">
        <v>1210049.75</v>
      </c>
      <c r="M70" s="29">
        <v>2725.34</v>
      </c>
      <c r="N70" s="12">
        <v>536</v>
      </c>
      <c r="O70" s="12">
        <v>398</v>
      </c>
      <c r="P70" s="12">
        <v>397</v>
      </c>
      <c r="Q70" s="12">
        <v>444</v>
      </c>
    </row>
    <row r="71" spans="1:17" x14ac:dyDescent="0.3">
      <c r="A71" s="33" t="s">
        <v>2757</v>
      </c>
      <c r="B71" s="20" t="s">
        <v>56</v>
      </c>
      <c r="C71" s="20" t="s">
        <v>56</v>
      </c>
      <c r="D71" s="20" t="s">
        <v>56</v>
      </c>
      <c r="E71" s="20" t="s">
        <v>56</v>
      </c>
      <c r="F71" s="12">
        <v>737</v>
      </c>
      <c r="G71" s="12">
        <v>365</v>
      </c>
      <c r="H71" s="12">
        <v>343</v>
      </c>
      <c r="I71" s="29">
        <v>4628672</v>
      </c>
      <c r="J71" s="3">
        <v>365</v>
      </c>
      <c r="K71" s="13">
        <v>1.4264599999999999E-4</v>
      </c>
      <c r="L71" s="15" t="s">
        <v>2689</v>
      </c>
      <c r="M71" s="29" t="s">
        <v>2689</v>
      </c>
      <c r="N71" s="12" t="s">
        <v>2689</v>
      </c>
      <c r="O71" s="12" t="s">
        <v>2689</v>
      </c>
      <c r="P71" s="12" t="s">
        <v>2689</v>
      </c>
      <c r="Q71" s="12" t="s">
        <v>2689</v>
      </c>
    </row>
    <row r="72" spans="1:17" x14ac:dyDescent="0.3">
      <c r="A72" s="33" t="s">
        <v>2758</v>
      </c>
      <c r="B72" s="20" t="s">
        <v>55</v>
      </c>
      <c r="C72" s="20" t="s">
        <v>56</v>
      </c>
      <c r="D72" s="20" t="s">
        <v>56</v>
      </c>
      <c r="E72" s="20" t="s">
        <v>56</v>
      </c>
      <c r="F72" s="12">
        <v>2664</v>
      </c>
      <c r="G72" s="12">
        <v>365</v>
      </c>
      <c r="H72" s="12">
        <v>1155</v>
      </c>
      <c r="I72" s="29">
        <v>7269122</v>
      </c>
      <c r="J72" s="3">
        <v>365</v>
      </c>
      <c r="K72" s="13">
        <v>2.2401800000000001E-4</v>
      </c>
      <c r="L72" s="15">
        <v>1857115.53</v>
      </c>
      <c r="M72" s="29">
        <v>470.75</v>
      </c>
      <c r="N72" s="12">
        <v>4039</v>
      </c>
      <c r="O72" s="12">
        <v>3893</v>
      </c>
      <c r="P72" s="12">
        <v>3902</v>
      </c>
      <c r="Q72" s="12">
        <v>3945</v>
      </c>
    </row>
    <row r="73" spans="1:17" x14ac:dyDescent="0.3">
      <c r="A73" s="33" t="s">
        <v>2759</v>
      </c>
      <c r="B73" s="20" t="s">
        <v>55</v>
      </c>
      <c r="C73" s="20" t="s">
        <v>56</v>
      </c>
      <c r="D73" s="20" t="s">
        <v>56</v>
      </c>
      <c r="E73" s="20" t="s">
        <v>56</v>
      </c>
      <c r="F73" s="12">
        <v>338</v>
      </c>
      <c r="G73" s="12">
        <v>365</v>
      </c>
      <c r="H73" s="12">
        <v>366</v>
      </c>
      <c r="I73" s="29">
        <v>305437</v>
      </c>
      <c r="J73" s="3">
        <v>365</v>
      </c>
      <c r="K73" s="13">
        <v>9.4129999999999995E-6</v>
      </c>
      <c r="L73" s="15">
        <v>78033.05</v>
      </c>
      <c r="M73" s="29">
        <v>830.14</v>
      </c>
      <c r="N73" s="12">
        <v>122</v>
      </c>
      <c r="O73" s="12">
        <v>92</v>
      </c>
      <c r="P73" s="12">
        <v>67</v>
      </c>
      <c r="Q73" s="12">
        <v>94</v>
      </c>
    </row>
    <row r="74" spans="1:17" x14ac:dyDescent="0.3">
      <c r="A74" s="33" t="s">
        <v>2760</v>
      </c>
      <c r="B74" s="20" t="s">
        <v>55</v>
      </c>
      <c r="C74" s="20" t="s">
        <v>56</v>
      </c>
      <c r="D74" s="20" t="s">
        <v>56</v>
      </c>
      <c r="E74" s="20" t="s">
        <v>56</v>
      </c>
      <c r="F74" s="12">
        <v>13780</v>
      </c>
      <c r="G74" s="12">
        <v>365</v>
      </c>
      <c r="H74" s="12">
        <v>1734</v>
      </c>
      <c r="I74" s="29">
        <v>17068894</v>
      </c>
      <c r="J74" s="3">
        <v>365</v>
      </c>
      <c r="K74" s="13">
        <v>5.2602599999999997E-4</v>
      </c>
      <c r="L74" s="15">
        <v>4360761.5999999996</v>
      </c>
      <c r="M74" s="29">
        <v>1181.46</v>
      </c>
      <c r="N74" s="12">
        <v>4222</v>
      </c>
      <c r="O74" s="12">
        <v>3727</v>
      </c>
      <c r="P74" s="12">
        <v>3125</v>
      </c>
      <c r="Q74" s="12">
        <v>3691</v>
      </c>
    </row>
    <row r="75" spans="1:17" x14ac:dyDescent="0.3">
      <c r="A75" s="33" t="s">
        <v>2761</v>
      </c>
      <c r="B75" s="20" t="s">
        <v>55</v>
      </c>
      <c r="C75" s="20" t="s">
        <v>56</v>
      </c>
      <c r="D75" s="20" t="s">
        <v>56</v>
      </c>
      <c r="E75" s="20" t="s">
        <v>56</v>
      </c>
      <c r="F75" s="12">
        <v>5007</v>
      </c>
      <c r="G75" s="12">
        <v>365</v>
      </c>
      <c r="H75" s="12">
        <v>2821</v>
      </c>
      <c r="I75" s="29">
        <v>15252798</v>
      </c>
      <c r="J75" s="3">
        <v>365</v>
      </c>
      <c r="K75" s="13">
        <v>4.7005799999999998E-4</v>
      </c>
      <c r="L75" s="15">
        <v>3896785.34</v>
      </c>
      <c r="M75" s="29">
        <v>1344.18</v>
      </c>
      <c r="N75" s="12">
        <v>2816</v>
      </c>
      <c r="O75" s="12">
        <v>2997</v>
      </c>
      <c r="P75" s="12">
        <v>2884</v>
      </c>
      <c r="Q75" s="12">
        <v>2899</v>
      </c>
    </row>
    <row r="76" spans="1:17" x14ac:dyDescent="0.3">
      <c r="A76" s="33" t="s">
        <v>2762</v>
      </c>
      <c r="B76" s="20" t="s">
        <v>55</v>
      </c>
      <c r="C76" s="20" t="s">
        <v>56</v>
      </c>
      <c r="D76" s="20" t="s">
        <v>56</v>
      </c>
      <c r="E76" s="20" t="s">
        <v>56</v>
      </c>
      <c r="F76" s="12">
        <v>825</v>
      </c>
      <c r="G76" s="12">
        <v>365</v>
      </c>
      <c r="H76" s="12">
        <v>457</v>
      </c>
      <c r="I76" s="29">
        <v>1452192</v>
      </c>
      <c r="J76" s="3">
        <v>365</v>
      </c>
      <c r="K76" s="13">
        <v>4.4753000000000003E-5</v>
      </c>
      <c r="L76" s="15">
        <v>371006.06</v>
      </c>
      <c r="M76" s="29">
        <v>472.62</v>
      </c>
      <c r="N76" s="12">
        <v>814</v>
      </c>
      <c r="O76" s="12">
        <v>759</v>
      </c>
      <c r="P76" s="12">
        <v>781</v>
      </c>
      <c r="Q76" s="12">
        <v>785</v>
      </c>
    </row>
    <row r="77" spans="1:17" x14ac:dyDescent="0.3">
      <c r="A77" s="33" t="s">
        <v>2763</v>
      </c>
      <c r="B77" s="20" t="s">
        <v>55</v>
      </c>
      <c r="C77" s="20" t="s">
        <v>56</v>
      </c>
      <c r="D77" s="20" t="s">
        <v>56</v>
      </c>
      <c r="E77" s="20" t="s">
        <v>56</v>
      </c>
      <c r="F77" s="12">
        <v>17657</v>
      </c>
      <c r="G77" s="12">
        <v>365</v>
      </c>
      <c r="H77" s="12">
        <v>881</v>
      </c>
      <c r="I77" s="29">
        <v>6577983</v>
      </c>
      <c r="J77" s="3">
        <v>365</v>
      </c>
      <c r="K77" s="13">
        <v>2.0271899999999999E-4</v>
      </c>
      <c r="L77" s="15">
        <v>1680543.31</v>
      </c>
      <c r="M77" s="29">
        <v>940.43</v>
      </c>
      <c r="N77" s="12">
        <v>1834</v>
      </c>
      <c r="O77" s="12">
        <v>1840</v>
      </c>
      <c r="P77" s="12">
        <v>1688</v>
      </c>
      <c r="Q77" s="12">
        <v>1787</v>
      </c>
    </row>
    <row r="78" spans="1:17" x14ac:dyDescent="0.3">
      <c r="A78" s="33" t="s">
        <v>2764</v>
      </c>
      <c r="B78" s="20" t="s">
        <v>55</v>
      </c>
      <c r="C78" s="20" t="s">
        <v>56</v>
      </c>
      <c r="D78" s="20" t="s">
        <v>56</v>
      </c>
      <c r="E78" s="20" t="s">
        <v>56</v>
      </c>
      <c r="F78" s="12">
        <v>657</v>
      </c>
      <c r="G78" s="12">
        <v>365</v>
      </c>
      <c r="H78" s="12">
        <v>153</v>
      </c>
      <c r="I78" s="29">
        <v>1406480.04</v>
      </c>
      <c r="J78" s="3">
        <v>273</v>
      </c>
      <c r="K78" s="13">
        <v>4.3344999999999999E-5</v>
      </c>
      <c r="L78" s="15">
        <v>359327.57</v>
      </c>
      <c r="M78" s="29">
        <v>930.9</v>
      </c>
      <c r="N78" s="12">
        <v>425</v>
      </c>
      <c r="O78" s="12">
        <v>384</v>
      </c>
      <c r="P78" s="12">
        <v>349</v>
      </c>
      <c r="Q78" s="12">
        <v>386</v>
      </c>
    </row>
    <row r="79" spans="1:17" x14ac:dyDescent="0.3">
      <c r="A79" s="33" t="s">
        <v>2765</v>
      </c>
      <c r="B79" s="20" t="s">
        <v>55</v>
      </c>
      <c r="C79" s="20" t="s">
        <v>56</v>
      </c>
      <c r="D79" s="20" t="s">
        <v>56</v>
      </c>
      <c r="E79" s="20" t="s">
        <v>56</v>
      </c>
      <c r="F79" s="12">
        <v>632</v>
      </c>
      <c r="G79" s="12">
        <v>365</v>
      </c>
      <c r="H79" s="12">
        <v>158</v>
      </c>
      <c r="I79" s="29">
        <v>2116779</v>
      </c>
      <c r="J79" s="3">
        <v>365</v>
      </c>
      <c r="K79" s="13">
        <v>6.5234000000000006E-5</v>
      </c>
      <c r="L79" s="15">
        <v>540794.77</v>
      </c>
      <c r="M79" s="29">
        <v>1068.76</v>
      </c>
      <c r="N79" s="12">
        <v>707</v>
      </c>
      <c r="O79" s="12">
        <v>402</v>
      </c>
      <c r="P79" s="12">
        <v>409</v>
      </c>
      <c r="Q79" s="12">
        <v>506</v>
      </c>
    </row>
    <row r="80" spans="1:17" x14ac:dyDescent="0.3">
      <c r="A80" s="33" t="s">
        <v>2766</v>
      </c>
      <c r="B80" s="20" t="s">
        <v>55</v>
      </c>
      <c r="C80" s="20" t="s">
        <v>56</v>
      </c>
      <c r="D80" s="20" t="s">
        <v>56</v>
      </c>
      <c r="E80" s="20" t="s">
        <v>56</v>
      </c>
      <c r="F80" s="12">
        <v>1016</v>
      </c>
      <c r="G80" s="12">
        <v>365</v>
      </c>
      <c r="H80" s="12">
        <v>458</v>
      </c>
      <c r="I80" s="29">
        <v>764296</v>
      </c>
      <c r="J80" s="3">
        <v>365</v>
      </c>
      <c r="K80" s="13">
        <v>2.3553999999999998E-5</v>
      </c>
      <c r="L80" s="15">
        <v>195262.37</v>
      </c>
      <c r="M80" s="29">
        <v>232.18</v>
      </c>
      <c r="N80" s="12">
        <v>910</v>
      </c>
      <c r="O80" s="12">
        <v>875</v>
      </c>
      <c r="P80" s="12">
        <v>737</v>
      </c>
      <c r="Q80" s="12">
        <v>841</v>
      </c>
    </row>
    <row r="81" spans="1:17" x14ac:dyDescent="0.3">
      <c r="A81" s="33" t="s">
        <v>2767</v>
      </c>
      <c r="B81" s="20" t="s">
        <v>55</v>
      </c>
      <c r="C81" s="20" t="s">
        <v>56</v>
      </c>
      <c r="D81" s="20" t="s">
        <v>56</v>
      </c>
      <c r="E81" s="20" t="s">
        <v>56</v>
      </c>
      <c r="F81" s="12">
        <v>3800</v>
      </c>
      <c r="G81" s="12">
        <v>365</v>
      </c>
      <c r="H81" s="12">
        <v>517</v>
      </c>
      <c r="I81" s="29">
        <v>3997585</v>
      </c>
      <c r="J81" s="3">
        <v>365</v>
      </c>
      <c r="K81" s="13">
        <v>1.2319699999999999E-4</v>
      </c>
      <c r="L81" s="15">
        <v>1021303.15</v>
      </c>
      <c r="M81" s="29">
        <v>1111.32</v>
      </c>
      <c r="N81" s="12">
        <v>1002</v>
      </c>
      <c r="O81" s="12">
        <v>948</v>
      </c>
      <c r="P81" s="12">
        <v>808</v>
      </c>
      <c r="Q81" s="12">
        <v>919</v>
      </c>
    </row>
    <row r="82" spans="1:17" x14ac:dyDescent="0.3">
      <c r="A82" s="33" t="s">
        <v>2768</v>
      </c>
      <c r="B82" s="20" t="s">
        <v>56</v>
      </c>
      <c r="C82" s="20" t="s">
        <v>56</v>
      </c>
      <c r="D82" s="20" t="s">
        <v>56</v>
      </c>
      <c r="E82" s="20" t="s">
        <v>56</v>
      </c>
      <c r="F82" s="12">
        <v>217</v>
      </c>
      <c r="G82" s="12">
        <v>365</v>
      </c>
      <c r="H82" s="12">
        <v>152</v>
      </c>
      <c r="I82" s="29">
        <v>1240394</v>
      </c>
      <c r="J82" s="3">
        <v>365</v>
      </c>
      <c r="K82" s="13">
        <v>3.8226000000000003E-5</v>
      </c>
      <c r="L82" s="15" t="s">
        <v>2689</v>
      </c>
      <c r="M82" s="29" t="s">
        <v>2689</v>
      </c>
      <c r="N82" s="12" t="s">
        <v>2689</v>
      </c>
      <c r="O82" s="12" t="s">
        <v>2689</v>
      </c>
      <c r="P82" s="12" t="s">
        <v>2689</v>
      </c>
      <c r="Q82" s="12" t="s">
        <v>2689</v>
      </c>
    </row>
    <row r="83" spans="1:17" x14ac:dyDescent="0.3">
      <c r="A83" s="33" t="s">
        <v>2769</v>
      </c>
      <c r="B83" s="20" t="s">
        <v>55</v>
      </c>
      <c r="C83" s="20" t="s">
        <v>56</v>
      </c>
      <c r="D83" s="20" t="s">
        <v>56</v>
      </c>
      <c r="E83" s="20" t="s">
        <v>56</v>
      </c>
      <c r="F83" s="12">
        <v>522</v>
      </c>
      <c r="G83" s="12">
        <v>365</v>
      </c>
      <c r="H83" s="12">
        <v>280</v>
      </c>
      <c r="I83" s="29">
        <v>1020684</v>
      </c>
      <c r="J83" s="3">
        <v>365</v>
      </c>
      <c r="K83" s="13">
        <v>3.1455000000000003E-5</v>
      </c>
      <c r="L83" s="15">
        <v>260764.38</v>
      </c>
      <c r="M83" s="29">
        <v>622.35</v>
      </c>
      <c r="N83" s="12">
        <v>409</v>
      </c>
      <c r="O83" s="12">
        <v>429</v>
      </c>
      <c r="P83" s="12">
        <v>420</v>
      </c>
      <c r="Q83" s="12">
        <v>419</v>
      </c>
    </row>
    <row r="84" spans="1:17" x14ac:dyDescent="0.3">
      <c r="A84" s="33" t="s">
        <v>2770</v>
      </c>
      <c r="B84" s="20" t="s">
        <v>55</v>
      </c>
      <c r="C84" s="20" t="s">
        <v>56</v>
      </c>
      <c r="D84" s="20" t="s">
        <v>56</v>
      </c>
      <c r="E84" s="20" t="s">
        <v>56</v>
      </c>
      <c r="F84" s="12"/>
      <c r="G84" s="12">
        <v>0</v>
      </c>
      <c r="H84" s="12" t="s">
        <v>2689</v>
      </c>
      <c r="I84" s="29">
        <v>6167823</v>
      </c>
      <c r="J84" s="3">
        <v>365</v>
      </c>
      <c r="K84" s="13">
        <v>1.9007900000000001E-4</v>
      </c>
      <c r="L84" s="15">
        <v>1575755.62</v>
      </c>
      <c r="M84" s="29">
        <v>9056.07</v>
      </c>
      <c r="N84" s="12">
        <v>205</v>
      </c>
      <c r="O84" s="12">
        <v>141</v>
      </c>
      <c r="P84" s="12">
        <v>175</v>
      </c>
      <c r="Q84" s="12">
        <v>174</v>
      </c>
    </row>
    <row r="85" spans="1:17" x14ac:dyDescent="0.3">
      <c r="A85" s="33" t="s">
        <v>3356</v>
      </c>
      <c r="B85" s="20" t="s">
        <v>56</v>
      </c>
      <c r="C85" s="20" t="s">
        <v>56</v>
      </c>
      <c r="D85" s="20" t="s">
        <v>56</v>
      </c>
      <c r="E85" s="20" t="s">
        <v>55</v>
      </c>
      <c r="F85" s="12"/>
      <c r="G85" s="12"/>
      <c r="H85" s="12" t="s">
        <v>2689</v>
      </c>
      <c r="I85" s="29"/>
      <c r="J85" s="3"/>
      <c r="K85" s="13" t="s">
        <v>2689</v>
      </c>
      <c r="L85" s="15" t="s">
        <v>2689</v>
      </c>
      <c r="M85" s="29" t="s">
        <v>2689</v>
      </c>
      <c r="N85" s="12" t="s">
        <v>2689</v>
      </c>
      <c r="O85" s="12" t="s">
        <v>2689</v>
      </c>
      <c r="P85" s="12" t="s">
        <v>2689</v>
      </c>
      <c r="Q85" s="12" t="s">
        <v>2689</v>
      </c>
    </row>
    <row r="86" spans="1:17" x14ac:dyDescent="0.3">
      <c r="A86" s="33" t="s">
        <v>2771</v>
      </c>
      <c r="B86" s="20" t="s">
        <v>55</v>
      </c>
      <c r="C86" s="20" t="s">
        <v>56</v>
      </c>
      <c r="D86" s="20" t="s">
        <v>56</v>
      </c>
      <c r="E86" s="20" t="s">
        <v>56</v>
      </c>
      <c r="F86" s="12">
        <v>34213</v>
      </c>
      <c r="G86" s="12">
        <v>365</v>
      </c>
      <c r="H86" s="12">
        <v>2922</v>
      </c>
      <c r="I86" s="29">
        <v>25513698</v>
      </c>
      <c r="J86" s="3">
        <v>365</v>
      </c>
      <c r="K86" s="13">
        <v>7.8627600000000003E-4</v>
      </c>
      <c r="L86" s="15">
        <v>6518240.4100000001</v>
      </c>
      <c r="M86" s="29">
        <v>1385.39</v>
      </c>
      <c r="N86" s="12">
        <v>4311</v>
      </c>
      <c r="O86" s="12">
        <v>4899</v>
      </c>
      <c r="P86" s="12">
        <v>4905</v>
      </c>
      <c r="Q86" s="12">
        <v>4705</v>
      </c>
    </row>
    <row r="87" spans="1:17" x14ac:dyDescent="0.3">
      <c r="A87" s="33" t="s">
        <v>2772</v>
      </c>
      <c r="B87" s="20" t="s">
        <v>57</v>
      </c>
      <c r="C87" s="20" t="s">
        <v>56</v>
      </c>
      <c r="D87" s="20" t="s">
        <v>56</v>
      </c>
      <c r="E87" s="20" t="s">
        <v>56</v>
      </c>
      <c r="F87" s="12">
        <v>2017</v>
      </c>
      <c r="G87" s="12">
        <v>365</v>
      </c>
      <c r="H87" s="12">
        <v>443</v>
      </c>
      <c r="I87" s="29">
        <v>3426962</v>
      </c>
      <c r="J87" s="3">
        <v>365</v>
      </c>
      <c r="K87" s="13">
        <v>1.05611E-4</v>
      </c>
      <c r="L87" s="15" t="s">
        <v>2689</v>
      </c>
      <c r="M87" s="29">
        <v>553.42999999999995</v>
      </c>
      <c r="N87" s="12">
        <v>1615</v>
      </c>
      <c r="O87" s="12">
        <v>1575</v>
      </c>
      <c r="P87" s="12">
        <v>1557</v>
      </c>
      <c r="Q87" s="12">
        <v>1582</v>
      </c>
    </row>
    <row r="88" spans="1:17" x14ac:dyDescent="0.3">
      <c r="A88" s="33" t="s">
        <v>2773</v>
      </c>
      <c r="B88" s="20" t="s">
        <v>57</v>
      </c>
      <c r="C88" s="20" t="s">
        <v>56</v>
      </c>
      <c r="D88" s="20" t="s">
        <v>56</v>
      </c>
      <c r="E88" s="20" t="s">
        <v>56</v>
      </c>
      <c r="F88" s="12">
        <v>1255</v>
      </c>
      <c r="G88" s="12">
        <v>365</v>
      </c>
      <c r="H88" s="12">
        <v>144</v>
      </c>
      <c r="I88" s="29">
        <v>1073425</v>
      </c>
      <c r="J88" s="3">
        <v>365</v>
      </c>
      <c r="K88" s="13">
        <v>3.3080999999999997E-5</v>
      </c>
      <c r="L88" s="15" t="s">
        <v>2689</v>
      </c>
      <c r="M88" s="29">
        <v>478.6</v>
      </c>
      <c r="N88" s="12">
        <v>574</v>
      </c>
      <c r="O88" s="12">
        <v>579</v>
      </c>
      <c r="P88" s="12">
        <v>566</v>
      </c>
      <c r="Q88" s="12">
        <v>573</v>
      </c>
    </row>
    <row r="89" spans="1:17" x14ac:dyDescent="0.3">
      <c r="A89" s="33" t="s">
        <v>2774</v>
      </c>
      <c r="B89" s="20" t="s">
        <v>57</v>
      </c>
      <c r="C89" s="20" t="s">
        <v>56</v>
      </c>
      <c r="D89" s="20" t="s">
        <v>56</v>
      </c>
      <c r="E89" s="20" t="s">
        <v>56</v>
      </c>
      <c r="F89" s="12">
        <v>5198</v>
      </c>
      <c r="G89" s="12">
        <v>365</v>
      </c>
      <c r="H89" s="12">
        <v>523</v>
      </c>
      <c r="I89" s="29">
        <v>8780050</v>
      </c>
      <c r="J89" s="3">
        <v>365</v>
      </c>
      <c r="K89" s="13">
        <v>2.7058200000000001E-4</v>
      </c>
      <c r="L89" s="15" t="s">
        <v>2689</v>
      </c>
      <c r="M89" s="29">
        <v>1897.74</v>
      </c>
      <c r="N89" s="12">
        <v>1141</v>
      </c>
      <c r="O89" s="12">
        <v>1259</v>
      </c>
      <c r="P89" s="12">
        <v>1147</v>
      </c>
      <c r="Q89" s="12">
        <v>1182</v>
      </c>
    </row>
    <row r="90" spans="1:17" x14ac:dyDescent="0.3">
      <c r="A90" s="33" t="s">
        <v>2775</v>
      </c>
      <c r="B90" s="20" t="s">
        <v>55</v>
      </c>
      <c r="C90" s="20" t="s">
        <v>56</v>
      </c>
      <c r="D90" s="20" t="s">
        <v>56</v>
      </c>
      <c r="E90" s="20" t="s">
        <v>56</v>
      </c>
      <c r="F90" s="12">
        <v>4154</v>
      </c>
      <c r="G90" s="12">
        <v>365</v>
      </c>
      <c r="H90" s="12">
        <v>1193</v>
      </c>
      <c r="I90" s="29">
        <v>6061272</v>
      </c>
      <c r="J90" s="3">
        <v>365</v>
      </c>
      <c r="K90" s="13">
        <v>1.8679499999999999E-4</v>
      </c>
      <c r="L90" s="15">
        <v>1548533.97</v>
      </c>
      <c r="M90" s="29">
        <v>612.30999999999995</v>
      </c>
      <c r="N90" s="12">
        <v>2187</v>
      </c>
      <c r="O90" s="12">
        <v>2483</v>
      </c>
      <c r="P90" s="12">
        <v>2916</v>
      </c>
      <c r="Q90" s="12">
        <v>2529</v>
      </c>
    </row>
    <row r="91" spans="1:17" x14ac:dyDescent="0.3">
      <c r="A91" s="33" t="s">
        <v>2776</v>
      </c>
      <c r="B91" s="20" t="s">
        <v>55</v>
      </c>
      <c r="C91" s="20" t="s">
        <v>55</v>
      </c>
      <c r="D91" s="20" t="s">
        <v>56</v>
      </c>
      <c r="E91" s="20" t="s">
        <v>56</v>
      </c>
      <c r="F91" s="12">
        <v>5181</v>
      </c>
      <c r="G91" s="12">
        <v>365</v>
      </c>
      <c r="H91" s="12">
        <v>300</v>
      </c>
      <c r="I91" s="29" t="s">
        <v>2689</v>
      </c>
      <c r="J91" s="3" t="s">
        <v>2689</v>
      </c>
      <c r="K91" s="13">
        <v>1.47341E-4</v>
      </c>
      <c r="L91" s="15">
        <v>1221458.92</v>
      </c>
      <c r="M91" s="29">
        <v>4771.32</v>
      </c>
      <c r="N91" s="12">
        <v>271</v>
      </c>
      <c r="O91" s="12">
        <v>252</v>
      </c>
      <c r="P91" s="12">
        <v>246</v>
      </c>
      <c r="Q91" s="12">
        <v>256</v>
      </c>
    </row>
    <row r="92" spans="1:17" x14ac:dyDescent="0.3">
      <c r="A92" s="33" t="s">
        <v>2777</v>
      </c>
      <c r="B92" s="20" t="s">
        <v>57</v>
      </c>
      <c r="C92" s="20" t="s">
        <v>56</v>
      </c>
      <c r="D92" s="20" t="s">
        <v>56</v>
      </c>
      <c r="E92" s="20" t="s">
        <v>56</v>
      </c>
      <c r="F92" s="12">
        <v>1651</v>
      </c>
      <c r="G92" s="12">
        <v>365</v>
      </c>
      <c r="H92" s="12">
        <v>419</v>
      </c>
      <c r="I92" s="29">
        <v>3954645</v>
      </c>
      <c r="J92" s="3">
        <v>365</v>
      </c>
      <c r="K92" s="13">
        <v>1.21873E-4</v>
      </c>
      <c r="L92" s="15" t="s">
        <v>2689</v>
      </c>
      <c r="M92" s="29">
        <v>1020.54</v>
      </c>
      <c r="N92" s="12">
        <v>896</v>
      </c>
      <c r="O92" s="12">
        <v>1060</v>
      </c>
      <c r="P92" s="12">
        <v>1015</v>
      </c>
      <c r="Q92" s="12">
        <v>990</v>
      </c>
    </row>
    <row r="93" spans="1:17" x14ac:dyDescent="0.3">
      <c r="A93" s="33" t="s">
        <v>2778</v>
      </c>
      <c r="B93" s="20" t="s">
        <v>55</v>
      </c>
      <c r="C93" s="20" t="s">
        <v>55</v>
      </c>
      <c r="D93" s="20" t="s">
        <v>56</v>
      </c>
      <c r="E93" s="20" t="s">
        <v>56</v>
      </c>
      <c r="F93" s="12">
        <v>15131</v>
      </c>
      <c r="G93" s="12">
        <v>365</v>
      </c>
      <c r="H93" s="12">
        <v>1793</v>
      </c>
      <c r="I93" s="29" t="s">
        <v>2689</v>
      </c>
      <c r="J93" s="3" t="s">
        <v>2689</v>
      </c>
      <c r="K93" s="13">
        <v>4.5495300000000002E-4</v>
      </c>
      <c r="L93" s="15">
        <v>3771569.2</v>
      </c>
      <c r="M93" s="29">
        <v>2157.65</v>
      </c>
      <c r="N93" s="12">
        <v>1609</v>
      </c>
      <c r="O93" s="12">
        <v>1823</v>
      </c>
      <c r="P93" s="12">
        <v>1811</v>
      </c>
      <c r="Q93" s="12">
        <v>1748</v>
      </c>
    </row>
    <row r="94" spans="1:17" x14ac:dyDescent="0.3">
      <c r="A94" s="33" t="s">
        <v>2779</v>
      </c>
      <c r="B94" s="20" t="s">
        <v>56</v>
      </c>
      <c r="C94" s="20" t="s">
        <v>56</v>
      </c>
      <c r="D94" s="20" t="s">
        <v>56</v>
      </c>
      <c r="E94" s="20" t="s">
        <v>56</v>
      </c>
      <c r="F94" s="12">
        <v>683</v>
      </c>
      <c r="G94" s="12">
        <v>365</v>
      </c>
      <c r="H94" s="12"/>
      <c r="I94" s="29"/>
      <c r="J94" s="3"/>
      <c r="K94" s="13">
        <v>0</v>
      </c>
      <c r="L94" s="15" t="s">
        <v>2689</v>
      </c>
      <c r="M94" s="29" t="s">
        <v>2689</v>
      </c>
      <c r="N94" s="12" t="s">
        <v>2689</v>
      </c>
      <c r="O94" s="12" t="s">
        <v>2689</v>
      </c>
      <c r="P94" s="12" t="s">
        <v>2689</v>
      </c>
      <c r="Q94" s="12" t="s">
        <v>2689</v>
      </c>
    </row>
    <row r="95" spans="1:17" x14ac:dyDescent="0.3">
      <c r="A95" s="33" t="s">
        <v>2780</v>
      </c>
      <c r="B95" s="20" t="s">
        <v>55</v>
      </c>
      <c r="C95" s="20" t="s">
        <v>56</v>
      </c>
      <c r="D95" s="20" t="s">
        <v>56</v>
      </c>
      <c r="E95" s="20" t="s">
        <v>56</v>
      </c>
      <c r="F95" s="12">
        <v>50221</v>
      </c>
      <c r="G95" s="12">
        <v>365</v>
      </c>
      <c r="H95" s="12">
        <v>5271</v>
      </c>
      <c r="I95" s="29">
        <v>12771744</v>
      </c>
      <c r="J95" s="3">
        <v>365</v>
      </c>
      <c r="K95" s="13">
        <v>3.9359699999999998E-4</v>
      </c>
      <c r="L95" s="15">
        <v>3262925.58</v>
      </c>
      <c r="M95" s="29">
        <v>614.02</v>
      </c>
      <c r="N95" s="12">
        <v>5334</v>
      </c>
      <c r="O95" s="12">
        <v>5388</v>
      </c>
      <c r="P95" s="12">
        <v>5221</v>
      </c>
      <c r="Q95" s="12">
        <v>5314</v>
      </c>
    </row>
    <row r="96" spans="1:17" x14ac:dyDescent="0.3">
      <c r="A96" s="33" t="s">
        <v>2781</v>
      </c>
      <c r="B96" s="20" t="s">
        <v>55</v>
      </c>
      <c r="C96" s="20" t="s">
        <v>56</v>
      </c>
      <c r="D96" s="20" t="s">
        <v>56</v>
      </c>
      <c r="E96" s="20" t="s">
        <v>56</v>
      </c>
      <c r="F96" s="12">
        <v>39690</v>
      </c>
      <c r="G96" s="12">
        <v>365</v>
      </c>
      <c r="H96" s="12">
        <v>3730</v>
      </c>
      <c r="I96" s="29">
        <v>10117336</v>
      </c>
      <c r="J96" s="3">
        <v>365</v>
      </c>
      <c r="K96" s="13">
        <v>3.11794E-4</v>
      </c>
      <c r="L96" s="15">
        <v>2584777.34</v>
      </c>
      <c r="M96" s="29">
        <v>345.47</v>
      </c>
      <c r="N96" s="12">
        <v>7427</v>
      </c>
      <c r="O96" s="12">
        <v>7408</v>
      </c>
      <c r="P96" s="12">
        <v>7612</v>
      </c>
      <c r="Q96" s="12">
        <v>7482</v>
      </c>
    </row>
    <row r="97" spans="1:17" x14ac:dyDescent="0.3">
      <c r="A97" s="33" t="s">
        <v>2782</v>
      </c>
      <c r="B97" s="20" t="s">
        <v>57</v>
      </c>
      <c r="C97" s="20" t="s">
        <v>56</v>
      </c>
      <c r="D97" s="20" t="s">
        <v>56</v>
      </c>
      <c r="E97" s="20" t="s">
        <v>56</v>
      </c>
      <c r="F97" s="12">
        <v>3776</v>
      </c>
      <c r="G97" s="12">
        <v>365</v>
      </c>
      <c r="H97" s="12">
        <v>433</v>
      </c>
      <c r="I97" s="29">
        <v>7483669</v>
      </c>
      <c r="J97" s="3">
        <v>365</v>
      </c>
      <c r="K97" s="13">
        <v>2.3063000000000001E-4</v>
      </c>
      <c r="L97" s="15" t="s">
        <v>2689</v>
      </c>
      <c r="M97" s="29">
        <v>1112.23</v>
      </c>
      <c r="N97" s="12">
        <v>1501</v>
      </c>
      <c r="O97" s="12">
        <v>1801</v>
      </c>
      <c r="P97" s="12">
        <v>1854</v>
      </c>
      <c r="Q97" s="12">
        <v>1719</v>
      </c>
    </row>
    <row r="98" spans="1:17" x14ac:dyDescent="0.3">
      <c r="A98" s="33" t="s">
        <v>2783</v>
      </c>
      <c r="B98" s="20" t="s">
        <v>55</v>
      </c>
      <c r="C98" s="20" t="s">
        <v>56</v>
      </c>
      <c r="D98" s="20" t="s">
        <v>56</v>
      </c>
      <c r="E98" s="20" t="s">
        <v>56</v>
      </c>
      <c r="F98" s="12">
        <v>7491</v>
      </c>
      <c r="G98" s="12">
        <v>365</v>
      </c>
      <c r="H98" s="12">
        <v>2146</v>
      </c>
      <c r="I98" s="29">
        <v>3433053</v>
      </c>
      <c r="J98" s="3">
        <v>365</v>
      </c>
      <c r="K98" s="13">
        <v>1.0579899999999999E-4</v>
      </c>
      <c r="L98" s="15">
        <v>877076.49</v>
      </c>
      <c r="M98" s="29">
        <v>351.11</v>
      </c>
      <c r="N98" s="12">
        <v>2480</v>
      </c>
      <c r="O98" s="12">
        <v>2528</v>
      </c>
      <c r="P98" s="12">
        <v>2487</v>
      </c>
      <c r="Q98" s="12">
        <v>2498</v>
      </c>
    </row>
    <row r="99" spans="1:17" x14ac:dyDescent="0.3">
      <c r="A99" s="33" t="s">
        <v>2784</v>
      </c>
      <c r="B99" s="20" t="s">
        <v>55</v>
      </c>
      <c r="C99" s="20" t="s">
        <v>56</v>
      </c>
      <c r="D99" s="20" t="s">
        <v>56</v>
      </c>
      <c r="E99" s="20" t="s">
        <v>56</v>
      </c>
      <c r="F99" s="12">
        <v>13942</v>
      </c>
      <c r="G99" s="12">
        <v>365</v>
      </c>
      <c r="H99" s="12">
        <v>1068</v>
      </c>
      <c r="I99" s="29">
        <v>4214254</v>
      </c>
      <c r="J99" s="3">
        <v>365</v>
      </c>
      <c r="K99" s="13">
        <v>1.2987400000000001E-4</v>
      </c>
      <c r="L99" s="15">
        <v>1076657.75</v>
      </c>
      <c r="M99" s="29">
        <v>286.57</v>
      </c>
      <c r="N99" s="12">
        <v>3805</v>
      </c>
      <c r="O99" s="12">
        <v>3701</v>
      </c>
      <c r="P99" s="12">
        <v>3765</v>
      </c>
      <c r="Q99" s="12">
        <v>3757</v>
      </c>
    </row>
    <row r="100" spans="1:17" x14ac:dyDescent="0.3">
      <c r="A100" s="33" t="s">
        <v>2785</v>
      </c>
      <c r="B100" s="20" t="s">
        <v>57</v>
      </c>
      <c r="C100" s="20" t="s">
        <v>56</v>
      </c>
      <c r="D100" s="20" t="s">
        <v>56</v>
      </c>
      <c r="E100" s="20" t="s">
        <v>56</v>
      </c>
      <c r="F100" s="12">
        <v>5749</v>
      </c>
      <c r="G100" s="12">
        <v>365</v>
      </c>
      <c r="H100" s="12">
        <v>589</v>
      </c>
      <c r="I100" s="29">
        <v>10146969</v>
      </c>
      <c r="J100" s="3">
        <v>365</v>
      </c>
      <c r="K100" s="13">
        <v>3.1270700000000001E-4</v>
      </c>
      <c r="L100" s="15" t="s">
        <v>2689</v>
      </c>
      <c r="M100" s="29">
        <v>578.78</v>
      </c>
      <c r="N100" s="12">
        <v>4698</v>
      </c>
      <c r="O100" s="12">
        <v>4357</v>
      </c>
      <c r="P100" s="12">
        <v>4383</v>
      </c>
      <c r="Q100" s="12">
        <v>4479</v>
      </c>
    </row>
    <row r="101" spans="1:17" x14ac:dyDescent="0.3">
      <c r="A101" s="33" t="s">
        <v>2786</v>
      </c>
      <c r="B101" s="20" t="s">
        <v>57</v>
      </c>
      <c r="C101" s="20" t="s">
        <v>56</v>
      </c>
      <c r="D101" s="20" t="s">
        <v>56</v>
      </c>
      <c r="E101" s="20" t="s">
        <v>56</v>
      </c>
      <c r="F101" s="12">
        <v>15267</v>
      </c>
      <c r="G101" s="12">
        <v>365</v>
      </c>
      <c r="H101" s="12">
        <v>2594</v>
      </c>
      <c r="I101" s="29">
        <v>12886491</v>
      </c>
      <c r="J101" s="3">
        <v>365</v>
      </c>
      <c r="K101" s="13">
        <v>3.9713299999999998E-4</v>
      </c>
      <c r="L101" s="15" t="s">
        <v>2689</v>
      </c>
      <c r="M101" s="29">
        <v>576.78</v>
      </c>
      <c r="N101" s="12">
        <v>5867</v>
      </c>
      <c r="O101" s="12">
        <v>5700</v>
      </c>
      <c r="P101" s="12">
        <v>5558</v>
      </c>
      <c r="Q101" s="12">
        <v>5708</v>
      </c>
    </row>
    <row r="102" spans="1:17" x14ac:dyDescent="0.3">
      <c r="A102" s="33" t="s">
        <v>2787</v>
      </c>
      <c r="B102" s="20" t="s">
        <v>55</v>
      </c>
      <c r="C102" s="20" t="s">
        <v>56</v>
      </c>
      <c r="D102" s="20" t="s">
        <v>56</v>
      </c>
      <c r="E102" s="20" t="s">
        <v>56</v>
      </c>
      <c r="F102" s="12">
        <v>11162</v>
      </c>
      <c r="G102" s="12">
        <v>365</v>
      </c>
      <c r="H102" s="12">
        <v>1966</v>
      </c>
      <c r="I102" s="29">
        <v>9374402</v>
      </c>
      <c r="J102" s="3">
        <v>365</v>
      </c>
      <c r="K102" s="13">
        <v>2.88898E-4</v>
      </c>
      <c r="L102" s="15">
        <v>2394972.5299999998</v>
      </c>
      <c r="M102" s="29">
        <v>689.2</v>
      </c>
      <c r="N102" s="12">
        <v>3778</v>
      </c>
      <c r="O102" s="12">
        <v>3498</v>
      </c>
      <c r="P102" s="12">
        <v>3149</v>
      </c>
      <c r="Q102" s="12">
        <v>3475</v>
      </c>
    </row>
    <row r="103" spans="1:17" x14ac:dyDescent="0.3">
      <c r="A103" s="33" t="s">
        <v>2788</v>
      </c>
      <c r="B103" s="20" t="s">
        <v>57</v>
      </c>
      <c r="C103" s="20" t="s">
        <v>56</v>
      </c>
      <c r="D103" s="20" t="s">
        <v>56</v>
      </c>
      <c r="E103" s="20" t="s">
        <v>56</v>
      </c>
      <c r="F103" s="12">
        <v>7499</v>
      </c>
      <c r="G103" s="12">
        <v>343</v>
      </c>
      <c r="H103" s="12">
        <v>861</v>
      </c>
      <c r="I103" s="29">
        <v>4164320</v>
      </c>
      <c r="J103" s="3">
        <v>365</v>
      </c>
      <c r="K103" s="13">
        <v>1.2833500000000001E-4</v>
      </c>
      <c r="L103" s="15" t="s">
        <v>2689</v>
      </c>
      <c r="M103" s="29">
        <v>663.28</v>
      </c>
      <c r="N103" s="12">
        <v>1590</v>
      </c>
      <c r="O103" s="12">
        <v>1598</v>
      </c>
      <c r="P103" s="12">
        <v>1623</v>
      </c>
      <c r="Q103" s="12">
        <v>1604</v>
      </c>
    </row>
    <row r="104" spans="1:17" x14ac:dyDescent="0.3">
      <c r="A104" s="33" t="s">
        <v>2789</v>
      </c>
      <c r="B104" s="20" t="s">
        <v>55</v>
      </c>
      <c r="C104" s="20" t="s">
        <v>56</v>
      </c>
      <c r="D104" s="20" t="s">
        <v>56</v>
      </c>
      <c r="E104" s="20" t="s">
        <v>56</v>
      </c>
      <c r="F104" s="12">
        <v>42795</v>
      </c>
      <c r="G104" s="12">
        <v>365</v>
      </c>
      <c r="H104" s="12">
        <v>1134</v>
      </c>
      <c r="I104" s="29">
        <v>42566866</v>
      </c>
      <c r="J104" s="3">
        <v>365</v>
      </c>
      <c r="K104" s="13">
        <v>1.3118170000000001E-3</v>
      </c>
      <c r="L104" s="15">
        <v>10874984.34</v>
      </c>
      <c r="M104" s="29">
        <v>15381.87</v>
      </c>
      <c r="N104" s="12">
        <v>675</v>
      </c>
      <c r="O104" s="12">
        <v>720</v>
      </c>
      <c r="P104" s="12">
        <v>726</v>
      </c>
      <c r="Q104" s="12">
        <v>707</v>
      </c>
    </row>
    <row r="105" spans="1:17" x14ac:dyDescent="0.3">
      <c r="A105" s="33" t="s">
        <v>2790</v>
      </c>
      <c r="B105" s="20" t="s">
        <v>57</v>
      </c>
      <c r="C105" s="20" t="s">
        <v>56</v>
      </c>
      <c r="D105" s="20" t="s">
        <v>56</v>
      </c>
      <c r="E105" s="20" t="s">
        <v>56</v>
      </c>
      <c r="F105" s="12">
        <v>16848</v>
      </c>
      <c r="G105" s="12">
        <v>365</v>
      </c>
      <c r="H105" s="12">
        <v>2547</v>
      </c>
      <c r="I105" s="29">
        <v>14452840</v>
      </c>
      <c r="J105" s="3">
        <v>365</v>
      </c>
      <c r="K105" s="13">
        <v>4.4540500000000001E-4</v>
      </c>
      <c r="L105" s="15" t="s">
        <v>2689</v>
      </c>
      <c r="M105" s="29">
        <v>915.55</v>
      </c>
      <c r="N105" s="12">
        <v>3788</v>
      </c>
      <c r="O105" s="12">
        <v>4198</v>
      </c>
      <c r="P105" s="12">
        <v>4112</v>
      </c>
      <c r="Q105" s="12">
        <v>4033</v>
      </c>
    </row>
    <row r="106" spans="1:17" x14ac:dyDescent="0.3">
      <c r="A106" s="33" t="s">
        <v>2791</v>
      </c>
      <c r="B106" s="20" t="s">
        <v>55</v>
      </c>
      <c r="C106" s="20" t="s">
        <v>56</v>
      </c>
      <c r="D106" s="20" t="s">
        <v>56</v>
      </c>
      <c r="E106" s="20" t="s">
        <v>56</v>
      </c>
      <c r="F106" s="12">
        <v>51263</v>
      </c>
      <c r="G106" s="12">
        <v>365</v>
      </c>
      <c r="H106" s="12">
        <v>3626</v>
      </c>
      <c r="I106" s="29">
        <v>23487140</v>
      </c>
      <c r="J106" s="3">
        <v>365</v>
      </c>
      <c r="K106" s="13">
        <v>7.2382200000000005E-4</v>
      </c>
      <c r="L106" s="15">
        <v>6000495.3099999996</v>
      </c>
      <c r="M106" s="29">
        <v>1060.9100000000001</v>
      </c>
      <c r="N106" s="12">
        <v>5233</v>
      </c>
      <c r="O106" s="12">
        <v>5794</v>
      </c>
      <c r="P106" s="12">
        <v>5941</v>
      </c>
      <c r="Q106" s="12">
        <v>5656</v>
      </c>
    </row>
    <row r="107" spans="1:17" x14ac:dyDescent="0.3">
      <c r="A107" s="33" t="s">
        <v>2792</v>
      </c>
      <c r="B107" s="20" t="s">
        <v>55</v>
      </c>
      <c r="C107" s="20" t="s">
        <v>56</v>
      </c>
      <c r="D107" s="20" t="s">
        <v>56</v>
      </c>
      <c r="E107" s="20" t="s">
        <v>56</v>
      </c>
      <c r="F107" s="12">
        <v>16821</v>
      </c>
      <c r="G107" s="12">
        <v>365</v>
      </c>
      <c r="H107" s="12">
        <v>1651</v>
      </c>
      <c r="I107" s="29">
        <v>5503166</v>
      </c>
      <c r="J107" s="3">
        <v>365</v>
      </c>
      <c r="K107" s="13">
        <v>1.6959500000000001E-4</v>
      </c>
      <c r="L107" s="15">
        <v>1405949.03</v>
      </c>
      <c r="M107" s="29">
        <v>1161.94</v>
      </c>
      <c r="N107" s="12">
        <v>1120</v>
      </c>
      <c r="O107" s="12">
        <v>1250</v>
      </c>
      <c r="P107" s="12">
        <v>1259</v>
      </c>
      <c r="Q107" s="12">
        <v>1210</v>
      </c>
    </row>
    <row r="108" spans="1:17" x14ac:dyDescent="0.3">
      <c r="A108" s="33" t="s">
        <v>2793</v>
      </c>
      <c r="B108" s="20" t="s">
        <v>55</v>
      </c>
      <c r="C108" s="20" t="s">
        <v>56</v>
      </c>
      <c r="D108" s="20" t="s">
        <v>56</v>
      </c>
      <c r="E108" s="20" t="s">
        <v>56</v>
      </c>
      <c r="F108" s="12">
        <v>19505</v>
      </c>
      <c r="G108" s="12">
        <v>365</v>
      </c>
      <c r="H108" s="12">
        <v>1699</v>
      </c>
      <c r="I108" s="29">
        <v>14339698</v>
      </c>
      <c r="J108" s="3">
        <v>365</v>
      </c>
      <c r="K108" s="13">
        <v>4.4191800000000002E-4</v>
      </c>
      <c r="L108" s="15">
        <v>3663506.52</v>
      </c>
      <c r="M108" s="29">
        <v>544.6</v>
      </c>
      <c r="N108" s="12">
        <v>6316</v>
      </c>
      <c r="O108" s="12">
        <v>6868</v>
      </c>
      <c r="P108" s="12">
        <v>6998</v>
      </c>
      <c r="Q108" s="12">
        <v>6727</v>
      </c>
    </row>
    <row r="109" spans="1:17" x14ac:dyDescent="0.3">
      <c r="A109" s="33" t="s">
        <v>2794</v>
      </c>
      <c r="B109" s="20" t="s">
        <v>55</v>
      </c>
      <c r="C109" s="20" t="s">
        <v>56</v>
      </c>
      <c r="D109" s="20" t="s">
        <v>56</v>
      </c>
      <c r="E109" s="20" t="s">
        <v>56</v>
      </c>
      <c r="F109" s="12">
        <v>8070</v>
      </c>
      <c r="G109" s="12">
        <v>365</v>
      </c>
      <c r="H109" s="12">
        <v>845</v>
      </c>
      <c r="I109" s="29">
        <v>3883953</v>
      </c>
      <c r="J109" s="3">
        <v>365</v>
      </c>
      <c r="K109" s="13">
        <v>1.19695E-4</v>
      </c>
      <c r="L109" s="15">
        <v>992272.44</v>
      </c>
      <c r="M109" s="29">
        <v>797.01</v>
      </c>
      <c r="N109" s="12">
        <v>1499</v>
      </c>
      <c r="O109" s="12">
        <v>1340</v>
      </c>
      <c r="P109" s="12">
        <v>895</v>
      </c>
      <c r="Q109" s="12">
        <v>1245</v>
      </c>
    </row>
    <row r="110" spans="1:17" x14ac:dyDescent="0.3">
      <c r="A110" s="33" t="s">
        <v>2795</v>
      </c>
      <c r="B110" s="20" t="s">
        <v>55</v>
      </c>
      <c r="C110" s="20" t="s">
        <v>56</v>
      </c>
      <c r="D110" s="20" t="s">
        <v>56</v>
      </c>
      <c r="E110" s="20" t="s">
        <v>56</v>
      </c>
      <c r="F110" s="12">
        <v>9162</v>
      </c>
      <c r="G110" s="12">
        <v>365</v>
      </c>
      <c r="H110" s="12">
        <v>754</v>
      </c>
      <c r="I110" s="29">
        <v>8674160</v>
      </c>
      <c r="J110" s="3">
        <v>365</v>
      </c>
      <c r="K110" s="13">
        <v>2.6731900000000002E-4</v>
      </c>
      <c r="L110" s="15">
        <v>2216074.6800000002</v>
      </c>
      <c r="M110" s="29">
        <v>465.86</v>
      </c>
      <c r="N110" s="12">
        <v>4572</v>
      </c>
      <c r="O110" s="12">
        <v>4828</v>
      </c>
      <c r="P110" s="12">
        <v>4870</v>
      </c>
      <c r="Q110" s="12">
        <v>4757</v>
      </c>
    </row>
    <row r="111" spans="1:17" x14ac:dyDescent="0.3">
      <c r="A111" s="33" t="s">
        <v>2796</v>
      </c>
      <c r="B111" s="20" t="s">
        <v>57</v>
      </c>
      <c r="C111" s="20" t="s">
        <v>56</v>
      </c>
      <c r="D111" s="20" t="s">
        <v>56</v>
      </c>
      <c r="E111" s="20" t="s">
        <v>56</v>
      </c>
      <c r="F111" s="12">
        <v>2996</v>
      </c>
      <c r="G111" s="12">
        <v>365</v>
      </c>
      <c r="H111" s="12">
        <v>381</v>
      </c>
      <c r="I111" s="29">
        <v>958309</v>
      </c>
      <c r="J111" s="3">
        <v>365</v>
      </c>
      <c r="K111" s="13">
        <v>2.9533E-5</v>
      </c>
      <c r="L111" s="15" t="s">
        <v>2689</v>
      </c>
      <c r="M111" s="29">
        <v>133.93</v>
      </c>
      <c r="N111" s="12">
        <v>1692</v>
      </c>
      <c r="O111" s="12">
        <v>1828</v>
      </c>
      <c r="P111" s="12">
        <v>1964</v>
      </c>
      <c r="Q111" s="12">
        <v>1828</v>
      </c>
    </row>
    <row r="112" spans="1:17" x14ac:dyDescent="0.3">
      <c r="A112" s="33" t="s">
        <v>2797</v>
      </c>
      <c r="B112" s="20" t="s">
        <v>57</v>
      </c>
      <c r="C112" s="20" t="s">
        <v>56</v>
      </c>
      <c r="D112" s="20" t="s">
        <v>56</v>
      </c>
      <c r="E112" s="20" t="s">
        <v>56</v>
      </c>
      <c r="F112" s="12">
        <v>8063</v>
      </c>
      <c r="G112" s="12">
        <v>365</v>
      </c>
      <c r="H112" s="12">
        <v>1401</v>
      </c>
      <c r="I112" s="29">
        <v>4778321</v>
      </c>
      <c r="J112" s="3">
        <v>365</v>
      </c>
      <c r="K112" s="13">
        <v>1.47257E-4</v>
      </c>
      <c r="L112" s="15" t="s">
        <v>2689</v>
      </c>
      <c r="M112" s="29">
        <v>468.44</v>
      </c>
      <c r="N112" s="12">
        <v>2892</v>
      </c>
      <c r="O112" s="12">
        <v>2674</v>
      </c>
      <c r="P112" s="12">
        <v>2252</v>
      </c>
      <c r="Q112" s="12">
        <v>2606</v>
      </c>
    </row>
    <row r="113" spans="1:17" x14ac:dyDescent="0.3">
      <c r="A113" s="33" t="s">
        <v>2798</v>
      </c>
      <c r="B113" s="20" t="s">
        <v>56</v>
      </c>
      <c r="C113" s="20" t="s">
        <v>56</v>
      </c>
      <c r="D113" s="20" t="s">
        <v>56</v>
      </c>
      <c r="E113" s="20" t="s">
        <v>56</v>
      </c>
      <c r="F113" s="12">
        <v>3982</v>
      </c>
      <c r="G113" s="12">
        <v>365</v>
      </c>
      <c r="H113" s="12">
        <v>1291</v>
      </c>
      <c r="I113" s="29">
        <v>3701624</v>
      </c>
      <c r="J113" s="3">
        <v>365</v>
      </c>
      <c r="K113" s="13">
        <v>1.14076E-4</v>
      </c>
      <c r="L113" s="15" t="s">
        <v>2689</v>
      </c>
      <c r="M113" s="29" t="s">
        <v>2689</v>
      </c>
      <c r="N113" s="12" t="s">
        <v>2689</v>
      </c>
      <c r="O113" s="12" t="s">
        <v>2689</v>
      </c>
      <c r="P113" s="12" t="s">
        <v>2689</v>
      </c>
      <c r="Q113" s="12" t="s">
        <v>2689</v>
      </c>
    </row>
    <row r="114" spans="1:17" x14ac:dyDescent="0.3">
      <c r="A114" s="33" t="s">
        <v>2799</v>
      </c>
      <c r="B114" s="20" t="s">
        <v>57</v>
      </c>
      <c r="C114" s="20" t="s">
        <v>56</v>
      </c>
      <c r="D114" s="20" t="s">
        <v>56</v>
      </c>
      <c r="E114" s="20" t="s">
        <v>56</v>
      </c>
      <c r="F114" s="12">
        <v>4207</v>
      </c>
      <c r="G114" s="12">
        <v>365</v>
      </c>
      <c r="H114" s="12">
        <v>337</v>
      </c>
      <c r="I114" s="29">
        <v>3083631</v>
      </c>
      <c r="J114" s="3">
        <v>365</v>
      </c>
      <c r="K114" s="13">
        <v>9.5031000000000005E-5</v>
      </c>
      <c r="L114" s="15" t="s">
        <v>2689</v>
      </c>
      <c r="M114" s="29">
        <v>516.26</v>
      </c>
      <c r="N114" s="12">
        <v>1420</v>
      </c>
      <c r="O114" s="12">
        <v>1566</v>
      </c>
      <c r="P114" s="12">
        <v>1591</v>
      </c>
      <c r="Q114" s="12">
        <v>1526</v>
      </c>
    </row>
    <row r="115" spans="1:17" x14ac:dyDescent="0.3">
      <c r="A115" s="33" t="s">
        <v>2800</v>
      </c>
      <c r="B115" s="20" t="s">
        <v>55</v>
      </c>
      <c r="C115" s="20" t="s">
        <v>56</v>
      </c>
      <c r="D115" s="20" t="s">
        <v>56</v>
      </c>
      <c r="E115" s="20" t="s">
        <v>56</v>
      </c>
      <c r="F115" s="12">
        <v>47691</v>
      </c>
      <c r="G115" s="12">
        <v>365</v>
      </c>
      <c r="H115" s="12">
        <v>3820</v>
      </c>
      <c r="I115" s="29">
        <v>13877723</v>
      </c>
      <c r="J115" s="3">
        <v>365</v>
      </c>
      <c r="K115" s="13">
        <v>4.2768100000000001E-4</v>
      </c>
      <c r="L115" s="15">
        <v>3545481.13</v>
      </c>
      <c r="M115" s="29">
        <v>845.97</v>
      </c>
      <c r="N115" s="12">
        <v>4434</v>
      </c>
      <c r="O115" s="12">
        <v>3962</v>
      </c>
      <c r="P115" s="12">
        <v>4178</v>
      </c>
      <c r="Q115" s="12">
        <v>4191</v>
      </c>
    </row>
    <row r="116" spans="1:17" x14ac:dyDescent="0.3">
      <c r="A116" s="33" t="s">
        <v>2801</v>
      </c>
      <c r="B116" s="20" t="s">
        <v>55</v>
      </c>
      <c r="C116" s="20" t="s">
        <v>56</v>
      </c>
      <c r="D116" s="20" t="s">
        <v>56</v>
      </c>
      <c r="E116" s="20" t="s">
        <v>56</v>
      </c>
      <c r="F116" s="12">
        <v>51286</v>
      </c>
      <c r="G116" s="12">
        <v>365</v>
      </c>
      <c r="H116" s="12">
        <v>2774</v>
      </c>
      <c r="I116" s="29">
        <v>19639618</v>
      </c>
      <c r="J116" s="3">
        <v>365</v>
      </c>
      <c r="K116" s="13">
        <v>6.0524999999999999E-4</v>
      </c>
      <c r="L116" s="15">
        <v>5017530.26</v>
      </c>
      <c r="M116" s="29">
        <v>906.18</v>
      </c>
      <c r="N116" s="12">
        <v>5298</v>
      </c>
      <c r="O116" s="12">
        <v>5571</v>
      </c>
      <c r="P116" s="12">
        <v>5741</v>
      </c>
      <c r="Q116" s="12">
        <v>5537</v>
      </c>
    </row>
    <row r="117" spans="1:17" x14ac:dyDescent="0.3">
      <c r="A117" s="33" t="s">
        <v>2802</v>
      </c>
      <c r="B117" s="20" t="s">
        <v>57</v>
      </c>
      <c r="C117" s="20" t="s">
        <v>56</v>
      </c>
      <c r="D117" s="20" t="s">
        <v>56</v>
      </c>
      <c r="E117" s="20" t="s">
        <v>56</v>
      </c>
      <c r="F117" s="12">
        <v>1761</v>
      </c>
      <c r="G117" s="12">
        <v>365</v>
      </c>
      <c r="H117" s="12">
        <v>130</v>
      </c>
      <c r="I117" s="29">
        <v>2833254</v>
      </c>
      <c r="J117" s="3">
        <v>365</v>
      </c>
      <c r="K117" s="13">
        <v>8.7315E-5</v>
      </c>
      <c r="L117" s="15" t="s">
        <v>2689</v>
      </c>
      <c r="M117" s="29">
        <v>2721.2</v>
      </c>
      <c r="N117" s="12">
        <v>294</v>
      </c>
      <c r="O117" s="12">
        <v>277</v>
      </c>
      <c r="P117" s="12">
        <v>226</v>
      </c>
      <c r="Q117" s="12">
        <v>266</v>
      </c>
    </row>
    <row r="118" spans="1:17" x14ac:dyDescent="0.3">
      <c r="A118" s="33" t="s">
        <v>2803</v>
      </c>
      <c r="B118" s="20" t="s">
        <v>55</v>
      </c>
      <c r="C118" s="20" t="s">
        <v>56</v>
      </c>
      <c r="D118" s="20" t="s">
        <v>56</v>
      </c>
      <c r="E118" s="20" t="s">
        <v>56</v>
      </c>
      <c r="F118" s="12">
        <v>4193</v>
      </c>
      <c r="G118" s="12">
        <v>365</v>
      </c>
      <c r="H118" s="12">
        <v>477</v>
      </c>
      <c r="I118" s="29">
        <v>1775807</v>
      </c>
      <c r="J118" s="3">
        <v>365</v>
      </c>
      <c r="K118" s="13">
        <v>5.4725999999999997E-5</v>
      </c>
      <c r="L118" s="15">
        <v>453683.23</v>
      </c>
      <c r="M118" s="29">
        <v>157.41999999999999</v>
      </c>
      <c r="N118" s="12">
        <v>2799</v>
      </c>
      <c r="O118" s="12">
        <v>2912</v>
      </c>
      <c r="P118" s="12">
        <v>2934</v>
      </c>
      <c r="Q118" s="12">
        <v>2882</v>
      </c>
    </row>
    <row r="119" spans="1:17" x14ac:dyDescent="0.3">
      <c r="A119" s="33" t="s">
        <v>2804</v>
      </c>
      <c r="B119" s="20" t="s">
        <v>55</v>
      </c>
      <c r="C119" s="20" t="s">
        <v>55</v>
      </c>
      <c r="D119" s="20" t="s">
        <v>56</v>
      </c>
      <c r="E119" s="20" t="s">
        <v>56</v>
      </c>
      <c r="F119" s="12">
        <v>7021</v>
      </c>
      <c r="G119" s="12">
        <v>365</v>
      </c>
      <c r="H119" s="12">
        <v>545</v>
      </c>
      <c r="I119" s="29" t="s">
        <v>2689</v>
      </c>
      <c r="J119" s="3" t="s">
        <v>2689</v>
      </c>
      <c r="K119" s="13">
        <v>2.0338999999999999E-4</v>
      </c>
      <c r="L119" s="15">
        <v>1686108.05</v>
      </c>
      <c r="M119" s="29">
        <v>2490.56</v>
      </c>
      <c r="N119" s="12">
        <v>658</v>
      </c>
      <c r="O119" s="12">
        <v>683</v>
      </c>
      <c r="P119" s="12">
        <v>690</v>
      </c>
      <c r="Q119" s="12">
        <v>677</v>
      </c>
    </row>
    <row r="120" spans="1:17" x14ac:dyDescent="0.3">
      <c r="A120" s="33" t="s">
        <v>2805</v>
      </c>
      <c r="B120" s="20" t="s">
        <v>55</v>
      </c>
      <c r="C120" s="20" t="s">
        <v>55</v>
      </c>
      <c r="D120" s="20" t="s">
        <v>56</v>
      </c>
      <c r="E120" s="20" t="s">
        <v>56</v>
      </c>
      <c r="F120" s="12">
        <v>4790</v>
      </c>
      <c r="G120" s="12">
        <v>365</v>
      </c>
      <c r="H120" s="12">
        <v>922</v>
      </c>
      <c r="I120" s="29" t="s">
        <v>2689</v>
      </c>
      <c r="J120" s="3" t="s">
        <v>2689</v>
      </c>
      <c r="K120" s="13">
        <v>1.5355100000000001E-4</v>
      </c>
      <c r="L120" s="15">
        <v>1272938.03</v>
      </c>
      <c r="M120" s="29">
        <v>2066.46</v>
      </c>
      <c r="N120" s="12">
        <v>650</v>
      </c>
      <c r="O120" s="12">
        <v>519</v>
      </c>
      <c r="P120" s="12">
        <v>680</v>
      </c>
      <c r="Q120" s="12">
        <v>616</v>
      </c>
    </row>
    <row r="121" spans="1:17" x14ac:dyDescent="0.3">
      <c r="A121" s="33" t="s">
        <v>2806</v>
      </c>
      <c r="B121" s="20" t="s">
        <v>55</v>
      </c>
      <c r="C121" s="20" t="s">
        <v>55</v>
      </c>
      <c r="D121" s="20" t="s">
        <v>56</v>
      </c>
      <c r="E121" s="20" t="s">
        <v>56</v>
      </c>
      <c r="F121" s="12">
        <v>700</v>
      </c>
      <c r="G121" s="12">
        <v>365</v>
      </c>
      <c r="H121" s="12">
        <v>38</v>
      </c>
      <c r="I121" s="29" t="s">
        <v>2689</v>
      </c>
      <c r="J121" s="3" t="s">
        <v>2689</v>
      </c>
      <c r="K121" s="13">
        <v>1.9839000000000001E-5</v>
      </c>
      <c r="L121" s="15">
        <v>164465.73000000001</v>
      </c>
      <c r="M121" s="29">
        <v>3824.78</v>
      </c>
      <c r="N121" s="12">
        <v>39</v>
      </c>
      <c r="O121" s="12">
        <v>42</v>
      </c>
      <c r="P121" s="12">
        <v>48</v>
      </c>
      <c r="Q121" s="12">
        <v>43</v>
      </c>
    </row>
    <row r="122" spans="1:17" x14ac:dyDescent="0.3">
      <c r="A122" s="33" t="s">
        <v>2807</v>
      </c>
      <c r="B122" s="20" t="s">
        <v>55</v>
      </c>
      <c r="C122" s="20" t="s">
        <v>55</v>
      </c>
      <c r="D122" s="20" t="s">
        <v>56</v>
      </c>
      <c r="E122" s="20" t="s">
        <v>56</v>
      </c>
      <c r="F122" s="12">
        <v>71</v>
      </c>
      <c r="G122" s="12">
        <v>365</v>
      </c>
      <c r="H122" s="12">
        <v>40</v>
      </c>
      <c r="I122" s="29" t="s">
        <v>2689</v>
      </c>
      <c r="J122" s="3" t="s">
        <v>2689</v>
      </c>
      <c r="K122" s="13">
        <v>2.9840000000000001E-6</v>
      </c>
      <c r="L122" s="15">
        <v>24736.720000000001</v>
      </c>
      <c r="M122" s="29">
        <v>338.86</v>
      </c>
      <c r="N122" s="12">
        <v>123</v>
      </c>
      <c r="O122" s="12">
        <v>75</v>
      </c>
      <c r="P122" s="12">
        <v>21</v>
      </c>
      <c r="Q122" s="12">
        <v>73</v>
      </c>
    </row>
    <row r="123" spans="1:17" x14ac:dyDescent="0.3">
      <c r="A123" s="33" t="s">
        <v>2808</v>
      </c>
      <c r="B123" s="20" t="s">
        <v>55</v>
      </c>
      <c r="C123" s="20" t="s">
        <v>55</v>
      </c>
      <c r="D123" s="20" t="s">
        <v>56</v>
      </c>
      <c r="E123" s="20" t="s">
        <v>56</v>
      </c>
      <c r="F123" s="12">
        <v>3475</v>
      </c>
      <c r="G123" s="12">
        <v>365</v>
      </c>
      <c r="H123" s="12">
        <v>113</v>
      </c>
      <c r="I123" s="29" t="s">
        <v>2689</v>
      </c>
      <c r="J123" s="3" t="s">
        <v>2689</v>
      </c>
      <c r="K123" s="13">
        <v>9.6453000000000006E-5</v>
      </c>
      <c r="L123" s="15">
        <v>799597.63</v>
      </c>
      <c r="M123" s="29">
        <v>3958.4</v>
      </c>
      <c r="N123" s="12">
        <v>191</v>
      </c>
      <c r="O123" s="12">
        <v>222</v>
      </c>
      <c r="P123" s="12">
        <v>193</v>
      </c>
      <c r="Q123" s="12">
        <v>202</v>
      </c>
    </row>
    <row r="124" spans="1:17" x14ac:dyDescent="0.3">
      <c r="A124" s="33" t="s">
        <v>2809</v>
      </c>
      <c r="B124" s="20" t="s">
        <v>55</v>
      </c>
      <c r="C124" s="20" t="s">
        <v>56</v>
      </c>
      <c r="D124" s="20" t="s">
        <v>56</v>
      </c>
      <c r="E124" s="20" t="s">
        <v>56</v>
      </c>
      <c r="F124" s="12">
        <v>4391</v>
      </c>
      <c r="G124" s="12">
        <v>365</v>
      </c>
      <c r="H124" s="12">
        <v>580</v>
      </c>
      <c r="I124" s="29">
        <v>4164579</v>
      </c>
      <c r="J124" s="3">
        <v>365</v>
      </c>
      <c r="K124" s="13">
        <v>1.28343E-4</v>
      </c>
      <c r="L124" s="15">
        <v>1063966.78</v>
      </c>
      <c r="M124" s="29">
        <v>920.39</v>
      </c>
      <c r="N124" s="12">
        <v>1072</v>
      </c>
      <c r="O124" s="12">
        <v>1006</v>
      </c>
      <c r="P124" s="12">
        <v>1391</v>
      </c>
      <c r="Q124" s="12">
        <v>1156</v>
      </c>
    </row>
    <row r="125" spans="1:17" x14ac:dyDescent="0.3">
      <c r="A125" s="33" t="s">
        <v>2810</v>
      </c>
      <c r="B125" s="20" t="s">
        <v>55</v>
      </c>
      <c r="C125" s="20" t="s">
        <v>55</v>
      </c>
      <c r="D125" s="20" t="s">
        <v>56</v>
      </c>
      <c r="E125" s="20" t="s">
        <v>56</v>
      </c>
      <c r="F125" s="12">
        <v>3980</v>
      </c>
      <c r="G125" s="12">
        <v>365</v>
      </c>
      <c r="H125" s="12">
        <v>505</v>
      </c>
      <c r="I125" s="29" t="s">
        <v>2689</v>
      </c>
      <c r="J125" s="3" t="s">
        <v>2689</v>
      </c>
      <c r="K125" s="13">
        <v>1.20566E-4</v>
      </c>
      <c r="L125" s="15">
        <v>999497.04</v>
      </c>
      <c r="M125" s="29">
        <v>2983.57</v>
      </c>
      <c r="N125" s="12">
        <v>329</v>
      </c>
      <c r="O125" s="12">
        <v>323</v>
      </c>
      <c r="P125" s="12">
        <v>352</v>
      </c>
      <c r="Q125" s="12">
        <v>335</v>
      </c>
    </row>
    <row r="126" spans="1:17" x14ac:dyDescent="0.3">
      <c r="A126" s="33" t="s">
        <v>2811</v>
      </c>
      <c r="B126" s="20" t="s">
        <v>55</v>
      </c>
      <c r="C126" s="20" t="s">
        <v>56</v>
      </c>
      <c r="D126" s="20" t="s">
        <v>56</v>
      </c>
      <c r="E126" s="20" t="s">
        <v>56</v>
      </c>
      <c r="F126" s="12">
        <v>12123</v>
      </c>
      <c r="G126" s="12">
        <v>365</v>
      </c>
      <c r="H126" s="12">
        <v>690</v>
      </c>
      <c r="I126" s="29">
        <v>2597585</v>
      </c>
      <c r="J126" s="3">
        <v>365</v>
      </c>
      <c r="K126" s="13">
        <v>8.0051999999999999E-5</v>
      </c>
      <c r="L126" s="15">
        <v>663631.1</v>
      </c>
      <c r="M126" s="29">
        <v>156.30000000000001</v>
      </c>
      <c r="N126" s="12">
        <v>4362</v>
      </c>
      <c r="O126" s="12">
        <v>4100</v>
      </c>
      <c r="P126" s="12">
        <v>4275</v>
      </c>
      <c r="Q126" s="12">
        <v>4246</v>
      </c>
    </row>
    <row r="127" spans="1:17" x14ac:dyDescent="0.3">
      <c r="A127" s="33" t="s">
        <v>2812</v>
      </c>
      <c r="B127" s="20" t="s">
        <v>56</v>
      </c>
      <c r="C127" s="20" t="s">
        <v>56</v>
      </c>
      <c r="D127" s="20" t="s">
        <v>56</v>
      </c>
      <c r="E127" s="20" t="s">
        <v>56</v>
      </c>
      <c r="F127" s="12">
        <v>7207</v>
      </c>
      <c r="G127" s="12">
        <v>365</v>
      </c>
      <c r="H127" s="12">
        <v>614</v>
      </c>
      <c r="I127" s="29">
        <v>4446380</v>
      </c>
      <c r="J127" s="3">
        <v>365</v>
      </c>
      <c r="K127" s="13">
        <v>1.37028E-4</v>
      </c>
      <c r="L127" s="15" t="s">
        <v>2689</v>
      </c>
      <c r="M127" s="29" t="s">
        <v>2689</v>
      </c>
      <c r="N127" s="12" t="s">
        <v>2689</v>
      </c>
      <c r="O127" s="12" t="s">
        <v>2689</v>
      </c>
      <c r="P127" s="12" t="s">
        <v>2689</v>
      </c>
      <c r="Q127" s="12" t="s">
        <v>2689</v>
      </c>
    </row>
    <row r="128" spans="1:17" x14ac:dyDescent="0.3">
      <c r="A128" s="33" t="s">
        <v>2813</v>
      </c>
      <c r="B128" s="20" t="s">
        <v>55</v>
      </c>
      <c r="C128" s="20" t="s">
        <v>56</v>
      </c>
      <c r="D128" s="20" t="s">
        <v>56</v>
      </c>
      <c r="E128" s="20" t="s">
        <v>56</v>
      </c>
      <c r="F128" s="12">
        <v>9800</v>
      </c>
      <c r="G128" s="12">
        <v>365</v>
      </c>
      <c r="H128" s="12">
        <v>1494</v>
      </c>
      <c r="I128" s="29">
        <v>5557663</v>
      </c>
      <c r="J128" s="3">
        <v>365</v>
      </c>
      <c r="K128" s="13">
        <v>1.71275E-4</v>
      </c>
      <c r="L128" s="15">
        <v>1419871.93</v>
      </c>
      <c r="M128" s="29">
        <v>251.53</v>
      </c>
      <c r="N128" s="12">
        <v>5899</v>
      </c>
      <c r="O128" s="12">
        <v>5842</v>
      </c>
      <c r="P128" s="12">
        <v>5194</v>
      </c>
      <c r="Q128" s="12">
        <v>5645</v>
      </c>
    </row>
    <row r="129" spans="1:17" x14ac:dyDescent="0.3">
      <c r="A129" s="33" t="s">
        <v>2814</v>
      </c>
      <c r="B129" s="20" t="s">
        <v>55</v>
      </c>
      <c r="C129" s="20" t="s">
        <v>56</v>
      </c>
      <c r="D129" s="20" t="s">
        <v>56</v>
      </c>
      <c r="E129" s="20" t="s">
        <v>56</v>
      </c>
      <c r="F129" s="12">
        <v>41708</v>
      </c>
      <c r="G129" s="12">
        <v>365</v>
      </c>
      <c r="H129" s="12">
        <v>2683</v>
      </c>
      <c r="I129" s="29">
        <v>12140024</v>
      </c>
      <c r="J129" s="3">
        <v>365</v>
      </c>
      <c r="K129" s="13">
        <v>3.7412900000000001E-4</v>
      </c>
      <c r="L129" s="15">
        <v>3101533.73</v>
      </c>
      <c r="M129" s="29">
        <v>846.26</v>
      </c>
      <c r="N129" s="12">
        <v>3442</v>
      </c>
      <c r="O129" s="12">
        <v>3722</v>
      </c>
      <c r="P129" s="12">
        <v>3830</v>
      </c>
      <c r="Q129" s="12">
        <v>3665</v>
      </c>
    </row>
    <row r="130" spans="1:17" x14ac:dyDescent="0.3">
      <c r="A130" s="33" t="s">
        <v>2815</v>
      </c>
      <c r="B130" s="20" t="s">
        <v>55</v>
      </c>
      <c r="C130" s="20" t="s">
        <v>56</v>
      </c>
      <c r="D130" s="20" t="s">
        <v>56</v>
      </c>
      <c r="E130" s="20" t="s">
        <v>56</v>
      </c>
      <c r="F130" s="12">
        <v>7296</v>
      </c>
      <c r="G130" s="12">
        <v>365</v>
      </c>
      <c r="H130" s="12">
        <v>1034</v>
      </c>
      <c r="I130" s="29">
        <v>6234393</v>
      </c>
      <c r="J130" s="3">
        <v>365</v>
      </c>
      <c r="K130" s="13">
        <v>1.9212999999999999E-4</v>
      </c>
      <c r="L130" s="15">
        <v>1592762.93</v>
      </c>
      <c r="M130" s="29">
        <v>455.21</v>
      </c>
      <c r="N130" s="12">
        <v>3310</v>
      </c>
      <c r="O130" s="12">
        <v>3556</v>
      </c>
      <c r="P130" s="12">
        <v>3632</v>
      </c>
      <c r="Q130" s="12">
        <v>3499</v>
      </c>
    </row>
    <row r="131" spans="1:17" x14ac:dyDescent="0.3">
      <c r="A131" s="33" t="s">
        <v>2816</v>
      </c>
      <c r="B131" s="20" t="s">
        <v>55</v>
      </c>
      <c r="C131" s="20" t="s">
        <v>56</v>
      </c>
      <c r="D131" s="20" t="s">
        <v>56</v>
      </c>
      <c r="E131" s="20" t="s">
        <v>56</v>
      </c>
      <c r="F131" s="12">
        <v>7869</v>
      </c>
      <c r="G131" s="12">
        <v>365</v>
      </c>
      <c r="H131" s="12">
        <v>1095</v>
      </c>
      <c r="I131" s="29">
        <v>8297986</v>
      </c>
      <c r="J131" s="3">
        <v>365</v>
      </c>
      <c r="K131" s="13">
        <v>2.5572600000000001E-4</v>
      </c>
      <c r="L131" s="15">
        <v>2119969.7400000002</v>
      </c>
      <c r="M131" s="29">
        <v>403.34</v>
      </c>
      <c r="N131" s="12">
        <v>5049</v>
      </c>
      <c r="O131" s="12">
        <v>5262</v>
      </c>
      <c r="P131" s="12">
        <v>5458</v>
      </c>
      <c r="Q131" s="12">
        <v>5256</v>
      </c>
    </row>
    <row r="132" spans="1:17" x14ac:dyDescent="0.3">
      <c r="A132" s="33" t="s">
        <v>2817</v>
      </c>
      <c r="B132" s="20" t="s">
        <v>55</v>
      </c>
      <c r="C132" s="20" t="s">
        <v>56</v>
      </c>
      <c r="D132" s="20" t="s">
        <v>56</v>
      </c>
      <c r="E132" s="20" t="s">
        <v>56</v>
      </c>
      <c r="F132" s="12">
        <v>14645</v>
      </c>
      <c r="G132" s="12">
        <v>365</v>
      </c>
      <c r="H132" s="12">
        <v>1323</v>
      </c>
      <c r="I132" s="29">
        <v>5617548</v>
      </c>
      <c r="J132" s="3">
        <v>365</v>
      </c>
      <c r="K132" s="13">
        <v>1.7312E-4</v>
      </c>
      <c r="L132" s="15">
        <v>1435171.35</v>
      </c>
      <c r="M132" s="29">
        <v>363.89</v>
      </c>
      <c r="N132" s="12">
        <v>3858</v>
      </c>
      <c r="O132" s="12">
        <v>3961</v>
      </c>
      <c r="P132" s="12">
        <v>4014</v>
      </c>
      <c r="Q132" s="12">
        <v>3944</v>
      </c>
    </row>
    <row r="133" spans="1:17" x14ac:dyDescent="0.3">
      <c r="A133" s="33" t="s">
        <v>2818</v>
      </c>
      <c r="B133" s="20" t="s">
        <v>55</v>
      </c>
      <c r="C133" s="20" t="s">
        <v>56</v>
      </c>
      <c r="D133" s="20" t="s">
        <v>56</v>
      </c>
      <c r="E133" s="20" t="s">
        <v>56</v>
      </c>
      <c r="F133" s="12">
        <v>4482</v>
      </c>
      <c r="G133" s="12">
        <v>365</v>
      </c>
      <c r="H133" s="12">
        <v>383</v>
      </c>
      <c r="I133" s="29">
        <v>1546430</v>
      </c>
      <c r="J133" s="3">
        <v>365</v>
      </c>
      <c r="K133" s="13">
        <v>4.7657999999999997E-5</v>
      </c>
      <c r="L133" s="15">
        <v>395081.99</v>
      </c>
      <c r="M133" s="29">
        <v>220.35</v>
      </c>
      <c r="N133" s="12">
        <v>1772</v>
      </c>
      <c r="O133" s="12">
        <v>1772</v>
      </c>
      <c r="P133" s="12">
        <v>1835</v>
      </c>
      <c r="Q133" s="12">
        <v>1793</v>
      </c>
    </row>
    <row r="134" spans="1:17" x14ac:dyDescent="0.3">
      <c r="A134" s="33" t="s">
        <v>2819</v>
      </c>
      <c r="B134" s="20" t="s">
        <v>56</v>
      </c>
      <c r="C134" s="20" t="s">
        <v>56</v>
      </c>
      <c r="D134" s="20" t="s">
        <v>56</v>
      </c>
      <c r="E134" s="20" t="s">
        <v>56</v>
      </c>
      <c r="F134" s="12">
        <v>1718</v>
      </c>
      <c r="G134" s="12">
        <v>365</v>
      </c>
      <c r="H134" s="12">
        <v>586</v>
      </c>
      <c r="I134" s="29">
        <v>9231892</v>
      </c>
      <c r="J134" s="3">
        <v>365</v>
      </c>
      <c r="K134" s="13">
        <v>2.8450699999999998E-4</v>
      </c>
      <c r="L134" s="15" t="s">
        <v>2689</v>
      </c>
      <c r="M134" s="29" t="s">
        <v>2689</v>
      </c>
      <c r="N134" s="12" t="s">
        <v>2689</v>
      </c>
      <c r="O134" s="12" t="s">
        <v>2689</v>
      </c>
      <c r="P134" s="12" t="s">
        <v>2689</v>
      </c>
      <c r="Q134" s="12" t="s">
        <v>2689</v>
      </c>
    </row>
    <row r="135" spans="1:17" x14ac:dyDescent="0.3">
      <c r="A135" s="33" t="s">
        <v>2820</v>
      </c>
      <c r="B135" s="20" t="s">
        <v>56</v>
      </c>
      <c r="C135" s="20" t="s">
        <v>56</v>
      </c>
      <c r="D135" s="20" t="s">
        <v>56</v>
      </c>
      <c r="E135" s="20" t="s">
        <v>56</v>
      </c>
      <c r="F135" s="12">
        <v>904</v>
      </c>
      <c r="G135" s="12">
        <v>365</v>
      </c>
      <c r="H135" s="12">
        <v>253</v>
      </c>
      <c r="I135" s="29">
        <v>1067109</v>
      </c>
      <c r="J135" s="3">
        <v>365</v>
      </c>
      <c r="K135" s="13">
        <v>3.2886000000000003E-5</v>
      </c>
      <c r="L135" s="15" t="s">
        <v>2689</v>
      </c>
      <c r="M135" s="29" t="s">
        <v>2689</v>
      </c>
      <c r="N135" s="12" t="s">
        <v>2689</v>
      </c>
      <c r="O135" s="12" t="s">
        <v>2689</v>
      </c>
      <c r="P135" s="12" t="s">
        <v>2689</v>
      </c>
      <c r="Q135" s="12" t="s">
        <v>2689</v>
      </c>
    </row>
    <row r="136" spans="1:17" x14ac:dyDescent="0.3">
      <c r="A136" s="33" t="s">
        <v>2821</v>
      </c>
      <c r="B136" s="20" t="s">
        <v>56</v>
      </c>
      <c r="C136" s="20" t="s">
        <v>56</v>
      </c>
      <c r="D136" s="20" t="s">
        <v>56</v>
      </c>
      <c r="E136" s="20" t="s">
        <v>56</v>
      </c>
      <c r="F136" s="12">
        <v>1</v>
      </c>
      <c r="G136" s="12">
        <v>365</v>
      </c>
      <c r="H136" s="12">
        <v>3</v>
      </c>
      <c r="I136" s="29">
        <v>77073</v>
      </c>
      <c r="J136" s="3">
        <v>365</v>
      </c>
      <c r="K136" s="13">
        <v>2.3750000000000001E-6</v>
      </c>
      <c r="L136" s="15" t="s">
        <v>2689</v>
      </c>
      <c r="M136" s="29" t="s">
        <v>2689</v>
      </c>
      <c r="N136" s="12" t="s">
        <v>2689</v>
      </c>
      <c r="O136" s="12" t="s">
        <v>2689</v>
      </c>
      <c r="P136" s="12" t="s">
        <v>2689</v>
      </c>
      <c r="Q136" s="12" t="s">
        <v>2689</v>
      </c>
    </row>
    <row r="137" spans="1:17" x14ac:dyDescent="0.3">
      <c r="A137" s="33" t="s">
        <v>2822</v>
      </c>
      <c r="B137" s="20" t="s">
        <v>56</v>
      </c>
      <c r="C137" s="20" t="s">
        <v>56</v>
      </c>
      <c r="D137" s="20" t="s">
        <v>56</v>
      </c>
      <c r="E137" s="20" t="s">
        <v>56</v>
      </c>
      <c r="F137" s="12">
        <v>4</v>
      </c>
      <c r="G137" s="12">
        <v>365</v>
      </c>
      <c r="H137" s="12">
        <v>10</v>
      </c>
      <c r="I137" s="29">
        <v>268751</v>
      </c>
      <c r="J137" s="3">
        <v>365</v>
      </c>
      <c r="K137" s="13">
        <v>8.2819999999999996E-6</v>
      </c>
      <c r="L137" s="15" t="s">
        <v>2689</v>
      </c>
      <c r="M137" s="29" t="s">
        <v>2689</v>
      </c>
      <c r="N137" s="12" t="s">
        <v>2689</v>
      </c>
      <c r="O137" s="12" t="s">
        <v>2689</v>
      </c>
      <c r="P137" s="12" t="s">
        <v>2689</v>
      </c>
      <c r="Q137" s="12" t="s">
        <v>2689</v>
      </c>
    </row>
    <row r="138" spans="1:17" x14ac:dyDescent="0.3">
      <c r="A138" s="33" t="s">
        <v>2823</v>
      </c>
      <c r="B138" s="20" t="s">
        <v>55</v>
      </c>
      <c r="C138" s="20" t="s">
        <v>56</v>
      </c>
      <c r="D138" s="20" t="s">
        <v>56</v>
      </c>
      <c r="E138" s="20" t="s">
        <v>56</v>
      </c>
      <c r="F138" s="12">
        <v>17935</v>
      </c>
      <c r="G138" s="12">
        <v>365</v>
      </c>
      <c r="H138" s="12">
        <v>1346</v>
      </c>
      <c r="I138" s="29">
        <v>9214327</v>
      </c>
      <c r="J138" s="3">
        <v>365</v>
      </c>
      <c r="K138" s="13">
        <v>2.8396500000000001E-4</v>
      </c>
      <c r="L138" s="15">
        <v>2354076.5699999998</v>
      </c>
      <c r="M138" s="29">
        <v>916.34</v>
      </c>
      <c r="N138" s="12">
        <v>2586</v>
      </c>
      <c r="O138" s="12">
        <v>2590</v>
      </c>
      <c r="P138" s="12">
        <v>2531</v>
      </c>
      <c r="Q138" s="12">
        <v>2569</v>
      </c>
    </row>
    <row r="139" spans="1:17" x14ac:dyDescent="0.3">
      <c r="A139" s="33" t="s">
        <v>2824</v>
      </c>
      <c r="B139" s="20" t="s">
        <v>55</v>
      </c>
      <c r="C139" s="20" t="s">
        <v>56</v>
      </c>
      <c r="D139" s="20" t="s">
        <v>56</v>
      </c>
      <c r="E139" s="20" t="s">
        <v>56</v>
      </c>
      <c r="F139" s="12">
        <v>12897</v>
      </c>
      <c r="G139" s="12">
        <v>365</v>
      </c>
      <c r="H139" s="12">
        <v>1981</v>
      </c>
      <c r="I139" s="29">
        <v>5846432</v>
      </c>
      <c r="J139" s="3">
        <v>365</v>
      </c>
      <c r="K139" s="13">
        <v>1.8017400000000001E-4</v>
      </c>
      <c r="L139" s="15">
        <v>1493646.64</v>
      </c>
      <c r="M139" s="29">
        <v>1264.73</v>
      </c>
      <c r="N139" s="12">
        <v>1217</v>
      </c>
      <c r="O139" s="12">
        <v>1126</v>
      </c>
      <c r="P139" s="12">
        <v>1199</v>
      </c>
      <c r="Q139" s="12">
        <v>1181</v>
      </c>
    </row>
    <row r="140" spans="1:17" x14ac:dyDescent="0.3">
      <c r="A140" s="33" t="s">
        <v>2825</v>
      </c>
      <c r="B140" s="20" t="s">
        <v>56</v>
      </c>
      <c r="C140" s="20" t="s">
        <v>56</v>
      </c>
      <c r="D140" s="20" t="s">
        <v>56</v>
      </c>
      <c r="E140" s="20" t="s">
        <v>56</v>
      </c>
      <c r="F140" s="12"/>
      <c r="G140" s="12">
        <v>365</v>
      </c>
      <c r="H140" s="12" t="s">
        <v>2689</v>
      </c>
      <c r="I140" s="29">
        <v>40305</v>
      </c>
      <c r="J140" s="3">
        <v>365</v>
      </c>
      <c r="K140" s="13">
        <v>1.2419999999999999E-6</v>
      </c>
      <c r="L140" s="15" t="s">
        <v>2689</v>
      </c>
      <c r="M140" s="29" t="s">
        <v>2689</v>
      </c>
      <c r="N140" s="12" t="s">
        <v>2689</v>
      </c>
      <c r="O140" s="12" t="s">
        <v>2689</v>
      </c>
      <c r="P140" s="12" t="s">
        <v>2689</v>
      </c>
      <c r="Q140" s="12" t="s">
        <v>2689</v>
      </c>
    </row>
    <row r="141" spans="1:17" x14ac:dyDescent="0.3">
      <c r="A141" s="33" t="s">
        <v>2826</v>
      </c>
      <c r="B141" s="20" t="s">
        <v>55</v>
      </c>
      <c r="C141" s="20" t="s">
        <v>55</v>
      </c>
      <c r="D141" s="20" t="s">
        <v>56</v>
      </c>
      <c r="E141" s="20" t="s">
        <v>56</v>
      </c>
      <c r="F141" s="12">
        <v>2884</v>
      </c>
      <c r="G141" s="12">
        <v>365</v>
      </c>
      <c r="H141" s="12">
        <v>132</v>
      </c>
      <c r="I141" s="29" t="s">
        <v>2689</v>
      </c>
      <c r="J141" s="3" t="s">
        <v>2689</v>
      </c>
      <c r="K141" s="13">
        <v>8.1076999999999996E-5</v>
      </c>
      <c r="L141" s="15">
        <v>672125.54</v>
      </c>
      <c r="M141" s="29">
        <v>4148.92</v>
      </c>
      <c r="N141" s="12">
        <v>151</v>
      </c>
      <c r="O141" s="12">
        <v>162</v>
      </c>
      <c r="P141" s="12">
        <v>173</v>
      </c>
      <c r="Q141" s="12">
        <v>162</v>
      </c>
    </row>
    <row r="142" spans="1:17" x14ac:dyDescent="0.3">
      <c r="A142" s="33" t="s">
        <v>2827</v>
      </c>
      <c r="B142" s="20" t="s">
        <v>56</v>
      </c>
      <c r="C142" s="20" t="s">
        <v>56</v>
      </c>
      <c r="D142" s="20" t="s">
        <v>56</v>
      </c>
      <c r="E142" s="20" t="s">
        <v>56</v>
      </c>
      <c r="F142" s="12">
        <v>502</v>
      </c>
      <c r="G142" s="12">
        <v>365</v>
      </c>
      <c r="H142" s="12">
        <v>225</v>
      </c>
      <c r="I142" s="29">
        <v>317036</v>
      </c>
      <c r="J142" s="3">
        <v>365</v>
      </c>
      <c r="K142" s="13">
        <v>9.7699999999999996E-6</v>
      </c>
      <c r="L142" s="15" t="s">
        <v>2689</v>
      </c>
      <c r="M142" s="29" t="s">
        <v>2689</v>
      </c>
      <c r="N142" s="12" t="s">
        <v>2689</v>
      </c>
      <c r="O142" s="12" t="s">
        <v>2689</v>
      </c>
      <c r="P142" s="12" t="s">
        <v>2689</v>
      </c>
      <c r="Q142" s="12" t="s">
        <v>2689</v>
      </c>
    </row>
    <row r="143" spans="1:17" x14ac:dyDescent="0.3">
      <c r="A143" s="33" t="s">
        <v>2828</v>
      </c>
      <c r="B143" s="20" t="s">
        <v>55</v>
      </c>
      <c r="C143" s="20" t="s">
        <v>56</v>
      </c>
      <c r="D143" s="20" t="s">
        <v>56</v>
      </c>
      <c r="E143" s="20" t="s">
        <v>56</v>
      </c>
      <c r="F143" s="12">
        <v>22760</v>
      </c>
      <c r="G143" s="12">
        <v>365</v>
      </c>
      <c r="H143" s="12">
        <v>2548</v>
      </c>
      <c r="I143" s="29">
        <v>13237305</v>
      </c>
      <c r="J143" s="3">
        <v>365</v>
      </c>
      <c r="K143" s="13">
        <v>4.07945E-4</v>
      </c>
      <c r="L143" s="15">
        <v>3381867.12</v>
      </c>
      <c r="M143" s="29">
        <v>1430.57</v>
      </c>
      <c r="N143" s="12">
        <v>2210</v>
      </c>
      <c r="O143" s="12">
        <v>2414</v>
      </c>
      <c r="P143" s="12">
        <v>2467</v>
      </c>
      <c r="Q143" s="12">
        <v>2364</v>
      </c>
    </row>
    <row r="144" spans="1:17" x14ac:dyDescent="0.3">
      <c r="A144" s="33" t="s">
        <v>2829</v>
      </c>
      <c r="B144" s="20" t="s">
        <v>55</v>
      </c>
      <c r="C144" s="20" t="s">
        <v>56</v>
      </c>
      <c r="D144" s="20" t="s">
        <v>56</v>
      </c>
      <c r="E144" s="20" t="s">
        <v>56</v>
      </c>
      <c r="F144" s="12">
        <v>2411</v>
      </c>
      <c r="G144" s="12">
        <v>365</v>
      </c>
      <c r="H144" s="12">
        <v>119</v>
      </c>
      <c r="I144" s="29">
        <v>791042</v>
      </c>
      <c r="J144" s="3">
        <v>365</v>
      </c>
      <c r="K144" s="13">
        <v>2.4377999999999999E-5</v>
      </c>
      <c r="L144" s="15">
        <v>202095.44</v>
      </c>
      <c r="M144" s="29">
        <v>271.27</v>
      </c>
      <c r="N144" s="12">
        <v>717</v>
      </c>
      <c r="O144" s="12">
        <v>835</v>
      </c>
      <c r="P144" s="12">
        <v>682</v>
      </c>
      <c r="Q144" s="12">
        <v>745</v>
      </c>
    </row>
    <row r="145" spans="1:17" x14ac:dyDescent="0.3">
      <c r="A145" s="33" t="s">
        <v>2830</v>
      </c>
      <c r="B145" s="20" t="s">
        <v>55</v>
      </c>
      <c r="C145" s="20" t="s">
        <v>56</v>
      </c>
      <c r="D145" s="20" t="s">
        <v>56</v>
      </c>
      <c r="E145" s="20" t="s">
        <v>56</v>
      </c>
      <c r="F145" s="12">
        <v>10266</v>
      </c>
      <c r="G145" s="12">
        <v>365</v>
      </c>
      <c r="H145" s="12">
        <v>791</v>
      </c>
      <c r="I145" s="29">
        <v>6464604</v>
      </c>
      <c r="J145" s="3">
        <v>365</v>
      </c>
      <c r="K145" s="13">
        <v>1.99225E-4</v>
      </c>
      <c r="L145" s="15">
        <v>1651577.24</v>
      </c>
      <c r="M145" s="29">
        <v>450.88</v>
      </c>
      <c r="N145" s="12">
        <v>3473</v>
      </c>
      <c r="O145" s="12">
        <v>3672</v>
      </c>
      <c r="P145" s="12">
        <v>3845</v>
      </c>
      <c r="Q145" s="12">
        <v>3663</v>
      </c>
    </row>
    <row r="146" spans="1:17" x14ac:dyDescent="0.3">
      <c r="A146" s="33" t="s">
        <v>2831</v>
      </c>
      <c r="B146" s="20" t="s">
        <v>56</v>
      </c>
      <c r="C146" s="20" t="s">
        <v>56</v>
      </c>
      <c r="D146" s="20" t="s">
        <v>56</v>
      </c>
      <c r="E146" s="20" t="s">
        <v>56</v>
      </c>
      <c r="F146" s="12">
        <v>239</v>
      </c>
      <c r="G146" s="12">
        <v>365</v>
      </c>
      <c r="H146" s="12">
        <v>14</v>
      </c>
      <c r="I146" s="29">
        <v>2093036</v>
      </c>
      <c r="J146" s="3">
        <v>365</v>
      </c>
      <c r="K146" s="13">
        <v>6.4503000000000002E-5</v>
      </c>
      <c r="L146" s="15" t="s">
        <v>2689</v>
      </c>
      <c r="M146" s="29" t="s">
        <v>2689</v>
      </c>
      <c r="N146" s="12" t="s">
        <v>2689</v>
      </c>
      <c r="O146" s="12" t="s">
        <v>2689</v>
      </c>
      <c r="P146" s="12" t="s">
        <v>2689</v>
      </c>
      <c r="Q146" s="12" t="s">
        <v>2689</v>
      </c>
    </row>
    <row r="147" spans="1:17" x14ac:dyDescent="0.3">
      <c r="A147" s="33" t="s">
        <v>2832</v>
      </c>
      <c r="B147" s="20" t="s">
        <v>55</v>
      </c>
      <c r="C147" s="20" t="s">
        <v>56</v>
      </c>
      <c r="D147" s="20" t="s">
        <v>56</v>
      </c>
      <c r="E147" s="20" t="s">
        <v>56</v>
      </c>
      <c r="F147" s="12">
        <v>8636</v>
      </c>
      <c r="G147" s="12">
        <v>365</v>
      </c>
      <c r="H147" s="12">
        <v>516</v>
      </c>
      <c r="I147" s="29">
        <v>1979876</v>
      </c>
      <c r="J147" s="3">
        <v>365</v>
      </c>
      <c r="K147" s="13">
        <v>6.1014999999999998E-5</v>
      </c>
      <c r="L147" s="15">
        <v>505818.79</v>
      </c>
      <c r="M147" s="29">
        <v>260.33</v>
      </c>
      <c r="N147" s="12">
        <v>2097</v>
      </c>
      <c r="O147" s="12">
        <v>2043</v>
      </c>
      <c r="P147" s="12">
        <v>1689</v>
      </c>
      <c r="Q147" s="12">
        <v>1943</v>
      </c>
    </row>
    <row r="148" spans="1:17" x14ac:dyDescent="0.3">
      <c r="A148" s="33" t="s">
        <v>2833</v>
      </c>
      <c r="B148" s="20" t="s">
        <v>55</v>
      </c>
      <c r="C148" s="20" t="s">
        <v>56</v>
      </c>
      <c r="D148" s="20" t="s">
        <v>56</v>
      </c>
      <c r="E148" s="20" t="s">
        <v>56</v>
      </c>
      <c r="F148" s="12">
        <v>11182</v>
      </c>
      <c r="G148" s="12">
        <v>365</v>
      </c>
      <c r="H148" s="12">
        <v>491</v>
      </c>
      <c r="I148" s="29">
        <v>7961891</v>
      </c>
      <c r="J148" s="3">
        <v>365</v>
      </c>
      <c r="K148" s="13">
        <v>2.4536799999999999E-4</v>
      </c>
      <c r="L148" s="15">
        <v>2034104.18</v>
      </c>
      <c r="M148" s="29">
        <v>958.58</v>
      </c>
      <c r="N148" s="12">
        <v>1990</v>
      </c>
      <c r="O148" s="12">
        <v>2241</v>
      </c>
      <c r="P148" s="12">
        <v>2135</v>
      </c>
      <c r="Q148" s="12">
        <v>2122</v>
      </c>
    </row>
    <row r="149" spans="1:17" x14ac:dyDescent="0.3">
      <c r="A149" s="33" t="s">
        <v>2834</v>
      </c>
      <c r="B149" s="20" t="s">
        <v>56</v>
      </c>
      <c r="C149" s="20" t="s">
        <v>56</v>
      </c>
      <c r="D149" s="20" t="s">
        <v>56</v>
      </c>
      <c r="E149" s="20" t="s">
        <v>56</v>
      </c>
      <c r="F149" s="12">
        <v>467</v>
      </c>
      <c r="G149" s="12">
        <v>365</v>
      </c>
      <c r="H149" s="12">
        <v>133</v>
      </c>
      <c r="I149" s="29">
        <v>1237328</v>
      </c>
      <c r="J149" s="3">
        <v>365</v>
      </c>
      <c r="K149" s="13">
        <v>3.8132E-5</v>
      </c>
      <c r="L149" s="15" t="s">
        <v>2689</v>
      </c>
      <c r="M149" s="29" t="s">
        <v>2689</v>
      </c>
      <c r="N149" s="12" t="s">
        <v>2689</v>
      </c>
      <c r="O149" s="12" t="s">
        <v>2689</v>
      </c>
      <c r="P149" s="12" t="s">
        <v>2689</v>
      </c>
      <c r="Q149" s="12" t="s">
        <v>2689</v>
      </c>
    </row>
    <row r="150" spans="1:17" x14ac:dyDescent="0.3">
      <c r="A150" s="33" t="s">
        <v>2835</v>
      </c>
      <c r="B150" s="20" t="s">
        <v>55</v>
      </c>
      <c r="C150" s="20" t="s">
        <v>56</v>
      </c>
      <c r="D150" s="20" t="s">
        <v>56</v>
      </c>
      <c r="E150" s="20" t="s">
        <v>56</v>
      </c>
      <c r="F150" s="12">
        <v>3021</v>
      </c>
      <c r="G150" s="12">
        <v>365</v>
      </c>
      <c r="H150" s="12">
        <v>106</v>
      </c>
      <c r="I150" s="29">
        <v>2755677</v>
      </c>
      <c r="J150" s="3">
        <v>365</v>
      </c>
      <c r="K150" s="13">
        <v>8.4924000000000002E-5</v>
      </c>
      <c r="L150" s="15">
        <v>704020.45</v>
      </c>
      <c r="M150" s="29">
        <v>1122.8399999999999</v>
      </c>
      <c r="N150" s="12">
        <v>495</v>
      </c>
      <c r="O150" s="12">
        <v>662</v>
      </c>
      <c r="P150" s="12">
        <v>724</v>
      </c>
      <c r="Q150" s="12">
        <v>627</v>
      </c>
    </row>
    <row r="151" spans="1:17" x14ac:dyDescent="0.3">
      <c r="A151" s="33" t="s">
        <v>2836</v>
      </c>
      <c r="B151" s="20" t="s">
        <v>56</v>
      </c>
      <c r="C151" s="20" t="s">
        <v>56</v>
      </c>
      <c r="D151" s="20" t="s">
        <v>56</v>
      </c>
      <c r="E151" s="20" t="s">
        <v>56</v>
      </c>
      <c r="F151" s="12"/>
      <c r="G151" s="12">
        <v>365</v>
      </c>
      <c r="H151" s="12" t="s">
        <v>2689</v>
      </c>
      <c r="I151" s="29">
        <v>391847</v>
      </c>
      <c r="J151" s="3">
        <v>365</v>
      </c>
      <c r="K151" s="13">
        <v>1.2075999999999999E-5</v>
      </c>
      <c r="L151" s="15" t="s">
        <v>2689</v>
      </c>
      <c r="M151" s="29" t="s">
        <v>2689</v>
      </c>
      <c r="N151" s="12" t="s">
        <v>2689</v>
      </c>
      <c r="O151" s="12" t="s">
        <v>2689</v>
      </c>
      <c r="P151" s="12" t="s">
        <v>2689</v>
      </c>
      <c r="Q151" s="12" t="s">
        <v>2689</v>
      </c>
    </row>
    <row r="152" spans="1:17" x14ac:dyDescent="0.3">
      <c r="A152" s="33" t="s">
        <v>2837</v>
      </c>
      <c r="B152" s="20" t="s">
        <v>55</v>
      </c>
      <c r="C152" s="20" t="s">
        <v>56</v>
      </c>
      <c r="D152" s="20" t="s">
        <v>56</v>
      </c>
      <c r="E152" s="20" t="s">
        <v>56</v>
      </c>
      <c r="F152" s="12">
        <v>185</v>
      </c>
      <c r="G152" s="12">
        <v>146</v>
      </c>
      <c r="H152" s="12">
        <v>47</v>
      </c>
      <c r="I152" s="29">
        <v>903581</v>
      </c>
      <c r="J152" s="3">
        <v>365</v>
      </c>
      <c r="K152" s="13">
        <v>2.7846000000000001E-5</v>
      </c>
      <c r="L152" s="15">
        <v>230846.9</v>
      </c>
      <c r="M152" s="29">
        <v>974.04</v>
      </c>
      <c r="N152" s="12">
        <v>185</v>
      </c>
      <c r="O152" s="12">
        <v>270</v>
      </c>
      <c r="P152" s="12">
        <v>255</v>
      </c>
      <c r="Q152" s="12">
        <v>237</v>
      </c>
    </row>
    <row r="153" spans="1:17" x14ac:dyDescent="0.3">
      <c r="A153" s="33" t="s">
        <v>2838</v>
      </c>
      <c r="B153" s="20" t="s">
        <v>55</v>
      </c>
      <c r="C153" s="20" t="s">
        <v>56</v>
      </c>
      <c r="D153" s="20" t="s">
        <v>56</v>
      </c>
      <c r="E153" s="20" t="s">
        <v>56</v>
      </c>
      <c r="F153" s="12"/>
      <c r="G153" s="12">
        <v>0</v>
      </c>
      <c r="H153" s="12" t="s">
        <v>2689</v>
      </c>
      <c r="I153" s="29">
        <v>7559560</v>
      </c>
      <c r="J153" s="3">
        <v>365</v>
      </c>
      <c r="K153" s="13">
        <v>2.32969E-4</v>
      </c>
      <c r="L153" s="15">
        <v>1931316.64</v>
      </c>
      <c r="M153" s="29">
        <v>38626.33</v>
      </c>
      <c r="N153" s="12">
        <v>32</v>
      </c>
      <c r="O153" s="12">
        <v>76</v>
      </c>
      <c r="P153" s="12">
        <v>42</v>
      </c>
      <c r="Q153" s="12">
        <v>50</v>
      </c>
    </row>
    <row r="154" spans="1:17" x14ac:dyDescent="0.3">
      <c r="A154" s="33" t="s">
        <v>2839</v>
      </c>
      <c r="B154" s="20" t="s">
        <v>56</v>
      </c>
      <c r="C154" s="20" t="s">
        <v>56</v>
      </c>
      <c r="D154" s="20" t="s">
        <v>56</v>
      </c>
      <c r="E154" s="20" t="s">
        <v>56</v>
      </c>
      <c r="F154" s="12"/>
      <c r="G154" s="12"/>
      <c r="H154" s="12" t="s">
        <v>2689</v>
      </c>
      <c r="I154" s="29">
        <v>434026</v>
      </c>
      <c r="J154" s="3">
        <v>365</v>
      </c>
      <c r="K154" s="13">
        <v>1.3376E-5</v>
      </c>
      <c r="L154" s="15" t="s">
        <v>2689</v>
      </c>
      <c r="M154" s="29" t="s">
        <v>2689</v>
      </c>
      <c r="N154" s="12" t="s">
        <v>2689</v>
      </c>
      <c r="O154" s="12" t="s">
        <v>2689</v>
      </c>
      <c r="P154" s="12" t="s">
        <v>2689</v>
      </c>
      <c r="Q154" s="12" t="s">
        <v>2689</v>
      </c>
    </row>
    <row r="155" spans="1:17" x14ac:dyDescent="0.3">
      <c r="A155" s="33" t="s">
        <v>2840</v>
      </c>
      <c r="B155" s="20" t="s">
        <v>56</v>
      </c>
      <c r="C155" s="20" t="s">
        <v>56</v>
      </c>
      <c r="D155" s="20" t="s">
        <v>56</v>
      </c>
      <c r="E155" s="20" t="s">
        <v>55</v>
      </c>
      <c r="F155" s="12"/>
      <c r="G155" s="12"/>
      <c r="H155" s="12" t="s">
        <v>2689</v>
      </c>
      <c r="I155" s="29"/>
      <c r="J155" s="3"/>
      <c r="K155" s="13" t="s">
        <v>2689</v>
      </c>
      <c r="L155" s="15" t="s">
        <v>2689</v>
      </c>
      <c r="M155" s="29" t="s">
        <v>2689</v>
      </c>
      <c r="N155" s="12" t="s">
        <v>2689</v>
      </c>
      <c r="O155" s="12" t="s">
        <v>2689</v>
      </c>
      <c r="P155" s="12" t="s">
        <v>2689</v>
      </c>
      <c r="Q155" s="12" t="s">
        <v>2689</v>
      </c>
    </row>
    <row r="156" spans="1:17" x14ac:dyDescent="0.3">
      <c r="A156" s="33" t="s">
        <v>2841</v>
      </c>
      <c r="B156" s="20" t="s">
        <v>56</v>
      </c>
      <c r="C156" s="20" t="s">
        <v>56</v>
      </c>
      <c r="D156" s="20" t="s">
        <v>56</v>
      </c>
      <c r="E156" s="20" t="s">
        <v>55</v>
      </c>
      <c r="F156" s="12"/>
      <c r="G156" s="12"/>
      <c r="H156" s="12" t="s">
        <v>2689</v>
      </c>
      <c r="I156" s="29"/>
      <c r="J156" s="3"/>
      <c r="K156" s="13" t="s">
        <v>2689</v>
      </c>
      <c r="L156" s="15" t="s">
        <v>2689</v>
      </c>
      <c r="M156" s="29" t="s">
        <v>2689</v>
      </c>
      <c r="N156" s="12" t="s">
        <v>2689</v>
      </c>
      <c r="O156" s="12" t="s">
        <v>2689</v>
      </c>
      <c r="P156" s="12" t="s">
        <v>2689</v>
      </c>
      <c r="Q156" s="12" t="s">
        <v>2689</v>
      </c>
    </row>
    <row r="157" spans="1:17" x14ac:dyDescent="0.3">
      <c r="A157" s="33" t="s">
        <v>2842</v>
      </c>
      <c r="B157" s="20" t="s">
        <v>55</v>
      </c>
      <c r="C157" s="20" t="s">
        <v>56</v>
      </c>
      <c r="D157" s="20" t="s">
        <v>56</v>
      </c>
      <c r="E157" s="20" t="s">
        <v>56</v>
      </c>
      <c r="F157" s="12">
        <v>1684</v>
      </c>
      <c r="G157" s="12">
        <v>365</v>
      </c>
      <c r="H157" s="12">
        <v>133</v>
      </c>
      <c r="I157" s="29">
        <v>1624775</v>
      </c>
      <c r="J157" s="3">
        <v>365</v>
      </c>
      <c r="K157" s="13">
        <v>5.0071999999999998E-5</v>
      </c>
      <c r="L157" s="15">
        <v>415097.57</v>
      </c>
      <c r="M157" s="29">
        <v>1095.24</v>
      </c>
      <c r="N157" s="12">
        <v>357</v>
      </c>
      <c r="O157" s="12">
        <v>370</v>
      </c>
      <c r="P157" s="12">
        <v>411</v>
      </c>
      <c r="Q157" s="12">
        <v>379</v>
      </c>
    </row>
    <row r="158" spans="1:17" x14ac:dyDescent="0.3">
      <c r="A158" s="33" t="s">
        <v>2843</v>
      </c>
      <c r="B158" s="20" t="s">
        <v>55</v>
      </c>
      <c r="C158" s="20" t="s">
        <v>56</v>
      </c>
      <c r="D158" s="20" t="s">
        <v>56</v>
      </c>
      <c r="E158" s="20" t="s">
        <v>56</v>
      </c>
      <c r="F158" s="12">
        <v>1573</v>
      </c>
      <c r="G158" s="12">
        <v>365</v>
      </c>
      <c r="H158" s="12">
        <v>200</v>
      </c>
      <c r="I158" s="29">
        <v>2157326</v>
      </c>
      <c r="J158" s="3">
        <v>365</v>
      </c>
      <c r="K158" s="13">
        <v>6.6483999999999996E-5</v>
      </c>
      <c r="L158" s="15">
        <v>551153.72</v>
      </c>
      <c r="M158" s="29">
        <v>879.03</v>
      </c>
      <c r="N158" s="12">
        <v>665</v>
      </c>
      <c r="O158" s="12">
        <v>658</v>
      </c>
      <c r="P158" s="12">
        <v>558</v>
      </c>
      <c r="Q158" s="12">
        <v>627</v>
      </c>
    </row>
    <row r="159" spans="1:17" x14ac:dyDescent="0.3">
      <c r="A159" s="33" t="s">
        <v>2844</v>
      </c>
      <c r="B159" s="20" t="s">
        <v>55</v>
      </c>
      <c r="C159" s="20" t="s">
        <v>56</v>
      </c>
      <c r="D159" s="20" t="s">
        <v>56</v>
      </c>
      <c r="E159" s="20" t="s">
        <v>56</v>
      </c>
      <c r="F159" s="12">
        <v>8080</v>
      </c>
      <c r="G159" s="12">
        <v>365</v>
      </c>
      <c r="H159" s="12">
        <v>2017</v>
      </c>
      <c r="I159" s="29">
        <v>6739467</v>
      </c>
      <c r="J159" s="3">
        <v>365</v>
      </c>
      <c r="K159" s="13">
        <v>2.07696E-4</v>
      </c>
      <c r="L159" s="15">
        <v>1721799.25</v>
      </c>
      <c r="M159" s="29">
        <v>298.66000000000003</v>
      </c>
      <c r="N159" s="12">
        <v>5904</v>
      </c>
      <c r="O159" s="12">
        <v>6006</v>
      </c>
      <c r="P159" s="12">
        <v>5386</v>
      </c>
      <c r="Q159" s="12">
        <v>5765</v>
      </c>
    </row>
    <row r="160" spans="1:17" x14ac:dyDescent="0.3">
      <c r="A160" s="33" t="s">
        <v>2845</v>
      </c>
      <c r="B160" s="20" t="s">
        <v>55</v>
      </c>
      <c r="C160" s="20" t="s">
        <v>56</v>
      </c>
      <c r="D160" s="20" t="s">
        <v>56</v>
      </c>
      <c r="E160" s="20" t="s">
        <v>56</v>
      </c>
      <c r="F160" s="12">
        <v>25283</v>
      </c>
      <c r="G160" s="12">
        <v>365</v>
      </c>
      <c r="H160" s="12">
        <v>5986</v>
      </c>
      <c r="I160" s="29">
        <v>10253560</v>
      </c>
      <c r="J160" s="3">
        <v>365</v>
      </c>
      <c r="K160" s="13">
        <v>3.1599200000000002E-4</v>
      </c>
      <c r="L160" s="15">
        <v>2619579.85</v>
      </c>
      <c r="M160" s="29">
        <v>345.77</v>
      </c>
      <c r="N160" s="12">
        <v>8192</v>
      </c>
      <c r="O160" s="12">
        <v>7752</v>
      </c>
      <c r="P160" s="12">
        <v>6784</v>
      </c>
      <c r="Q160" s="12">
        <v>7576</v>
      </c>
    </row>
    <row r="161" spans="1:17" x14ac:dyDescent="0.3">
      <c r="A161" s="33" t="s">
        <v>2846</v>
      </c>
      <c r="B161" s="20" t="s">
        <v>55</v>
      </c>
      <c r="C161" s="20" t="s">
        <v>56</v>
      </c>
      <c r="D161" s="20" t="s">
        <v>56</v>
      </c>
      <c r="E161" s="20" t="s">
        <v>56</v>
      </c>
      <c r="F161" s="12">
        <v>5970</v>
      </c>
      <c r="G161" s="12">
        <v>365</v>
      </c>
      <c r="H161" s="12">
        <v>729</v>
      </c>
      <c r="I161" s="29">
        <v>10953528</v>
      </c>
      <c r="J161" s="3">
        <v>365</v>
      </c>
      <c r="K161" s="13">
        <v>3.37564E-4</v>
      </c>
      <c r="L161" s="15">
        <v>2798407.7</v>
      </c>
      <c r="M161" s="29">
        <v>770.91</v>
      </c>
      <c r="N161" s="12">
        <v>3595</v>
      </c>
      <c r="O161" s="12">
        <v>3892</v>
      </c>
      <c r="P161" s="12">
        <v>3404</v>
      </c>
      <c r="Q161" s="12">
        <v>3630</v>
      </c>
    </row>
    <row r="162" spans="1:17" x14ac:dyDescent="0.3">
      <c r="A162" s="33" t="s">
        <v>2847</v>
      </c>
      <c r="B162" s="20" t="s">
        <v>55</v>
      </c>
      <c r="C162" s="20" t="s">
        <v>56</v>
      </c>
      <c r="D162" s="20" t="s">
        <v>56</v>
      </c>
      <c r="E162" s="20" t="s">
        <v>56</v>
      </c>
      <c r="F162" s="12">
        <v>647</v>
      </c>
      <c r="G162" s="12">
        <v>365</v>
      </c>
      <c r="H162" s="12">
        <v>257</v>
      </c>
      <c r="I162" s="29">
        <v>599786</v>
      </c>
      <c r="J162" s="3">
        <v>365</v>
      </c>
      <c r="K162" s="13">
        <v>1.8484000000000001E-5</v>
      </c>
      <c r="L162" s="15">
        <v>153233.35</v>
      </c>
      <c r="M162" s="29">
        <v>202.69</v>
      </c>
      <c r="N162" s="12">
        <v>826</v>
      </c>
      <c r="O162" s="12">
        <v>729</v>
      </c>
      <c r="P162" s="12">
        <v>714</v>
      </c>
      <c r="Q162" s="12">
        <v>756</v>
      </c>
    </row>
    <row r="163" spans="1:17" x14ac:dyDescent="0.3">
      <c r="A163" s="33" t="s">
        <v>2848</v>
      </c>
      <c r="B163" s="20" t="s">
        <v>55</v>
      </c>
      <c r="C163" s="20" t="s">
        <v>56</v>
      </c>
      <c r="D163" s="20" t="s">
        <v>56</v>
      </c>
      <c r="E163" s="20" t="s">
        <v>56</v>
      </c>
      <c r="F163" s="12">
        <v>10261</v>
      </c>
      <c r="G163" s="12">
        <v>365</v>
      </c>
      <c r="H163" s="12">
        <v>2777</v>
      </c>
      <c r="I163" s="29">
        <v>10473139</v>
      </c>
      <c r="J163" s="3">
        <v>365</v>
      </c>
      <c r="K163" s="13">
        <v>3.2275899999999999E-4</v>
      </c>
      <c r="L163" s="15">
        <v>2675677.9</v>
      </c>
      <c r="M163" s="29">
        <v>531.94000000000005</v>
      </c>
      <c r="N163" s="12">
        <v>5202</v>
      </c>
      <c r="O163" s="12">
        <v>5138</v>
      </c>
      <c r="P163" s="12">
        <v>4750</v>
      </c>
      <c r="Q163" s="12">
        <v>5030</v>
      </c>
    </row>
    <row r="164" spans="1:17" x14ac:dyDescent="0.3">
      <c r="A164" s="33" t="s">
        <v>2849</v>
      </c>
      <c r="B164" s="20" t="s">
        <v>55</v>
      </c>
      <c r="C164" s="20" t="s">
        <v>56</v>
      </c>
      <c r="D164" s="20" t="s">
        <v>56</v>
      </c>
      <c r="E164" s="20" t="s">
        <v>56</v>
      </c>
      <c r="F164" s="12">
        <v>2053</v>
      </c>
      <c r="G164" s="12">
        <v>365</v>
      </c>
      <c r="H164" s="12">
        <v>178</v>
      </c>
      <c r="I164" s="29">
        <v>795096</v>
      </c>
      <c r="J164" s="3">
        <v>365</v>
      </c>
      <c r="K164" s="13">
        <v>2.4502999999999999E-5</v>
      </c>
      <c r="L164" s="15">
        <v>203131.15</v>
      </c>
      <c r="M164" s="29">
        <v>439.68</v>
      </c>
      <c r="N164" s="12">
        <v>485</v>
      </c>
      <c r="O164" s="12">
        <v>493</v>
      </c>
      <c r="P164" s="12">
        <v>408</v>
      </c>
      <c r="Q164" s="12">
        <v>462</v>
      </c>
    </row>
    <row r="165" spans="1:17" x14ac:dyDescent="0.3">
      <c r="A165" s="33" t="s">
        <v>2850</v>
      </c>
      <c r="B165" s="20" t="s">
        <v>55</v>
      </c>
      <c r="C165" s="20" t="s">
        <v>56</v>
      </c>
      <c r="D165" s="20" t="s">
        <v>56</v>
      </c>
      <c r="E165" s="20" t="s">
        <v>56</v>
      </c>
      <c r="F165" s="12">
        <v>55840</v>
      </c>
      <c r="G165" s="12">
        <v>365</v>
      </c>
      <c r="H165" s="12">
        <v>6264</v>
      </c>
      <c r="I165" s="29">
        <v>20160707</v>
      </c>
      <c r="J165" s="3">
        <v>365</v>
      </c>
      <c r="K165" s="13">
        <v>6.2130900000000001E-4</v>
      </c>
      <c r="L165" s="15">
        <v>5150658.09</v>
      </c>
      <c r="M165" s="29">
        <v>725.75</v>
      </c>
      <c r="N165" s="12">
        <v>7138</v>
      </c>
      <c r="O165" s="12">
        <v>7294</v>
      </c>
      <c r="P165" s="12">
        <v>6859</v>
      </c>
      <c r="Q165" s="12">
        <v>7097</v>
      </c>
    </row>
    <row r="166" spans="1:17" x14ac:dyDescent="0.3">
      <c r="A166" s="33" t="s">
        <v>2851</v>
      </c>
      <c r="B166" s="20" t="s">
        <v>55</v>
      </c>
      <c r="C166" s="20" t="s">
        <v>56</v>
      </c>
      <c r="D166" s="20" t="s">
        <v>56</v>
      </c>
      <c r="E166" s="20" t="s">
        <v>56</v>
      </c>
      <c r="F166" s="12">
        <v>3280</v>
      </c>
      <c r="G166" s="12">
        <v>365</v>
      </c>
      <c r="H166" s="12">
        <v>380</v>
      </c>
      <c r="I166" s="29">
        <v>3396005</v>
      </c>
      <c r="J166" s="3">
        <v>365</v>
      </c>
      <c r="K166" s="13">
        <v>1.04657E-4</v>
      </c>
      <c r="L166" s="15">
        <v>867611.47</v>
      </c>
      <c r="M166" s="29">
        <v>702.52</v>
      </c>
      <c r="N166" s="12">
        <v>1218</v>
      </c>
      <c r="O166" s="12">
        <v>1356</v>
      </c>
      <c r="P166" s="12">
        <v>1131</v>
      </c>
      <c r="Q166" s="12">
        <v>1235</v>
      </c>
    </row>
    <row r="167" spans="1:17" x14ac:dyDescent="0.3">
      <c r="A167" s="33" t="s">
        <v>2852</v>
      </c>
      <c r="B167" s="20" t="s">
        <v>55</v>
      </c>
      <c r="C167" s="20" t="s">
        <v>56</v>
      </c>
      <c r="D167" s="20" t="s">
        <v>56</v>
      </c>
      <c r="E167" s="20" t="s">
        <v>56</v>
      </c>
      <c r="F167" s="12">
        <v>856</v>
      </c>
      <c r="G167" s="12">
        <v>365</v>
      </c>
      <c r="H167" s="12">
        <v>135</v>
      </c>
      <c r="I167" s="29">
        <v>811939</v>
      </c>
      <c r="J167" s="3">
        <v>365</v>
      </c>
      <c r="K167" s="13">
        <v>2.5021999999999999E-5</v>
      </c>
      <c r="L167" s="15">
        <v>207434.2</v>
      </c>
      <c r="M167" s="29">
        <v>909.8</v>
      </c>
      <c r="N167" s="12">
        <v>236</v>
      </c>
      <c r="O167" s="12">
        <v>246</v>
      </c>
      <c r="P167" s="12">
        <v>203</v>
      </c>
      <c r="Q167" s="12">
        <v>228</v>
      </c>
    </row>
    <row r="168" spans="1:17" x14ac:dyDescent="0.3">
      <c r="A168" s="33" t="s">
        <v>2853</v>
      </c>
      <c r="B168" s="20" t="s">
        <v>55</v>
      </c>
      <c r="C168" s="20" t="s">
        <v>56</v>
      </c>
      <c r="D168" s="20" t="s">
        <v>56</v>
      </c>
      <c r="E168" s="20" t="s">
        <v>56</v>
      </c>
      <c r="F168" s="12">
        <v>3513</v>
      </c>
      <c r="G168" s="12">
        <v>365</v>
      </c>
      <c r="H168" s="12">
        <v>170</v>
      </c>
      <c r="I168" s="29">
        <v>778277</v>
      </c>
      <c r="J168" s="3">
        <v>365</v>
      </c>
      <c r="K168" s="13">
        <v>2.3985000000000002E-5</v>
      </c>
      <c r="L168" s="15">
        <v>198834.23</v>
      </c>
      <c r="M168" s="29">
        <v>521.87</v>
      </c>
      <c r="N168" s="12">
        <v>356</v>
      </c>
      <c r="O168" s="12">
        <v>383</v>
      </c>
      <c r="P168" s="12">
        <v>404</v>
      </c>
      <c r="Q168" s="12">
        <v>381</v>
      </c>
    </row>
    <row r="169" spans="1:17" x14ac:dyDescent="0.3">
      <c r="A169" s="33" t="s">
        <v>2854</v>
      </c>
      <c r="B169" s="20" t="s">
        <v>55</v>
      </c>
      <c r="C169" s="20" t="s">
        <v>56</v>
      </c>
      <c r="D169" s="20" t="s">
        <v>56</v>
      </c>
      <c r="E169" s="20" t="s">
        <v>56</v>
      </c>
      <c r="F169" s="12">
        <v>13467</v>
      </c>
      <c r="G169" s="12">
        <v>365</v>
      </c>
      <c r="H169" s="12">
        <v>4835</v>
      </c>
      <c r="I169" s="29">
        <v>18294735</v>
      </c>
      <c r="J169" s="3">
        <v>365</v>
      </c>
      <c r="K169" s="13">
        <v>5.63804E-4</v>
      </c>
      <c r="L169" s="15">
        <v>4673939.5</v>
      </c>
      <c r="M169" s="29">
        <v>746.04</v>
      </c>
      <c r="N169" s="12">
        <v>6361</v>
      </c>
      <c r="O169" s="12">
        <v>6182</v>
      </c>
      <c r="P169" s="12">
        <v>6253</v>
      </c>
      <c r="Q169" s="12">
        <v>6265</v>
      </c>
    </row>
    <row r="170" spans="1:17" x14ac:dyDescent="0.3">
      <c r="A170" s="33" t="s">
        <v>2855</v>
      </c>
      <c r="B170" s="20" t="s">
        <v>55</v>
      </c>
      <c r="C170" s="20" t="s">
        <v>56</v>
      </c>
      <c r="D170" s="20" t="s">
        <v>56</v>
      </c>
      <c r="E170" s="20" t="s">
        <v>56</v>
      </c>
      <c r="F170" s="12">
        <v>17675</v>
      </c>
      <c r="G170" s="12">
        <v>365</v>
      </c>
      <c r="H170" s="12">
        <v>1903</v>
      </c>
      <c r="I170" s="29">
        <v>7962489</v>
      </c>
      <c r="J170" s="3">
        <v>365</v>
      </c>
      <c r="K170" s="13">
        <v>2.45386E-4</v>
      </c>
      <c r="L170" s="15">
        <v>2034256.95</v>
      </c>
      <c r="M170" s="29">
        <v>628.83000000000004</v>
      </c>
      <c r="N170" s="12">
        <v>3429</v>
      </c>
      <c r="O170" s="12">
        <v>3318</v>
      </c>
      <c r="P170" s="12">
        <v>2958</v>
      </c>
      <c r="Q170" s="12">
        <v>3235</v>
      </c>
    </row>
    <row r="171" spans="1:17" x14ac:dyDescent="0.3">
      <c r="A171" s="33" t="s">
        <v>2856</v>
      </c>
      <c r="B171" s="20" t="s">
        <v>55</v>
      </c>
      <c r="C171" s="20" t="s">
        <v>56</v>
      </c>
      <c r="D171" s="20" t="s">
        <v>56</v>
      </c>
      <c r="E171" s="20" t="s">
        <v>56</v>
      </c>
      <c r="F171" s="12">
        <v>5163</v>
      </c>
      <c r="G171" s="12">
        <v>365</v>
      </c>
      <c r="H171" s="12">
        <v>1877</v>
      </c>
      <c r="I171" s="29">
        <v>7672505</v>
      </c>
      <c r="J171" s="3">
        <v>365</v>
      </c>
      <c r="K171" s="13">
        <v>2.3645E-4</v>
      </c>
      <c r="L171" s="15">
        <v>1960171.83</v>
      </c>
      <c r="M171" s="29">
        <v>372.59</v>
      </c>
      <c r="N171" s="12">
        <v>5705</v>
      </c>
      <c r="O171" s="12">
        <v>5209</v>
      </c>
      <c r="P171" s="12">
        <v>4869</v>
      </c>
      <c r="Q171" s="12">
        <v>5261</v>
      </c>
    </row>
    <row r="172" spans="1:17" x14ac:dyDescent="0.3">
      <c r="A172" s="33" t="s">
        <v>2857</v>
      </c>
      <c r="B172" s="20" t="s">
        <v>55</v>
      </c>
      <c r="C172" s="20" t="s">
        <v>56</v>
      </c>
      <c r="D172" s="20" t="s">
        <v>56</v>
      </c>
      <c r="E172" s="20" t="s">
        <v>56</v>
      </c>
      <c r="F172" s="12">
        <v>3615</v>
      </c>
      <c r="G172" s="12">
        <v>365</v>
      </c>
      <c r="H172" s="12">
        <v>1135</v>
      </c>
      <c r="I172" s="29">
        <v>4289811</v>
      </c>
      <c r="J172" s="3">
        <v>365</v>
      </c>
      <c r="K172" s="13">
        <v>1.3220300000000001E-4</v>
      </c>
      <c r="L172" s="15">
        <v>1095961.06</v>
      </c>
      <c r="M172" s="29">
        <v>261.07</v>
      </c>
      <c r="N172" s="12">
        <v>3974</v>
      </c>
      <c r="O172" s="12">
        <v>4333</v>
      </c>
      <c r="P172" s="12">
        <v>4286</v>
      </c>
      <c r="Q172" s="12">
        <v>4198</v>
      </c>
    </row>
    <row r="173" spans="1:17" x14ac:dyDescent="0.3">
      <c r="A173" s="33" t="s">
        <v>2858</v>
      </c>
      <c r="B173" s="20" t="s">
        <v>55</v>
      </c>
      <c r="C173" s="20" t="s">
        <v>56</v>
      </c>
      <c r="D173" s="20" t="s">
        <v>56</v>
      </c>
      <c r="E173" s="20" t="s">
        <v>56</v>
      </c>
      <c r="F173" s="12">
        <v>5343</v>
      </c>
      <c r="G173" s="12">
        <v>365</v>
      </c>
      <c r="H173" s="12">
        <v>921</v>
      </c>
      <c r="I173" s="29">
        <v>2106515</v>
      </c>
      <c r="J173" s="3">
        <v>365</v>
      </c>
      <c r="K173" s="13">
        <v>6.4918000000000004E-5</v>
      </c>
      <c r="L173" s="15">
        <v>538172.52</v>
      </c>
      <c r="M173" s="29">
        <v>168.81</v>
      </c>
      <c r="N173" s="12">
        <v>3052</v>
      </c>
      <c r="O173" s="12">
        <v>3146</v>
      </c>
      <c r="P173" s="12">
        <v>3366</v>
      </c>
      <c r="Q173" s="12">
        <v>3188</v>
      </c>
    </row>
    <row r="174" spans="1:17" x14ac:dyDescent="0.3">
      <c r="A174" s="33" t="s">
        <v>2859</v>
      </c>
      <c r="B174" s="20" t="s">
        <v>55</v>
      </c>
      <c r="C174" s="20" t="s">
        <v>56</v>
      </c>
      <c r="D174" s="20" t="s">
        <v>56</v>
      </c>
      <c r="E174" s="20" t="s">
        <v>56</v>
      </c>
      <c r="F174" s="12">
        <v>5975</v>
      </c>
      <c r="G174" s="12">
        <v>365</v>
      </c>
      <c r="H174" s="12">
        <v>1440</v>
      </c>
      <c r="I174" s="29">
        <v>6208508</v>
      </c>
      <c r="J174" s="3">
        <v>365</v>
      </c>
      <c r="K174" s="13">
        <v>1.9133299999999999E-4</v>
      </c>
      <c r="L174" s="15">
        <v>1586149.83</v>
      </c>
      <c r="M174" s="29">
        <v>348.53</v>
      </c>
      <c r="N174" s="12">
        <v>4606</v>
      </c>
      <c r="O174" s="12">
        <v>4622</v>
      </c>
      <c r="P174" s="12">
        <v>4425</v>
      </c>
      <c r="Q174" s="12">
        <v>4551</v>
      </c>
    </row>
    <row r="175" spans="1:17" x14ac:dyDescent="0.3">
      <c r="A175" s="33" t="s">
        <v>2860</v>
      </c>
      <c r="B175" s="20" t="s">
        <v>55</v>
      </c>
      <c r="C175" s="20" t="s">
        <v>56</v>
      </c>
      <c r="D175" s="20" t="s">
        <v>56</v>
      </c>
      <c r="E175" s="20" t="s">
        <v>56</v>
      </c>
      <c r="F175" s="12">
        <v>2888</v>
      </c>
      <c r="G175" s="12">
        <v>365</v>
      </c>
      <c r="H175" s="12">
        <v>746</v>
      </c>
      <c r="I175" s="29">
        <v>2814827</v>
      </c>
      <c r="J175" s="3">
        <v>365</v>
      </c>
      <c r="K175" s="13">
        <v>8.6747000000000001E-5</v>
      </c>
      <c r="L175" s="15">
        <v>719132.1</v>
      </c>
      <c r="M175" s="29">
        <v>495.61</v>
      </c>
      <c r="N175" s="12">
        <v>1435</v>
      </c>
      <c r="O175" s="12">
        <v>1431</v>
      </c>
      <c r="P175" s="12">
        <v>1486</v>
      </c>
      <c r="Q175" s="12">
        <v>1451</v>
      </c>
    </row>
    <row r="176" spans="1:17" x14ac:dyDescent="0.3">
      <c r="A176" s="33" t="s">
        <v>2861</v>
      </c>
      <c r="B176" s="20" t="s">
        <v>55</v>
      </c>
      <c r="C176" s="20" t="s">
        <v>56</v>
      </c>
      <c r="D176" s="20" t="s">
        <v>56</v>
      </c>
      <c r="E176" s="20" t="s">
        <v>56</v>
      </c>
      <c r="F176" s="12">
        <v>7561</v>
      </c>
      <c r="G176" s="12">
        <v>365</v>
      </c>
      <c r="H176" s="12">
        <v>1253</v>
      </c>
      <c r="I176" s="29">
        <v>2095727</v>
      </c>
      <c r="J176" s="3">
        <v>365</v>
      </c>
      <c r="K176" s="13">
        <v>6.4585999999999995E-5</v>
      </c>
      <c r="L176" s="15">
        <v>535416.4</v>
      </c>
      <c r="M176" s="29">
        <v>297.95</v>
      </c>
      <c r="N176" s="12">
        <v>1768</v>
      </c>
      <c r="O176" s="12">
        <v>1829</v>
      </c>
      <c r="P176" s="12">
        <v>1793</v>
      </c>
      <c r="Q176" s="12">
        <v>1797</v>
      </c>
    </row>
    <row r="177" spans="1:17" x14ac:dyDescent="0.3">
      <c r="A177" s="33" t="s">
        <v>2862</v>
      </c>
      <c r="B177" s="20" t="s">
        <v>55</v>
      </c>
      <c r="C177" s="20" t="s">
        <v>56</v>
      </c>
      <c r="D177" s="20" t="s">
        <v>56</v>
      </c>
      <c r="E177" s="20" t="s">
        <v>56</v>
      </c>
      <c r="F177" s="12">
        <v>69</v>
      </c>
      <c r="G177" s="12">
        <v>365</v>
      </c>
      <c r="H177" s="12">
        <v>122</v>
      </c>
      <c r="I177" s="29">
        <v>777062</v>
      </c>
      <c r="J177" s="3">
        <v>365</v>
      </c>
      <c r="K177" s="13">
        <v>2.3947E-5</v>
      </c>
      <c r="L177" s="15">
        <v>198523.83</v>
      </c>
      <c r="M177" s="29">
        <v>549.92999999999995</v>
      </c>
      <c r="N177" s="12">
        <v>345</v>
      </c>
      <c r="O177" s="12">
        <v>335</v>
      </c>
      <c r="P177" s="12">
        <v>402</v>
      </c>
      <c r="Q177" s="12">
        <v>361</v>
      </c>
    </row>
    <row r="178" spans="1:17" x14ac:dyDescent="0.3">
      <c r="A178" s="33" t="s">
        <v>2863</v>
      </c>
      <c r="B178" s="20" t="s">
        <v>55</v>
      </c>
      <c r="C178" s="20" t="s">
        <v>56</v>
      </c>
      <c r="D178" s="20" t="s">
        <v>56</v>
      </c>
      <c r="E178" s="20" t="s">
        <v>56</v>
      </c>
      <c r="F178" s="12">
        <v>1189</v>
      </c>
      <c r="G178" s="12">
        <v>365</v>
      </c>
      <c r="H178" s="12">
        <v>197</v>
      </c>
      <c r="I178" s="29">
        <v>629510</v>
      </c>
      <c r="J178" s="3">
        <v>365</v>
      </c>
      <c r="K178" s="13">
        <v>1.9400000000000001E-5</v>
      </c>
      <c r="L178" s="15">
        <v>160827.24</v>
      </c>
      <c r="M178" s="29">
        <v>291.88</v>
      </c>
      <c r="N178" s="12">
        <v>614</v>
      </c>
      <c r="O178" s="12">
        <v>576</v>
      </c>
      <c r="P178" s="12">
        <v>464</v>
      </c>
      <c r="Q178" s="12">
        <v>551</v>
      </c>
    </row>
    <row r="179" spans="1:17" x14ac:dyDescent="0.3">
      <c r="A179" s="33" t="s">
        <v>2864</v>
      </c>
      <c r="B179" s="20" t="s">
        <v>55</v>
      </c>
      <c r="C179" s="20" t="s">
        <v>56</v>
      </c>
      <c r="D179" s="20" t="s">
        <v>56</v>
      </c>
      <c r="E179" s="20" t="s">
        <v>56</v>
      </c>
      <c r="F179" s="12">
        <v>2012</v>
      </c>
      <c r="G179" s="12">
        <v>365</v>
      </c>
      <c r="H179" s="12">
        <v>260</v>
      </c>
      <c r="I179" s="29">
        <v>1267310</v>
      </c>
      <c r="J179" s="3">
        <v>365</v>
      </c>
      <c r="K179" s="13">
        <v>3.9056E-5</v>
      </c>
      <c r="L179" s="15">
        <v>323772.40000000002</v>
      </c>
      <c r="M179" s="29">
        <v>379.12</v>
      </c>
      <c r="N179" s="12">
        <v>776</v>
      </c>
      <c r="O179" s="12">
        <v>842</v>
      </c>
      <c r="P179" s="12">
        <v>944</v>
      </c>
      <c r="Q179" s="12">
        <v>854</v>
      </c>
    </row>
    <row r="180" spans="1:17" x14ac:dyDescent="0.3">
      <c r="A180" s="33" t="s">
        <v>2865</v>
      </c>
      <c r="B180" s="20" t="s">
        <v>55</v>
      </c>
      <c r="C180" s="20" t="s">
        <v>56</v>
      </c>
      <c r="D180" s="20" t="s">
        <v>56</v>
      </c>
      <c r="E180" s="20" t="s">
        <v>56</v>
      </c>
      <c r="F180" s="12">
        <v>15532</v>
      </c>
      <c r="G180" s="12">
        <v>365</v>
      </c>
      <c r="H180" s="12">
        <v>3185</v>
      </c>
      <c r="I180" s="29">
        <v>8426641</v>
      </c>
      <c r="J180" s="3">
        <v>365</v>
      </c>
      <c r="K180" s="13">
        <v>2.5969099999999999E-4</v>
      </c>
      <c r="L180" s="15">
        <v>2152838.52</v>
      </c>
      <c r="M180" s="29">
        <v>386.71</v>
      </c>
      <c r="N180" s="12">
        <v>6192</v>
      </c>
      <c r="O180" s="12">
        <v>5646</v>
      </c>
      <c r="P180" s="12">
        <v>4863</v>
      </c>
      <c r="Q180" s="12">
        <v>5567</v>
      </c>
    </row>
    <row r="181" spans="1:17" x14ac:dyDescent="0.3">
      <c r="A181" s="33" t="s">
        <v>2866</v>
      </c>
      <c r="B181" s="20" t="s">
        <v>55</v>
      </c>
      <c r="C181" s="20" t="s">
        <v>56</v>
      </c>
      <c r="D181" s="20" t="s">
        <v>56</v>
      </c>
      <c r="E181" s="20" t="s">
        <v>56</v>
      </c>
      <c r="F181" s="12">
        <v>15530</v>
      </c>
      <c r="G181" s="12">
        <v>365</v>
      </c>
      <c r="H181" s="12">
        <v>2792</v>
      </c>
      <c r="I181" s="29">
        <v>10615046</v>
      </c>
      <c r="J181" s="3">
        <v>365</v>
      </c>
      <c r="K181" s="13">
        <v>3.27132E-4</v>
      </c>
      <c r="L181" s="15">
        <v>2711932.3</v>
      </c>
      <c r="M181" s="29">
        <v>485.75</v>
      </c>
      <c r="N181" s="12">
        <v>5287</v>
      </c>
      <c r="O181" s="12">
        <v>5856</v>
      </c>
      <c r="P181" s="12">
        <v>5607</v>
      </c>
      <c r="Q181" s="12">
        <v>5583</v>
      </c>
    </row>
    <row r="182" spans="1:17" x14ac:dyDescent="0.3">
      <c r="A182" s="33" t="s">
        <v>2867</v>
      </c>
      <c r="B182" s="20" t="s">
        <v>55</v>
      </c>
      <c r="C182" s="20" t="s">
        <v>56</v>
      </c>
      <c r="D182" s="20" t="s">
        <v>56</v>
      </c>
      <c r="E182" s="20" t="s">
        <v>56</v>
      </c>
      <c r="F182" s="12">
        <v>944</v>
      </c>
      <c r="G182" s="12">
        <v>365</v>
      </c>
      <c r="H182" s="12">
        <v>173</v>
      </c>
      <c r="I182" s="29">
        <v>1327870</v>
      </c>
      <c r="J182" s="3">
        <v>365</v>
      </c>
      <c r="K182" s="13">
        <v>4.0921999999999999E-5</v>
      </c>
      <c r="L182" s="15">
        <v>339244.27</v>
      </c>
      <c r="M182" s="29">
        <v>654.91</v>
      </c>
      <c r="N182" s="12">
        <v>557</v>
      </c>
      <c r="O182" s="12">
        <v>538</v>
      </c>
      <c r="P182" s="12">
        <v>460</v>
      </c>
      <c r="Q182" s="12">
        <v>518</v>
      </c>
    </row>
    <row r="183" spans="1:17" x14ac:dyDescent="0.3">
      <c r="A183" s="33" t="s">
        <v>2868</v>
      </c>
      <c r="B183" s="20" t="s">
        <v>55</v>
      </c>
      <c r="C183" s="20" t="s">
        <v>56</v>
      </c>
      <c r="D183" s="20" t="s">
        <v>56</v>
      </c>
      <c r="E183" s="20" t="s">
        <v>56</v>
      </c>
      <c r="F183" s="12">
        <v>3635</v>
      </c>
      <c r="G183" s="12">
        <v>365</v>
      </c>
      <c r="H183" s="12">
        <v>223</v>
      </c>
      <c r="I183" s="29">
        <v>1585391</v>
      </c>
      <c r="J183" s="3">
        <v>365</v>
      </c>
      <c r="K183" s="13">
        <v>4.8857999999999999E-5</v>
      </c>
      <c r="L183" s="15">
        <v>405035.75</v>
      </c>
      <c r="M183" s="29">
        <v>894.12</v>
      </c>
      <c r="N183" s="12">
        <v>531</v>
      </c>
      <c r="O183" s="12">
        <v>443</v>
      </c>
      <c r="P183" s="12">
        <v>384</v>
      </c>
      <c r="Q183" s="12">
        <v>453</v>
      </c>
    </row>
    <row r="184" spans="1:17" x14ac:dyDescent="0.3">
      <c r="A184" s="33" t="s">
        <v>2869</v>
      </c>
      <c r="B184" s="20" t="s">
        <v>57</v>
      </c>
      <c r="C184" s="20" t="s">
        <v>56</v>
      </c>
      <c r="D184" s="20" t="s">
        <v>56</v>
      </c>
      <c r="E184" s="20" t="s">
        <v>56</v>
      </c>
      <c r="F184" s="12">
        <v>8603</v>
      </c>
      <c r="G184" s="12">
        <v>365</v>
      </c>
      <c r="H184" s="12">
        <v>2444</v>
      </c>
      <c r="I184" s="29">
        <v>5919872</v>
      </c>
      <c r="J184" s="3">
        <v>365</v>
      </c>
      <c r="K184" s="13">
        <v>1.82437E-4</v>
      </c>
      <c r="L184" s="15" t="s">
        <v>2689</v>
      </c>
      <c r="M184" s="29">
        <v>440.81</v>
      </c>
      <c r="N184" s="12">
        <v>3331</v>
      </c>
      <c r="O184" s="12">
        <v>3586</v>
      </c>
      <c r="P184" s="12">
        <v>3376</v>
      </c>
      <c r="Q184" s="12">
        <v>3431</v>
      </c>
    </row>
    <row r="185" spans="1:17" x14ac:dyDescent="0.3">
      <c r="A185" s="33" t="s">
        <v>2870</v>
      </c>
      <c r="B185" s="20" t="s">
        <v>55</v>
      </c>
      <c r="C185" s="20" t="s">
        <v>56</v>
      </c>
      <c r="D185" s="20" t="s">
        <v>56</v>
      </c>
      <c r="E185" s="20" t="s">
        <v>56</v>
      </c>
      <c r="F185" s="12">
        <v>1203</v>
      </c>
      <c r="G185" s="12">
        <v>365</v>
      </c>
      <c r="H185" s="12">
        <v>223</v>
      </c>
      <c r="I185" s="29">
        <v>1138244</v>
      </c>
      <c r="J185" s="3">
        <v>365</v>
      </c>
      <c r="K185" s="13">
        <v>3.5077999999999999E-5</v>
      </c>
      <c r="L185" s="15">
        <v>290798.61</v>
      </c>
      <c r="M185" s="29">
        <v>626.72</v>
      </c>
      <c r="N185" s="12">
        <v>487</v>
      </c>
      <c r="O185" s="12">
        <v>481</v>
      </c>
      <c r="P185" s="12">
        <v>424</v>
      </c>
      <c r="Q185" s="12">
        <v>464</v>
      </c>
    </row>
    <row r="186" spans="1:17" x14ac:dyDescent="0.3">
      <c r="A186" s="33" t="s">
        <v>2871</v>
      </c>
      <c r="B186" s="20" t="s">
        <v>55</v>
      </c>
      <c r="C186" s="20" t="s">
        <v>56</v>
      </c>
      <c r="D186" s="20" t="s">
        <v>56</v>
      </c>
      <c r="E186" s="20" t="s">
        <v>56</v>
      </c>
      <c r="F186" s="12">
        <v>1484</v>
      </c>
      <c r="G186" s="12">
        <v>184</v>
      </c>
      <c r="H186" s="12">
        <v>860</v>
      </c>
      <c r="I186" s="29">
        <v>1159686</v>
      </c>
      <c r="J186" s="3">
        <v>365</v>
      </c>
      <c r="K186" s="13">
        <v>3.5738999999999998E-5</v>
      </c>
      <c r="L186" s="15">
        <v>296276.62</v>
      </c>
      <c r="M186" s="29">
        <v>430.01</v>
      </c>
      <c r="N186" s="12">
        <v>687</v>
      </c>
      <c r="O186" s="12">
        <v>734</v>
      </c>
      <c r="P186" s="12">
        <v>647</v>
      </c>
      <c r="Q186" s="12">
        <v>689</v>
      </c>
    </row>
    <row r="187" spans="1:17" x14ac:dyDescent="0.3">
      <c r="A187" s="33" t="s">
        <v>2872</v>
      </c>
      <c r="B187" s="20" t="s">
        <v>55</v>
      </c>
      <c r="C187" s="20" t="s">
        <v>56</v>
      </c>
      <c r="D187" s="20" t="s">
        <v>56</v>
      </c>
      <c r="E187" s="20" t="s">
        <v>56</v>
      </c>
      <c r="F187" s="12">
        <v>4566</v>
      </c>
      <c r="G187" s="12">
        <v>365</v>
      </c>
      <c r="H187" s="12">
        <v>1847</v>
      </c>
      <c r="I187" s="29">
        <v>1697823</v>
      </c>
      <c r="J187" s="3">
        <v>365</v>
      </c>
      <c r="K187" s="13">
        <v>5.2323E-5</v>
      </c>
      <c r="L187" s="15">
        <v>433759.88</v>
      </c>
      <c r="M187" s="29">
        <v>159.65</v>
      </c>
      <c r="N187" s="12">
        <v>2425</v>
      </c>
      <c r="O187" s="12">
        <v>2789</v>
      </c>
      <c r="P187" s="12">
        <v>2937</v>
      </c>
      <c r="Q187" s="12">
        <v>2717</v>
      </c>
    </row>
    <row r="188" spans="1:17" x14ac:dyDescent="0.3">
      <c r="A188" s="33" t="s">
        <v>2873</v>
      </c>
      <c r="B188" s="20" t="s">
        <v>55</v>
      </c>
      <c r="C188" s="20" t="s">
        <v>56</v>
      </c>
      <c r="D188" s="20" t="s">
        <v>56</v>
      </c>
      <c r="E188" s="20" t="s">
        <v>56</v>
      </c>
      <c r="F188" s="12">
        <v>3420</v>
      </c>
      <c r="G188" s="12">
        <v>365</v>
      </c>
      <c r="H188" s="12">
        <v>1076</v>
      </c>
      <c r="I188" s="29">
        <v>3838826</v>
      </c>
      <c r="J188" s="3">
        <v>365</v>
      </c>
      <c r="K188" s="13">
        <v>1.18304E-4</v>
      </c>
      <c r="L188" s="15">
        <v>980743.39</v>
      </c>
      <c r="M188" s="29">
        <v>433</v>
      </c>
      <c r="N188" s="12">
        <v>2404</v>
      </c>
      <c r="O188" s="12">
        <v>2244</v>
      </c>
      <c r="P188" s="12">
        <v>2147</v>
      </c>
      <c r="Q188" s="12">
        <v>2265</v>
      </c>
    </row>
    <row r="189" spans="1:17" x14ac:dyDescent="0.3">
      <c r="A189" s="33" t="s">
        <v>2874</v>
      </c>
      <c r="B189" s="20" t="s">
        <v>55</v>
      </c>
      <c r="C189" s="20" t="s">
        <v>56</v>
      </c>
      <c r="D189" s="20" t="s">
        <v>56</v>
      </c>
      <c r="E189" s="20" t="s">
        <v>56</v>
      </c>
      <c r="F189" s="12">
        <v>1186</v>
      </c>
      <c r="G189" s="12">
        <v>365</v>
      </c>
      <c r="H189" s="12">
        <v>433</v>
      </c>
      <c r="I189" s="29">
        <v>793949</v>
      </c>
      <c r="J189" s="3">
        <v>365</v>
      </c>
      <c r="K189" s="13">
        <v>2.4468E-5</v>
      </c>
      <c r="L189" s="15">
        <v>202838.12</v>
      </c>
      <c r="M189" s="29">
        <v>397.72</v>
      </c>
      <c r="N189" s="12">
        <v>558</v>
      </c>
      <c r="O189" s="12">
        <v>562</v>
      </c>
      <c r="P189" s="12">
        <v>409</v>
      </c>
      <c r="Q189" s="12">
        <v>510</v>
      </c>
    </row>
    <row r="190" spans="1:17" x14ac:dyDescent="0.3">
      <c r="A190" s="33" t="s">
        <v>2875</v>
      </c>
      <c r="B190" s="20" t="s">
        <v>57</v>
      </c>
      <c r="C190" s="20" t="s">
        <v>56</v>
      </c>
      <c r="D190" s="20" t="s">
        <v>56</v>
      </c>
      <c r="E190" s="20" t="s">
        <v>56</v>
      </c>
      <c r="F190" s="12">
        <v>2842</v>
      </c>
      <c r="G190" s="12">
        <v>365</v>
      </c>
      <c r="H190" s="12">
        <v>560</v>
      </c>
      <c r="I190" s="29">
        <v>429815</v>
      </c>
      <c r="J190" s="3">
        <v>365</v>
      </c>
      <c r="K190" s="13">
        <v>1.3246E-5</v>
      </c>
      <c r="L190" s="15" t="s">
        <v>2689</v>
      </c>
      <c r="M190" s="29">
        <v>81.89</v>
      </c>
      <c r="N190" s="12">
        <v>1373</v>
      </c>
      <c r="O190" s="12">
        <v>1290</v>
      </c>
      <c r="P190" s="12">
        <v>1360</v>
      </c>
      <c r="Q190" s="12">
        <v>1341</v>
      </c>
    </row>
    <row r="191" spans="1:17" x14ac:dyDescent="0.3">
      <c r="A191" s="33" t="s">
        <v>2876</v>
      </c>
      <c r="B191" s="20" t="s">
        <v>55</v>
      </c>
      <c r="C191" s="20" t="s">
        <v>56</v>
      </c>
      <c r="D191" s="20" t="s">
        <v>56</v>
      </c>
      <c r="E191" s="20" t="s">
        <v>56</v>
      </c>
      <c r="F191" s="12">
        <v>27278</v>
      </c>
      <c r="G191" s="12">
        <v>365</v>
      </c>
      <c r="H191" s="12">
        <v>5749</v>
      </c>
      <c r="I191" s="29">
        <v>12150920</v>
      </c>
      <c r="J191" s="3">
        <v>365</v>
      </c>
      <c r="K191" s="13">
        <v>3.7446499999999999E-4</v>
      </c>
      <c r="L191" s="15">
        <v>3104317.4399999999</v>
      </c>
      <c r="M191" s="29">
        <v>303.22000000000003</v>
      </c>
      <c r="N191" s="12">
        <v>10221</v>
      </c>
      <c r="O191" s="12">
        <v>10521</v>
      </c>
      <c r="P191" s="12">
        <v>9971</v>
      </c>
      <c r="Q191" s="12">
        <v>10238</v>
      </c>
    </row>
    <row r="192" spans="1:17" x14ac:dyDescent="0.3">
      <c r="A192" s="33" t="s">
        <v>2877</v>
      </c>
      <c r="B192" s="20" t="s">
        <v>55</v>
      </c>
      <c r="C192" s="20" t="s">
        <v>56</v>
      </c>
      <c r="D192" s="20" t="s">
        <v>56</v>
      </c>
      <c r="E192" s="20" t="s">
        <v>56</v>
      </c>
      <c r="F192" s="12">
        <v>2931</v>
      </c>
      <c r="G192" s="12">
        <v>365</v>
      </c>
      <c r="H192" s="12">
        <v>2363</v>
      </c>
      <c r="I192" s="29">
        <v>4149585</v>
      </c>
      <c r="J192" s="3">
        <v>365</v>
      </c>
      <c r="K192" s="13">
        <v>1.2788099999999999E-4</v>
      </c>
      <c r="L192" s="15">
        <v>1060136.1100000001</v>
      </c>
      <c r="M192" s="29">
        <v>210.76</v>
      </c>
      <c r="N192" s="12">
        <v>4603</v>
      </c>
      <c r="O192" s="12">
        <v>5133</v>
      </c>
      <c r="P192" s="12">
        <v>5355</v>
      </c>
      <c r="Q192" s="12">
        <v>5030</v>
      </c>
    </row>
    <row r="193" spans="1:17" x14ac:dyDescent="0.3">
      <c r="A193" s="33" t="s">
        <v>2878</v>
      </c>
      <c r="B193" s="20" t="s">
        <v>55</v>
      </c>
      <c r="C193" s="20" t="s">
        <v>56</v>
      </c>
      <c r="D193" s="20" t="s">
        <v>56</v>
      </c>
      <c r="E193" s="20" t="s">
        <v>56</v>
      </c>
      <c r="F193" s="12">
        <v>10174</v>
      </c>
      <c r="G193" s="12">
        <v>365</v>
      </c>
      <c r="H193" s="12">
        <v>1787</v>
      </c>
      <c r="I193" s="29">
        <v>4623669</v>
      </c>
      <c r="J193" s="3">
        <v>365</v>
      </c>
      <c r="K193" s="13">
        <v>1.4249099999999999E-4</v>
      </c>
      <c r="L193" s="15">
        <v>1181255.1100000001</v>
      </c>
      <c r="M193" s="29">
        <v>342.29</v>
      </c>
      <c r="N193" s="12">
        <v>3668</v>
      </c>
      <c r="O193" s="12">
        <v>3306</v>
      </c>
      <c r="P193" s="12">
        <v>3379</v>
      </c>
      <c r="Q193" s="12">
        <v>3451</v>
      </c>
    </row>
    <row r="194" spans="1:17" x14ac:dyDescent="0.3">
      <c r="A194" s="33" t="s">
        <v>2879</v>
      </c>
      <c r="B194" s="20" t="s">
        <v>55</v>
      </c>
      <c r="C194" s="20" t="s">
        <v>56</v>
      </c>
      <c r="D194" s="20" t="s">
        <v>56</v>
      </c>
      <c r="E194" s="20" t="s">
        <v>56</v>
      </c>
      <c r="F194" s="12"/>
      <c r="G194" s="12">
        <v>365</v>
      </c>
      <c r="H194" s="12" t="s">
        <v>2689</v>
      </c>
      <c r="I194" s="29">
        <v>202068</v>
      </c>
      <c r="J194" s="3">
        <v>365</v>
      </c>
      <c r="K194" s="13">
        <v>6.2269999999999998E-6</v>
      </c>
      <c r="L194" s="15">
        <v>51624.34</v>
      </c>
      <c r="M194" s="29">
        <v>17208.11</v>
      </c>
      <c r="N194" s="12">
        <v>5</v>
      </c>
      <c r="O194" s="12">
        <v>2</v>
      </c>
      <c r="P194" s="12">
        <v>1</v>
      </c>
      <c r="Q194" s="12">
        <v>3</v>
      </c>
    </row>
    <row r="195" spans="1:17" x14ac:dyDescent="0.3">
      <c r="A195" s="33" t="s">
        <v>2880</v>
      </c>
      <c r="B195" s="20" t="s">
        <v>56</v>
      </c>
      <c r="C195" s="20" t="s">
        <v>56</v>
      </c>
      <c r="D195" s="20" t="s">
        <v>56</v>
      </c>
      <c r="E195" s="20" t="s">
        <v>56</v>
      </c>
      <c r="F195" s="12">
        <v>242</v>
      </c>
      <c r="G195" s="12">
        <v>365</v>
      </c>
      <c r="H195" s="12">
        <v>510</v>
      </c>
      <c r="I195" s="29">
        <v>2869108</v>
      </c>
      <c r="J195" s="3">
        <v>365</v>
      </c>
      <c r="K195" s="13">
        <v>8.8419999999999997E-5</v>
      </c>
      <c r="L195" s="15" t="s">
        <v>2689</v>
      </c>
      <c r="M195" s="29" t="s">
        <v>2689</v>
      </c>
      <c r="N195" s="12" t="s">
        <v>2689</v>
      </c>
      <c r="O195" s="12" t="s">
        <v>2689</v>
      </c>
      <c r="P195" s="12" t="s">
        <v>2689</v>
      </c>
      <c r="Q195" s="12" t="s">
        <v>2689</v>
      </c>
    </row>
    <row r="196" spans="1:17" x14ac:dyDescent="0.3">
      <c r="A196" s="33" t="s">
        <v>2881</v>
      </c>
      <c r="B196" s="20" t="s">
        <v>55</v>
      </c>
      <c r="C196" s="20" t="s">
        <v>56</v>
      </c>
      <c r="D196" s="20" t="s">
        <v>56</v>
      </c>
      <c r="E196" s="20" t="s">
        <v>56</v>
      </c>
      <c r="F196" s="12">
        <v>436</v>
      </c>
      <c r="G196" s="12">
        <v>365</v>
      </c>
      <c r="H196" s="12">
        <v>256</v>
      </c>
      <c r="I196" s="29">
        <v>1444319</v>
      </c>
      <c r="J196" s="3">
        <v>365</v>
      </c>
      <c r="K196" s="13">
        <v>4.4511000000000001E-5</v>
      </c>
      <c r="L196" s="15">
        <v>368994.67</v>
      </c>
      <c r="M196" s="29">
        <v>407.73</v>
      </c>
      <c r="N196" s="12">
        <v>851</v>
      </c>
      <c r="O196" s="12">
        <v>704</v>
      </c>
      <c r="P196" s="12">
        <v>1161</v>
      </c>
      <c r="Q196" s="12">
        <v>905</v>
      </c>
    </row>
    <row r="197" spans="1:17" x14ac:dyDescent="0.3">
      <c r="A197" s="33" t="s">
        <v>2882</v>
      </c>
      <c r="B197" s="20" t="s">
        <v>56</v>
      </c>
      <c r="C197" s="20" t="s">
        <v>56</v>
      </c>
      <c r="D197" s="20" t="s">
        <v>56</v>
      </c>
      <c r="E197" s="20" t="s">
        <v>56</v>
      </c>
      <c r="F197" s="12">
        <v>105</v>
      </c>
      <c r="G197" s="12">
        <v>365</v>
      </c>
      <c r="H197" s="12">
        <v>71</v>
      </c>
      <c r="I197" s="29">
        <v>242542</v>
      </c>
      <c r="J197" s="3">
        <v>365</v>
      </c>
      <c r="K197" s="13">
        <v>7.4749999999999996E-6</v>
      </c>
      <c r="L197" s="15" t="s">
        <v>2689</v>
      </c>
      <c r="M197" s="29" t="s">
        <v>2689</v>
      </c>
      <c r="N197" s="12" t="s">
        <v>2689</v>
      </c>
      <c r="O197" s="12" t="s">
        <v>2689</v>
      </c>
      <c r="P197" s="12" t="s">
        <v>2689</v>
      </c>
      <c r="Q197" s="12" t="s">
        <v>2689</v>
      </c>
    </row>
    <row r="198" spans="1:17" x14ac:dyDescent="0.3">
      <c r="A198" s="33" t="s">
        <v>2883</v>
      </c>
      <c r="B198" s="20" t="s">
        <v>56</v>
      </c>
      <c r="C198" s="20" t="s">
        <v>56</v>
      </c>
      <c r="D198" s="20" t="s">
        <v>56</v>
      </c>
      <c r="E198" s="20" t="s">
        <v>56</v>
      </c>
      <c r="F198" s="12">
        <v>18</v>
      </c>
      <c r="G198" s="12">
        <v>365</v>
      </c>
      <c r="H198" s="12">
        <v>19</v>
      </c>
      <c r="I198" s="29">
        <v>250428</v>
      </c>
      <c r="J198" s="3">
        <v>365</v>
      </c>
      <c r="K198" s="13">
        <v>7.7179999999999996E-6</v>
      </c>
      <c r="L198" s="15" t="s">
        <v>2689</v>
      </c>
      <c r="M198" s="29" t="s">
        <v>2689</v>
      </c>
      <c r="N198" s="12" t="s">
        <v>2689</v>
      </c>
      <c r="O198" s="12" t="s">
        <v>2689</v>
      </c>
      <c r="P198" s="12" t="s">
        <v>2689</v>
      </c>
      <c r="Q198" s="12" t="s">
        <v>2689</v>
      </c>
    </row>
    <row r="199" spans="1:17" x14ac:dyDescent="0.3">
      <c r="A199" s="33" t="s">
        <v>2884</v>
      </c>
      <c r="B199" s="20" t="s">
        <v>55</v>
      </c>
      <c r="C199" s="20" t="s">
        <v>56</v>
      </c>
      <c r="D199" s="20" t="s">
        <v>56</v>
      </c>
      <c r="E199" s="20" t="s">
        <v>56</v>
      </c>
      <c r="F199" s="12">
        <v>548</v>
      </c>
      <c r="G199" s="12">
        <v>371</v>
      </c>
      <c r="H199" s="12">
        <v>205</v>
      </c>
      <c r="I199" s="29">
        <v>581140</v>
      </c>
      <c r="J199" s="3">
        <v>365</v>
      </c>
      <c r="K199" s="13">
        <v>1.7909000000000001E-5</v>
      </c>
      <c r="L199" s="15">
        <v>148469.67000000001</v>
      </c>
      <c r="M199" s="29">
        <v>338.2</v>
      </c>
      <c r="N199" s="12">
        <v>474</v>
      </c>
      <c r="O199" s="12">
        <v>496</v>
      </c>
      <c r="P199" s="12">
        <v>347</v>
      </c>
      <c r="Q199" s="12">
        <v>439</v>
      </c>
    </row>
    <row r="200" spans="1:17" x14ac:dyDescent="0.3">
      <c r="A200" s="33" t="s">
        <v>2885</v>
      </c>
      <c r="B200" s="20" t="s">
        <v>55</v>
      </c>
      <c r="C200" s="20" t="s">
        <v>56</v>
      </c>
      <c r="D200" s="20" t="s">
        <v>56</v>
      </c>
      <c r="E200" s="20" t="s">
        <v>56</v>
      </c>
      <c r="F200" s="12"/>
      <c r="G200" s="12">
        <v>0</v>
      </c>
      <c r="H200" s="12" t="s">
        <v>2689</v>
      </c>
      <c r="I200" s="29">
        <v>2338094</v>
      </c>
      <c r="J200" s="3">
        <v>365</v>
      </c>
      <c r="K200" s="13">
        <v>7.2055E-5</v>
      </c>
      <c r="L200" s="15">
        <v>597336.32999999996</v>
      </c>
      <c r="M200" s="29">
        <v>491.63</v>
      </c>
      <c r="N200" s="12">
        <v>752</v>
      </c>
      <c r="O200" s="12">
        <v>1384</v>
      </c>
      <c r="P200" s="12">
        <v>1510</v>
      </c>
      <c r="Q200" s="12">
        <v>1215</v>
      </c>
    </row>
    <row r="201" spans="1:17" x14ac:dyDescent="0.3">
      <c r="A201" s="33" t="s">
        <v>2886</v>
      </c>
      <c r="B201" s="20" t="s">
        <v>56</v>
      </c>
      <c r="C201" s="20" t="s">
        <v>56</v>
      </c>
      <c r="D201" s="20" t="s">
        <v>56</v>
      </c>
      <c r="E201" s="20" t="s">
        <v>55</v>
      </c>
      <c r="F201" s="12"/>
      <c r="G201" s="12"/>
      <c r="H201" s="12" t="s">
        <v>2689</v>
      </c>
      <c r="I201" s="29"/>
      <c r="J201" s="3"/>
      <c r="K201" s="13" t="s">
        <v>2689</v>
      </c>
      <c r="L201" s="15" t="s">
        <v>2689</v>
      </c>
      <c r="M201" s="29" t="s">
        <v>2689</v>
      </c>
      <c r="N201" s="12" t="s">
        <v>2689</v>
      </c>
      <c r="O201" s="12" t="s">
        <v>2689</v>
      </c>
      <c r="P201" s="12" t="s">
        <v>2689</v>
      </c>
      <c r="Q201" s="12" t="s">
        <v>2689</v>
      </c>
    </row>
    <row r="202" spans="1:17" x14ac:dyDescent="0.3">
      <c r="A202" s="33" t="s">
        <v>3357</v>
      </c>
      <c r="B202" s="20" t="s">
        <v>56</v>
      </c>
      <c r="C202" s="20" t="s">
        <v>56</v>
      </c>
      <c r="D202" s="20" t="s">
        <v>56</v>
      </c>
      <c r="E202" s="20" t="s">
        <v>55</v>
      </c>
      <c r="F202" s="12"/>
      <c r="G202" s="12"/>
      <c r="H202" s="12" t="s">
        <v>2689</v>
      </c>
      <c r="I202" s="29"/>
      <c r="J202" s="3"/>
      <c r="K202" s="13" t="s">
        <v>2689</v>
      </c>
      <c r="L202" s="15" t="s">
        <v>2689</v>
      </c>
      <c r="M202" s="29" t="s">
        <v>2689</v>
      </c>
      <c r="N202" s="12" t="s">
        <v>2689</v>
      </c>
      <c r="O202" s="12" t="s">
        <v>2689</v>
      </c>
      <c r="P202" s="12" t="s">
        <v>2689</v>
      </c>
      <c r="Q202" s="12" t="s">
        <v>2689</v>
      </c>
    </row>
    <row r="203" spans="1:17" x14ac:dyDescent="0.3">
      <c r="A203" s="33" t="s">
        <v>3358</v>
      </c>
      <c r="B203" s="20" t="s">
        <v>56</v>
      </c>
      <c r="C203" s="20" t="s">
        <v>56</v>
      </c>
      <c r="D203" s="20" t="s">
        <v>56</v>
      </c>
      <c r="E203" s="20" t="s">
        <v>55</v>
      </c>
      <c r="F203" s="12"/>
      <c r="G203" s="12"/>
      <c r="H203" s="12" t="s">
        <v>2689</v>
      </c>
      <c r="I203" s="29"/>
      <c r="J203" s="3"/>
      <c r="K203" s="13" t="s">
        <v>2689</v>
      </c>
      <c r="L203" s="15" t="s">
        <v>2689</v>
      </c>
      <c r="M203" s="29" t="s">
        <v>2689</v>
      </c>
      <c r="N203" s="12" t="s">
        <v>2689</v>
      </c>
      <c r="O203" s="12" t="s">
        <v>2689</v>
      </c>
      <c r="P203" s="12" t="s">
        <v>2689</v>
      </c>
      <c r="Q203" s="12" t="s">
        <v>2689</v>
      </c>
    </row>
    <row r="204" spans="1:17" x14ac:dyDescent="0.3">
      <c r="A204" s="33" t="s">
        <v>3359</v>
      </c>
      <c r="B204" s="20" t="s">
        <v>56</v>
      </c>
      <c r="C204" s="20" t="s">
        <v>56</v>
      </c>
      <c r="D204" s="20" t="s">
        <v>56</v>
      </c>
      <c r="E204" s="20" t="s">
        <v>55</v>
      </c>
      <c r="F204" s="12"/>
      <c r="G204" s="12"/>
      <c r="H204" s="12" t="s">
        <v>2689</v>
      </c>
      <c r="I204" s="29"/>
      <c r="J204" s="3"/>
      <c r="K204" s="13" t="s">
        <v>2689</v>
      </c>
      <c r="L204" s="15" t="s">
        <v>2689</v>
      </c>
      <c r="M204" s="29" t="s">
        <v>2689</v>
      </c>
      <c r="N204" s="12" t="s">
        <v>2689</v>
      </c>
      <c r="O204" s="12" t="s">
        <v>2689</v>
      </c>
      <c r="P204" s="12" t="s">
        <v>2689</v>
      </c>
      <c r="Q204" s="12" t="s">
        <v>2689</v>
      </c>
    </row>
    <row r="205" spans="1:17" x14ac:dyDescent="0.3">
      <c r="A205" s="33" t="s">
        <v>2887</v>
      </c>
      <c r="B205" s="20" t="s">
        <v>55</v>
      </c>
      <c r="C205" s="20" t="s">
        <v>56</v>
      </c>
      <c r="D205" s="20" t="s">
        <v>56</v>
      </c>
      <c r="E205" s="20" t="s">
        <v>56</v>
      </c>
      <c r="F205" s="12">
        <v>11056</v>
      </c>
      <c r="G205" s="12">
        <v>365</v>
      </c>
      <c r="H205" s="12">
        <v>2133</v>
      </c>
      <c r="I205" s="29">
        <v>1857229</v>
      </c>
      <c r="J205" s="3">
        <v>365</v>
      </c>
      <c r="K205" s="13">
        <v>5.7235999999999999E-5</v>
      </c>
      <c r="L205" s="15">
        <v>474484.93</v>
      </c>
      <c r="M205" s="29">
        <v>273.48</v>
      </c>
      <c r="N205" s="12">
        <v>1792</v>
      </c>
      <c r="O205" s="12">
        <v>1728</v>
      </c>
      <c r="P205" s="12">
        <v>1684</v>
      </c>
      <c r="Q205" s="12">
        <v>1735</v>
      </c>
    </row>
    <row r="206" spans="1:17" x14ac:dyDescent="0.3">
      <c r="A206" s="33" t="s">
        <v>2888</v>
      </c>
      <c r="B206" s="20" t="s">
        <v>55</v>
      </c>
      <c r="C206" s="20" t="s">
        <v>56</v>
      </c>
      <c r="D206" s="20" t="s">
        <v>56</v>
      </c>
      <c r="E206" s="20" t="s">
        <v>56</v>
      </c>
      <c r="F206" s="12">
        <v>8008</v>
      </c>
      <c r="G206" s="12">
        <v>365</v>
      </c>
      <c r="H206" s="12">
        <v>1705</v>
      </c>
      <c r="I206" s="29">
        <v>5042634.8499999996</v>
      </c>
      <c r="J206" s="3">
        <v>274</v>
      </c>
      <c r="K206" s="13">
        <v>1.55403E-4</v>
      </c>
      <c r="L206" s="15">
        <v>1288292.52</v>
      </c>
      <c r="M206" s="29">
        <v>401.71</v>
      </c>
      <c r="N206" s="12">
        <v>3046</v>
      </c>
      <c r="O206" s="12">
        <v>3227</v>
      </c>
      <c r="P206" s="12">
        <v>3347</v>
      </c>
      <c r="Q206" s="12">
        <v>3207</v>
      </c>
    </row>
    <row r="207" spans="1:17" x14ac:dyDescent="0.3">
      <c r="A207" s="33" t="s">
        <v>2889</v>
      </c>
      <c r="B207" s="20" t="s">
        <v>55</v>
      </c>
      <c r="C207" s="20" t="s">
        <v>56</v>
      </c>
      <c r="D207" s="20" t="s">
        <v>56</v>
      </c>
      <c r="E207" s="20" t="s">
        <v>56</v>
      </c>
      <c r="F207" s="12">
        <v>4619</v>
      </c>
      <c r="G207" s="12">
        <v>365</v>
      </c>
      <c r="H207" s="12">
        <v>2038</v>
      </c>
      <c r="I207" s="29">
        <v>8402430</v>
      </c>
      <c r="J207" s="3">
        <v>365</v>
      </c>
      <c r="K207" s="13">
        <v>2.5894399999999999E-4</v>
      </c>
      <c r="L207" s="15">
        <v>2146653.09</v>
      </c>
      <c r="M207" s="29">
        <v>593.82000000000005</v>
      </c>
      <c r="N207" s="12">
        <v>3512</v>
      </c>
      <c r="O207" s="12">
        <v>3633</v>
      </c>
      <c r="P207" s="12">
        <v>3701</v>
      </c>
      <c r="Q207" s="12">
        <v>3615</v>
      </c>
    </row>
    <row r="208" spans="1:17" x14ac:dyDescent="0.3">
      <c r="A208" s="33" t="s">
        <v>2890</v>
      </c>
      <c r="B208" s="20" t="s">
        <v>55</v>
      </c>
      <c r="C208" s="20" t="s">
        <v>56</v>
      </c>
      <c r="D208" s="20" t="s">
        <v>56</v>
      </c>
      <c r="E208" s="20" t="s">
        <v>56</v>
      </c>
      <c r="F208" s="12">
        <v>2385</v>
      </c>
      <c r="G208" s="12">
        <v>365</v>
      </c>
      <c r="H208" s="12">
        <v>866</v>
      </c>
      <c r="I208" s="29">
        <v>3530557</v>
      </c>
      <c r="J208" s="3">
        <v>365</v>
      </c>
      <c r="K208" s="13">
        <v>1.08804E-4</v>
      </c>
      <c r="L208" s="15">
        <v>901986.82</v>
      </c>
      <c r="M208" s="29">
        <v>905.61</v>
      </c>
      <c r="N208" s="12">
        <v>1043</v>
      </c>
      <c r="O208" s="12">
        <v>953</v>
      </c>
      <c r="P208" s="12">
        <v>992</v>
      </c>
      <c r="Q208" s="12">
        <v>996</v>
      </c>
    </row>
    <row r="209" spans="1:17" x14ac:dyDescent="0.3">
      <c r="A209" s="33" t="s">
        <v>2891</v>
      </c>
      <c r="B209" s="20" t="s">
        <v>55</v>
      </c>
      <c r="C209" s="20" t="s">
        <v>56</v>
      </c>
      <c r="D209" s="20" t="s">
        <v>56</v>
      </c>
      <c r="E209" s="20" t="s">
        <v>56</v>
      </c>
      <c r="F209" s="12">
        <v>7831</v>
      </c>
      <c r="G209" s="12">
        <v>365</v>
      </c>
      <c r="H209" s="12">
        <v>1214</v>
      </c>
      <c r="I209" s="29">
        <v>8737599.1199999992</v>
      </c>
      <c r="J209" s="3">
        <v>274</v>
      </c>
      <c r="K209" s="13">
        <v>2.6927400000000001E-4</v>
      </c>
      <c r="L209" s="15">
        <v>2232282.11</v>
      </c>
      <c r="M209" s="29">
        <v>727.13</v>
      </c>
      <c r="N209" s="12">
        <v>3120</v>
      </c>
      <c r="O209" s="12">
        <v>3128</v>
      </c>
      <c r="P209" s="12">
        <v>2963</v>
      </c>
      <c r="Q209" s="12">
        <v>3070</v>
      </c>
    </row>
    <row r="210" spans="1:17" x14ac:dyDescent="0.3">
      <c r="A210" s="33" t="s">
        <v>2892</v>
      </c>
      <c r="B210" s="20" t="s">
        <v>55</v>
      </c>
      <c r="C210" s="20" t="s">
        <v>56</v>
      </c>
      <c r="D210" s="20" t="s">
        <v>56</v>
      </c>
      <c r="E210" s="20" t="s">
        <v>56</v>
      </c>
      <c r="F210" s="12">
        <v>7786</v>
      </c>
      <c r="G210" s="12">
        <v>365</v>
      </c>
      <c r="H210" s="12">
        <v>932</v>
      </c>
      <c r="I210" s="29">
        <v>6062393</v>
      </c>
      <c r="J210" s="3">
        <v>365</v>
      </c>
      <c r="K210" s="13">
        <v>1.8683E-4</v>
      </c>
      <c r="L210" s="15">
        <v>1548820.36</v>
      </c>
      <c r="M210" s="29">
        <v>657.95</v>
      </c>
      <c r="N210" s="12">
        <v>2735</v>
      </c>
      <c r="O210" s="12">
        <v>2177</v>
      </c>
      <c r="P210" s="12">
        <v>2151</v>
      </c>
      <c r="Q210" s="12">
        <v>2354</v>
      </c>
    </row>
    <row r="211" spans="1:17" x14ac:dyDescent="0.3">
      <c r="A211" s="33" t="s">
        <v>2893</v>
      </c>
      <c r="B211" s="20" t="s">
        <v>57</v>
      </c>
      <c r="C211" s="20" t="s">
        <v>56</v>
      </c>
      <c r="D211" s="20" t="s">
        <v>56</v>
      </c>
      <c r="E211" s="20" t="s">
        <v>56</v>
      </c>
      <c r="F211" s="12">
        <v>1699</v>
      </c>
      <c r="G211" s="12">
        <v>365</v>
      </c>
      <c r="H211" s="12">
        <v>143</v>
      </c>
      <c r="I211" s="29">
        <v>2016504</v>
      </c>
      <c r="J211" s="3">
        <v>365</v>
      </c>
      <c r="K211" s="13">
        <v>6.2144000000000007E-5</v>
      </c>
      <c r="L211" s="15" t="s">
        <v>2689</v>
      </c>
      <c r="M211" s="29">
        <v>426.12</v>
      </c>
      <c r="N211" s="12">
        <v>1189</v>
      </c>
      <c r="O211" s="12">
        <v>1254</v>
      </c>
      <c r="P211" s="12">
        <v>1184</v>
      </c>
      <c r="Q211" s="12">
        <v>1209</v>
      </c>
    </row>
    <row r="212" spans="1:17" x14ac:dyDescent="0.3">
      <c r="A212" s="33" t="s">
        <v>2894</v>
      </c>
      <c r="B212" s="20" t="s">
        <v>55</v>
      </c>
      <c r="C212" s="20" t="s">
        <v>56</v>
      </c>
      <c r="D212" s="20" t="s">
        <v>56</v>
      </c>
      <c r="E212" s="20" t="s">
        <v>56</v>
      </c>
      <c r="F212" s="12">
        <v>21055</v>
      </c>
      <c r="G212" s="12">
        <v>365</v>
      </c>
      <c r="H212" s="12">
        <v>3502</v>
      </c>
      <c r="I212" s="29">
        <v>7973991</v>
      </c>
      <c r="J212" s="3">
        <v>365</v>
      </c>
      <c r="K212" s="13">
        <v>2.45741E-4</v>
      </c>
      <c r="L212" s="15">
        <v>2037195.48</v>
      </c>
      <c r="M212" s="29">
        <v>538.79999999999995</v>
      </c>
      <c r="N212" s="12">
        <v>3699</v>
      </c>
      <c r="O212" s="12">
        <v>3872</v>
      </c>
      <c r="P212" s="12">
        <v>3771</v>
      </c>
      <c r="Q212" s="12">
        <v>3781</v>
      </c>
    </row>
    <row r="213" spans="1:17" x14ac:dyDescent="0.3">
      <c r="A213" s="33" t="s">
        <v>2895</v>
      </c>
      <c r="B213" s="20" t="s">
        <v>56</v>
      </c>
      <c r="C213" s="20" t="s">
        <v>56</v>
      </c>
      <c r="D213" s="20" t="s">
        <v>56</v>
      </c>
      <c r="E213" s="20" t="s">
        <v>56</v>
      </c>
      <c r="F213" s="12">
        <v>22575</v>
      </c>
      <c r="G213" s="12">
        <v>365</v>
      </c>
      <c r="H213" s="12">
        <v>100</v>
      </c>
      <c r="I213" s="29">
        <v>3415648</v>
      </c>
      <c r="J213" s="3">
        <v>365</v>
      </c>
      <c r="K213" s="13">
        <v>1.05263E-4</v>
      </c>
      <c r="L213" s="15" t="s">
        <v>2689</v>
      </c>
      <c r="M213" s="29" t="s">
        <v>2689</v>
      </c>
      <c r="N213" s="12" t="s">
        <v>2689</v>
      </c>
      <c r="O213" s="12" t="s">
        <v>2689</v>
      </c>
      <c r="P213" s="12" t="s">
        <v>2689</v>
      </c>
      <c r="Q213" s="12" t="s">
        <v>2689</v>
      </c>
    </row>
    <row r="214" spans="1:17" x14ac:dyDescent="0.3">
      <c r="A214" s="33" t="s">
        <v>2896</v>
      </c>
      <c r="B214" s="20" t="s">
        <v>55</v>
      </c>
      <c r="C214" s="20" t="s">
        <v>56</v>
      </c>
      <c r="D214" s="20" t="s">
        <v>56</v>
      </c>
      <c r="E214" s="20" t="s">
        <v>56</v>
      </c>
      <c r="F214" s="12">
        <v>37337</v>
      </c>
      <c r="G214" s="12">
        <v>365</v>
      </c>
      <c r="H214" s="12">
        <v>5557</v>
      </c>
      <c r="I214" s="29">
        <v>13927281</v>
      </c>
      <c r="J214" s="3">
        <v>365</v>
      </c>
      <c r="K214" s="13">
        <v>4.2920799999999999E-4</v>
      </c>
      <c r="L214" s="15">
        <v>3558142.21</v>
      </c>
      <c r="M214" s="29">
        <v>848.79</v>
      </c>
      <c r="N214" s="12">
        <v>4065</v>
      </c>
      <c r="O214" s="12">
        <v>4305</v>
      </c>
      <c r="P214" s="12">
        <v>4205</v>
      </c>
      <c r="Q214" s="12">
        <v>4192</v>
      </c>
    </row>
    <row r="215" spans="1:17" x14ac:dyDescent="0.3">
      <c r="A215" s="33" t="s">
        <v>2897</v>
      </c>
      <c r="B215" s="20" t="s">
        <v>55</v>
      </c>
      <c r="C215" s="20" t="s">
        <v>56</v>
      </c>
      <c r="D215" s="20" t="s">
        <v>56</v>
      </c>
      <c r="E215" s="20" t="s">
        <v>56</v>
      </c>
      <c r="F215" s="12">
        <v>21829</v>
      </c>
      <c r="G215" s="12">
        <v>365</v>
      </c>
      <c r="H215" s="12">
        <v>2475</v>
      </c>
      <c r="I215" s="29">
        <v>4148501</v>
      </c>
      <c r="J215" s="3">
        <v>365</v>
      </c>
      <c r="K215" s="13">
        <v>1.2784800000000001E-4</v>
      </c>
      <c r="L215" s="15">
        <v>1059859.17</v>
      </c>
      <c r="M215" s="29">
        <v>601.85</v>
      </c>
      <c r="N215" s="12">
        <v>1899</v>
      </c>
      <c r="O215" s="12">
        <v>1773</v>
      </c>
      <c r="P215" s="12">
        <v>1611</v>
      </c>
      <c r="Q215" s="12">
        <v>1761</v>
      </c>
    </row>
    <row r="216" spans="1:17" x14ac:dyDescent="0.3">
      <c r="A216" s="33" t="s">
        <v>2898</v>
      </c>
      <c r="B216" s="20" t="s">
        <v>55</v>
      </c>
      <c r="C216" s="20" t="s">
        <v>56</v>
      </c>
      <c r="D216" s="20" t="s">
        <v>56</v>
      </c>
      <c r="E216" s="20" t="s">
        <v>56</v>
      </c>
      <c r="F216" s="12">
        <v>61164</v>
      </c>
      <c r="G216" s="12">
        <v>365</v>
      </c>
      <c r="H216" s="12">
        <v>8523</v>
      </c>
      <c r="I216" s="29">
        <v>90929485</v>
      </c>
      <c r="J216" s="3">
        <v>365</v>
      </c>
      <c r="K216" s="13">
        <v>2.8022469999999999E-3</v>
      </c>
      <c r="L216" s="15">
        <v>23230667.84</v>
      </c>
      <c r="M216" s="29">
        <v>3288.13</v>
      </c>
      <c r="N216" s="12">
        <v>6633</v>
      </c>
      <c r="O216" s="12">
        <v>6990</v>
      </c>
      <c r="P216" s="12">
        <v>7571</v>
      </c>
      <c r="Q216" s="12">
        <v>7065</v>
      </c>
    </row>
    <row r="217" spans="1:17" x14ac:dyDescent="0.3">
      <c r="A217" s="33" t="s">
        <v>2899</v>
      </c>
      <c r="B217" s="20" t="s">
        <v>55</v>
      </c>
      <c r="C217" s="20" t="s">
        <v>56</v>
      </c>
      <c r="D217" s="20" t="s">
        <v>56</v>
      </c>
      <c r="E217" s="20" t="s">
        <v>56</v>
      </c>
      <c r="F217" s="12">
        <v>42119</v>
      </c>
      <c r="G217" s="12">
        <v>365</v>
      </c>
      <c r="H217" s="12">
        <v>5977</v>
      </c>
      <c r="I217" s="29">
        <v>27604594</v>
      </c>
      <c r="J217" s="3">
        <v>365</v>
      </c>
      <c r="K217" s="13">
        <v>8.5071300000000001E-4</v>
      </c>
      <c r="L217" s="15">
        <v>7052422.5899999999</v>
      </c>
      <c r="M217" s="29">
        <v>908.35</v>
      </c>
      <c r="N217" s="12">
        <v>7353</v>
      </c>
      <c r="O217" s="12">
        <v>7972</v>
      </c>
      <c r="P217" s="12">
        <v>7968</v>
      </c>
      <c r="Q217" s="12">
        <v>7764</v>
      </c>
    </row>
    <row r="218" spans="1:17" x14ac:dyDescent="0.3">
      <c r="A218" s="33" t="s">
        <v>2900</v>
      </c>
      <c r="B218" s="20" t="s">
        <v>55</v>
      </c>
      <c r="C218" s="20" t="s">
        <v>56</v>
      </c>
      <c r="D218" s="20" t="s">
        <v>56</v>
      </c>
      <c r="E218" s="20" t="s">
        <v>56</v>
      </c>
      <c r="F218" s="12">
        <v>2437</v>
      </c>
      <c r="G218" s="12">
        <v>365</v>
      </c>
      <c r="H218" s="12">
        <v>308</v>
      </c>
      <c r="I218" s="29">
        <v>1390207</v>
      </c>
      <c r="J218" s="3">
        <v>365</v>
      </c>
      <c r="K218" s="13">
        <v>4.2843000000000003E-5</v>
      </c>
      <c r="L218" s="15">
        <v>355170.13</v>
      </c>
      <c r="M218" s="29">
        <v>615.54999999999995</v>
      </c>
      <c r="N218" s="12">
        <v>557</v>
      </c>
      <c r="O218" s="12">
        <v>533</v>
      </c>
      <c r="P218" s="12">
        <v>640</v>
      </c>
      <c r="Q218" s="12">
        <v>577</v>
      </c>
    </row>
    <row r="219" spans="1:17" x14ac:dyDescent="0.3">
      <c r="A219" s="33" t="s">
        <v>2901</v>
      </c>
      <c r="B219" s="20" t="s">
        <v>55</v>
      </c>
      <c r="C219" s="20" t="s">
        <v>56</v>
      </c>
      <c r="D219" s="20" t="s">
        <v>56</v>
      </c>
      <c r="E219" s="20" t="s">
        <v>56</v>
      </c>
      <c r="F219" s="12">
        <v>11789</v>
      </c>
      <c r="G219" s="12">
        <v>365</v>
      </c>
      <c r="H219" s="12">
        <v>3364</v>
      </c>
      <c r="I219" s="29">
        <v>5567238</v>
      </c>
      <c r="J219" s="3">
        <v>365</v>
      </c>
      <c r="K219" s="13">
        <v>1.7157000000000001E-4</v>
      </c>
      <c r="L219" s="15">
        <v>1422318.15</v>
      </c>
      <c r="M219" s="29">
        <v>230.63</v>
      </c>
      <c r="N219" s="12">
        <v>5885</v>
      </c>
      <c r="O219" s="12">
        <v>6105</v>
      </c>
      <c r="P219" s="12">
        <v>6511</v>
      </c>
      <c r="Q219" s="12">
        <v>6167</v>
      </c>
    </row>
    <row r="220" spans="1:17" x14ac:dyDescent="0.3">
      <c r="A220" s="33" t="s">
        <v>2902</v>
      </c>
      <c r="B220" s="20" t="s">
        <v>55</v>
      </c>
      <c r="C220" s="20" t="s">
        <v>56</v>
      </c>
      <c r="D220" s="20" t="s">
        <v>56</v>
      </c>
      <c r="E220" s="20" t="s">
        <v>56</v>
      </c>
      <c r="F220" s="12">
        <v>31175</v>
      </c>
      <c r="G220" s="12">
        <v>365</v>
      </c>
      <c r="H220" s="12">
        <v>3469</v>
      </c>
      <c r="I220" s="29">
        <v>3904565</v>
      </c>
      <c r="J220" s="3">
        <v>365</v>
      </c>
      <c r="K220" s="13">
        <v>1.2032999999999999E-4</v>
      </c>
      <c r="L220" s="15">
        <v>997538.4</v>
      </c>
      <c r="M220" s="29">
        <v>285.91000000000003</v>
      </c>
      <c r="N220" s="12">
        <v>3271</v>
      </c>
      <c r="O220" s="12">
        <v>3506</v>
      </c>
      <c r="P220" s="12">
        <v>3691</v>
      </c>
      <c r="Q220" s="12">
        <v>3489</v>
      </c>
    </row>
    <row r="221" spans="1:17" x14ac:dyDescent="0.3">
      <c r="A221" s="33" t="s">
        <v>2903</v>
      </c>
      <c r="B221" s="20" t="s">
        <v>55</v>
      </c>
      <c r="C221" s="20" t="s">
        <v>56</v>
      </c>
      <c r="D221" s="20" t="s">
        <v>56</v>
      </c>
      <c r="E221" s="20" t="s">
        <v>56</v>
      </c>
      <c r="F221" s="12">
        <v>68715</v>
      </c>
      <c r="G221" s="12">
        <v>365</v>
      </c>
      <c r="H221" s="12">
        <v>8760</v>
      </c>
      <c r="I221" s="29">
        <v>62559220</v>
      </c>
      <c r="J221" s="3">
        <v>365</v>
      </c>
      <c r="K221" s="13">
        <v>1.9279379999999999E-3</v>
      </c>
      <c r="L221" s="15">
        <v>15982631.6</v>
      </c>
      <c r="M221" s="29">
        <v>2834.81</v>
      </c>
      <c r="N221" s="12">
        <v>5778</v>
      </c>
      <c r="O221" s="12">
        <v>5826</v>
      </c>
      <c r="P221" s="12">
        <v>5309</v>
      </c>
      <c r="Q221" s="12">
        <v>5638</v>
      </c>
    </row>
    <row r="222" spans="1:17" x14ac:dyDescent="0.3">
      <c r="A222" s="33" t="s">
        <v>2904</v>
      </c>
      <c r="B222" s="20" t="s">
        <v>55</v>
      </c>
      <c r="C222" s="20" t="s">
        <v>56</v>
      </c>
      <c r="D222" s="20" t="s">
        <v>56</v>
      </c>
      <c r="E222" s="20" t="s">
        <v>56</v>
      </c>
      <c r="F222" s="12">
        <v>15242</v>
      </c>
      <c r="G222" s="12">
        <v>365</v>
      </c>
      <c r="H222" s="12">
        <v>3594</v>
      </c>
      <c r="I222" s="29">
        <v>8272394</v>
      </c>
      <c r="J222" s="3">
        <v>365</v>
      </c>
      <c r="K222" s="13">
        <v>2.54937E-4</v>
      </c>
      <c r="L222" s="15">
        <v>2113431.4900000002</v>
      </c>
      <c r="M222" s="29">
        <v>226.98</v>
      </c>
      <c r="N222" s="12">
        <v>8590</v>
      </c>
      <c r="O222" s="12">
        <v>9143</v>
      </c>
      <c r="P222" s="12">
        <v>10199</v>
      </c>
      <c r="Q222" s="12">
        <v>9311</v>
      </c>
    </row>
    <row r="223" spans="1:17" x14ac:dyDescent="0.3">
      <c r="A223" s="33" t="s">
        <v>2905</v>
      </c>
      <c r="B223" s="20" t="s">
        <v>55</v>
      </c>
      <c r="C223" s="20" t="s">
        <v>56</v>
      </c>
      <c r="D223" s="20" t="s">
        <v>56</v>
      </c>
      <c r="E223" s="20" t="s">
        <v>56</v>
      </c>
      <c r="F223" s="12">
        <v>44740</v>
      </c>
      <c r="G223" s="12">
        <v>365</v>
      </c>
      <c r="H223" s="12">
        <v>1625</v>
      </c>
      <c r="I223" s="29">
        <v>56605310</v>
      </c>
      <c r="J223" s="3">
        <v>365</v>
      </c>
      <c r="K223" s="13">
        <v>1.7444509999999999E-3</v>
      </c>
      <c r="L223" s="15">
        <v>14461526.470000001</v>
      </c>
      <c r="M223" s="29">
        <v>16854.93</v>
      </c>
      <c r="N223" s="12">
        <v>865</v>
      </c>
      <c r="O223" s="12">
        <v>957</v>
      </c>
      <c r="P223" s="12">
        <v>752</v>
      </c>
      <c r="Q223" s="12">
        <v>858</v>
      </c>
    </row>
    <row r="224" spans="1:17" x14ac:dyDescent="0.3">
      <c r="A224" s="33" t="s">
        <v>2906</v>
      </c>
      <c r="B224" s="20" t="s">
        <v>57</v>
      </c>
      <c r="C224" s="20" t="s">
        <v>56</v>
      </c>
      <c r="D224" s="20" t="s">
        <v>56</v>
      </c>
      <c r="E224" s="20" t="s">
        <v>56</v>
      </c>
      <c r="F224" s="12">
        <v>2068</v>
      </c>
      <c r="G224" s="12">
        <v>365</v>
      </c>
      <c r="H224" s="12">
        <v>492</v>
      </c>
      <c r="I224" s="29">
        <v>3483616</v>
      </c>
      <c r="J224" s="3">
        <v>365</v>
      </c>
      <c r="K224" s="13">
        <v>1.07357E-4</v>
      </c>
      <c r="L224" s="15" t="s">
        <v>2689</v>
      </c>
      <c r="M224" s="29">
        <v>681.47</v>
      </c>
      <c r="N224" s="12">
        <v>1181</v>
      </c>
      <c r="O224" s="12">
        <v>1307</v>
      </c>
      <c r="P224" s="12">
        <v>1431</v>
      </c>
      <c r="Q224" s="12">
        <v>1306</v>
      </c>
    </row>
    <row r="225" spans="1:17" x14ac:dyDescent="0.3">
      <c r="A225" s="33" t="s">
        <v>2907</v>
      </c>
      <c r="B225" s="20" t="s">
        <v>55</v>
      </c>
      <c r="C225" s="20" t="s">
        <v>56</v>
      </c>
      <c r="D225" s="20" t="s">
        <v>56</v>
      </c>
      <c r="E225" s="20" t="s">
        <v>56</v>
      </c>
      <c r="F225" s="12">
        <v>10309</v>
      </c>
      <c r="G225" s="12">
        <v>365</v>
      </c>
      <c r="H225" s="12">
        <v>6532</v>
      </c>
      <c r="I225" s="29">
        <v>9302283</v>
      </c>
      <c r="J225" s="3">
        <v>365</v>
      </c>
      <c r="K225" s="13">
        <v>2.8667599999999998E-4</v>
      </c>
      <c r="L225" s="15">
        <v>2376547.5699999998</v>
      </c>
      <c r="M225" s="29">
        <v>461.91</v>
      </c>
      <c r="N225" s="12">
        <v>5122</v>
      </c>
      <c r="O225" s="12">
        <v>5197</v>
      </c>
      <c r="P225" s="12">
        <v>5116</v>
      </c>
      <c r="Q225" s="12">
        <v>5145</v>
      </c>
    </row>
    <row r="226" spans="1:17" x14ac:dyDescent="0.3">
      <c r="A226" s="33" t="s">
        <v>2908</v>
      </c>
      <c r="B226" s="20" t="s">
        <v>55</v>
      </c>
      <c r="C226" s="20" t="s">
        <v>56</v>
      </c>
      <c r="D226" s="20" t="s">
        <v>56</v>
      </c>
      <c r="E226" s="20" t="s">
        <v>56</v>
      </c>
      <c r="F226" s="12">
        <v>8526</v>
      </c>
      <c r="G226" s="12">
        <v>365</v>
      </c>
      <c r="H226" s="12">
        <v>2431</v>
      </c>
      <c r="I226" s="29">
        <v>6194981</v>
      </c>
      <c r="J226" s="3">
        <v>365</v>
      </c>
      <c r="K226" s="13">
        <v>1.9091600000000001E-4</v>
      </c>
      <c r="L226" s="15">
        <v>1582693.95</v>
      </c>
      <c r="M226" s="29">
        <v>824.32</v>
      </c>
      <c r="N226" s="12">
        <v>1822</v>
      </c>
      <c r="O226" s="12">
        <v>1919</v>
      </c>
      <c r="P226" s="12">
        <v>2018</v>
      </c>
      <c r="Q226" s="12">
        <v>1920</v>
      </c>
    </row>
    <row r="227" spans="1:17" x14ac:dyDescent="0.3">
      <c r="A227" s="33" t="s">
        <v>2909</v>
      </c>
      <c r="B227" s="20" t="s">
        <v>55</v>
      </c>
      <c r="C227" s="20" t="s">
        <v>56</v>
      </c>
      <c r="D227" s="20" t="s">
        <v>56</v>
      </c>
      <c r="E227" s="20" t="s">
        <v>56</v>
      </c>
      <c r="F227" s="12">
        <v>15362</v>
      </c>
      <c r="G227" s="12">
        <v>365</v>
      </c>
      <c r="H227" s="12">
        <v>7200</v>
      </c>
      <c r="I227" s="29">
        <v>8245362</v>
      </c>
      <c r="J227" s="3">
        <v>365</v>
      </c>
      <c r="K227" s="13">
        <v>2.5410400000000001E-4</v>
      </c>
      <c r="L227" s="15">
        <v>2106525.36</v>
      </c>
      <c r="M227" s="29">
        <v>427.63</v>
      </c>
      <c r="N227" s="12">
        <v>5256</v>
      </c>
      <c r="O227" s="12">
        <v>5434</v>
      </c>
      <c r="P227" s="12">
        <v>4088</v>
      </c>
      <c r="Q227" s="12">
        <v>4926</v>
      </c>
    </row>
    <row r="228" spans="1:17" x14ac:dyDescent="0.3">
      <c r="A228" s="33" t="s">
        <v>2910</v>
      </c>
      <c r="B228" s="20" t="s">
        <v>55</v>
      </c>
      <c r="C228" s="20" t="s">
        <v>56</v>
      </c>
      <c r="D228" s="20" t="s">
        <v>56</v>
      </c>
      <c r="E228" s="20" t="s">
        <v>56</v>
      </c>
      <c r="F228" s="12">
        <v>3917</v>
      </c>
      <c r="G228" s="12">
        <v>365</v>
      </c>
      <c r="H228" s="12">
        <v>314</v>
      </c>
      <c r="I228" s="29">
        <v>2822313</v>
      </c>
      <c r="J228" s="3">
        <v>365</v>
      </c>
      <c r="K228" s="13">
        <v>8.6977000000000004E-5</v>
      </c>
      <c r="L228" s="15">
        <v>721044.62</v>
      </c>
      <c r="M228" s="29">
        <v>1082.6500000000001</v>
      </c>
      <c r="N228" s="12">
        <v>793</v>
      </c>
      <c r="O228" s="12">
        <v>612</v>
      </c>
      <c r="P228" s="12">
        <v>593</v>
      </c>
      <c r="Q228" s="12">
        <v>666</v>
      </c>
    </row>
    <row r="229" spans="1:17" x14ac:dyDescent="0.3">
      <c r="A229" s="33" t="s">
        <v>2911</v>
      </c>
      <c r="B229" s="20" t="s">
        <v>55</v>
      </c>
      <c r="C229" s="20" t="s">
        <v>56</v>
      </c>
      <c r="D229" s="20" t="s">
        <v>56</v>
      </c>
      <c r="E229" s="20" t="s">
        <v>56</v>
      </c>
      <c r="F229" s="12">
        <v>6200</v>
      </c>
      <c r="G229" s="12">
        <v>365</v>
      </c>
      <c r="H229" s="12">
        <v>1594</v>
      </c>
      <c r="I229" s="29">
        <v>4892649</v>
      </c>
      <c r="J229" s="3">
        <v>365</v>
      </c>
      <c r="K229" s="13">
        <v>1.5078100000000001E-4</v>
      </c>
      <c r="L229" s="15">
        <v>1249974.1299999999</v>
      </c>
      <c r="M229" s="29">
        <v>1059.3</v>
      </c>
      <c r="N229" s="12">
        <v>900</v>
      </c>
      <c r="O229" s="12">
        <v>843</v>
      </c>
      <c r="P229" s="12">
        <v>1798</v>
      </c>
      <c r="Q229" s="12">
        <v>1180</v>
      </c>
    </row>
    <row r="230" spans="1:17" x14ac:dyDescent="0.3">
      <c r="A230" s="33" t="s">
        <v>2912</v>
      </c>
      <c r="B230" s="20" t="s">
        <v>55</v>
      </c>
      <c r="C230" s="20" t="s">
        <v>56</v>
      </c>
      <c r="D230" s="20" t="s">
        <v>56</v>
      </c>
      <c r="E230" s="20" t="s">
        <v>56</v>
      </c>
      <c r="F230" s="12">
        <v>41596</v>
      </c>
      <c r="G230" s="12">
        <v>365</v>
      </c>
      <c r="H230" s="12">
        <v>3788</v>
      </c>
      <c r="I230" s="29">
        <v>7741489</v>
      </c>
      <c r="J230" s="3">
        <v>365</v>
      </c>
      <c r="K230" s="13">
        <v>2.38576E-4</v>
      </c>
      <c r="L230" s="15">
        <v>1977795.87</v>
      </c>
      <c r="M230" s="29">
        <v>614.03</v>
      </c>
      <c r="N230" s="12">
        <v>3220</v>
      </c>
      <c r="O230" s="12">
        <v>3311</v>
      </c>
      <c r="P230" s="12">
        <v>3132</v>
      </c>
      <c r="Q230" s="12">
        <v>3221</v>
      </c>
    </row>
    <row r="231" spans="1:17" x14ac:dyDescent="0.3">
      <c r="A231" s="33" t="s">
        <v>2913</v>
      </c>
      <c r="B231" s="20" t="s">
        <v>55</v>
      </c>
      <c r="C231" s="20" t="s">
        <v>56</v>
      </c>
      <c r="D231" s="20" t="s">
        <v>56</v>
      </c>
      <c r="E231" s="20" t="s">
        <v>56</v>
      </c>
      <c r="F231" s="12">
        <v>33871</v>
      </c>
      <c r="G231" s="12">
        <v>365</v>
      </c>
      <c r="H231" s="12">
        <v>6708</v>
      </c>
      <c r="I231" s="29">
        <v>10876140</v>
      </c>
      <c r="J231" s="3">
        <v>365</v>
      </c>
      <c r="K231" s="13">
        <v>3.3517900000000001E-4</v>
      </c>
      <c r="L231" s="15">
        <v>2778636.61</v>
      </c>
      <c r="M231" s="29">
        <v>369.79</v>
      </c>
      <c r="N231" s="12">
        <v>7194</v>
      </c>
      <c r="O231" s="12">
        <v>7835</v>
      </c>
      <c r="P231" s="12">
        <v>7513</v>
      </c>
      <c r="Q231" s="12">
        <v>7514</v>
      </c>
    </row>
    <row r="232" spans="1:17" x14ac:dyDescent="0.3">
      <c r="A232" s="33" t="s">
        <v>2914</v>
      </c>
      <c r="B232" s="20" t="s">
        <v>55</v>
      </c>
      <c r="C232" s="20" t="s">
        <v>56</v>
      </c>
      <c r="D232" s="20" t="s">
        <v>56</v>
      </c>
      <c r="E232" s="20" t="s">
        <v>56</v>
      </c>
      <c r="F232" s="12">
        <v>21256</v>
      </c>
      <c r="G232" s="12">
        <v>365</v>
      </c>
      <c r="H232" s="12">
        <v>7199</v>
      </c>
      <c r="I232" s="29">
        <v>2838721</v>
      </c>
      <c r="J232" s="3">
        <v>365</v>
      </c>
      <c r="K232" s="13">
        <v>8.7483000000000002E-5</v>
      </c>
      <c r="L232" s="15">
        <v>725236.54</v>
      </c>
      <c r="M232" s="29">
        <v>300.3</v>
      </c>
      <c r="N232" s="12">
        <v>2578</v>
      </c>
      <c r="O232" s="12">
        <v>2339</v>
      </c>
      <c r="P232" s="12">
        <v>2328</v>
      </c>
      <c r="Q232" s="12">
        <v>2415</v>
      </c>
    </row>
    <row r="233" spans="1:17" x14ac:dyDescent="0.3">
      <c r="A233" s="33" t="s">
        <v>2915</v>
      </c>
      <c r="B233" s="20" t="s">
        <v>55</v>
      </c>
      <c r="C233" s="20" t="s">
        <v>56</v>
      </c>
      <c r="D233" s="20" t="s">
        <v>56</v>
      </c>
      <c r="E233" s="20" t="s">
        <v>56</v>
      </c>
      <c r="F233" s="12">
        <v>125008</v>
      </c>
      <c r="G233" s="12">
        <v>365</v>
      </c>
      <c r="H233" s="12">
        <v>13548</v>
      </c>
      <c r="I233" s="29">
        <v>16014425</v>
      </c>
      <c r="J233" s="3">
        <v>365</v>
      </c>
      <c r="K233" s="13">
        <v>4.9352900000000004E-4</v>
      </c>
      <c r="L233" s="15">
        <v>4091365.83</v>
      </c>
      <c r="M233" s="29">
        <v>543.55999999999995</v>
      </c>
      <c r="N233" s="12">
        <v>7437</v>
      </c>
      <c r="O233" s="12">
        <v>7661</v>
      </c>
      <c r="P233" s="12">
        <v>7482</v>
      </c>
      <c r="Q233" s="12">
        <v>7527</v>
      </c>
    </row>
    <row r="234" spans="1:17" x14ac:dyDescent="0.3">
      <c r="A234" s="33" t="s">
        <v>2916</v>
      </c>
      <c r="B234" s="20" t="s">
        <v>55</v>
      </c>
      <c r="C234" s="20" t="s">
        <v>56</v>
      </c>
      <c r="D234" s="20" t="s">
        <v>56</v>
      </c>
      <c r="E234" s="20" t="s">
        <v>56</v>
      </c>
      <c r="F234" s="12">
        <v>33774</v>
      </c>
      <c r="G234" s="12">
        <v>365</v>
      </c>
      <c r="H234" s="12">
        <v>8271</v>
      </c>
      <c r="I234" s="29">
        <v>4682152</v>
      </c>
      <c r="J234" s="3">
        <v>365</v>
      </c>
      <c r="K234" s="13">
        <v>1.44294E-4</v>
      </c>
      <c r="L234" s="15">
        <v>1196196.3500000001</v>
      </c>
      <c r="M234" s="29">
        <v>477.91</v>
      </c>
      <c r="N234" s="12">
        <v>2557</v>
      </c>
      <c r="O234" s="12">
        <v>2554</v>
      </c>
      <c r="P234" s="12">
        <v>2397</v>
      </c>
      <c r="Q234" s="12">
        <v>2503</v>
      </c>
    </row>
    <row r="235" spans="1:17" x14ac:dyDescent="0.3">
      <c r="A235" s="33" t="s">
        <v>2917</v>
      </c>
      <c r="B235" s="20" t="s">
        <v>55</v>
      </c>
      <c r="C235" s="20" t="s">
        <v>56</v>
      </c>
      <c r="D235" s="20" t="s">
        <v>56</v>
      </c>
      <c r="E235" s="20" t="s">
        <v>56</v>
      </c>
      <c r="F235" s="12">
        <v>708</v>
      </c>
      <c r="G235" s="12">
        <v>365</v>
      </c>
      <c r="H235" s="12">
        <v>143</v>
      </c>
      <c r="I235" s="29">
        <v>1892003</v>
      </c>
      <c r="J235" s="3">
        <v>365</v>
      </c>
      <c r="K235" s="13">
        <v>5.8307000000000003E-5</v>
      </c>
      <c r="L235" s="15">
        <v>483368.99</v>
      </c>
      <c r="M235" s="29">
        <v>1796.91</v>
      </c>
      <c r="N235" s="12">
        <v>271</v>
      </c>
      <c r="O235" s="12">
        <v>265</v>
      </c>
      <c r="P235" s="12">
        <v>270</v>
      </c>
      <c r="Q235" s="12">
        <v>269</v>
      </c>
    </row>
    <row r="236" spans="1:17" x14ac:dyDescent="0.3">
      <c r="A236" s="33" t="s">
        <v>2918</v>
      </c>
      <c r="B236" s="20" t="s">
        <v>55</v>
      </c>
      <c r="C236" s="20" t="s">
        <v>56</v>
      </c>
      <c r="D236" s="20" t="s">
        <v>56</v>
      </c>
      <c r="E236" s="20" t="s">
        <v>56</v>
      </c>
      <c r="F236" s="12">
        <v>20014</v>
      </c>
      <c r="G236" s="12">
        <v>365</v>
      </c>
      <c r="H236" s="12">
        <v>2615</v>
      </c>
      <c r="I236" s="29">
        <v>17640366</v>
      </c>
      <c r="J236" s="3">
        <v>365</v>
      </c>
      <c r="K236" s="13">
        <v>5.4363700000000003E-4</v>
      </c>
      <c r="L236" s="15">
        <v>4506761.29</v>
      </c>
      <c r="M236" s="29">
        <v>1110.04</v>
      </c>
      <c r="N236" s="12">
        <v>3946</v>
      </c>
      <c r="O236" s="12">
        <v>4166</v>
      </c>
      <c r="P236" s="12">
        <v>4067</v>
      </c>
      <c r="Q236" s="12">
        <v>4060</v>
      </c>
    </row>
    <row r="237" spans="1:17" x14ac:dyDescent="0.3">
      <c r="A237" s="33" t="s">
        <v>2919</v>
      </c>
      <c r="B237" s="20" t="s">
        <v>56</v>
      </c>
      <c r="C237" s="20" t="s">
        <v>56</v>
      </c>
      <c r="D237" s="20" t="s">
        <v>56</v>
      </c>
      <c r="E237" s="20" t="s">
        <v>56</v>
      </c>
      <c r="F237" s="12">
        <v>81</v>
      </c>
      <c r="G237" s="12">
        <v>365</v>
      </c>
      <c r="H237" s="12">
        <v>253</v>
      </c>
      <c r="I237" s="29">
        <v>2848848</v>
      </c>
      <c r="J237" s="3">
        <v>365</v>
      </c>
      <c r="K237" s="13">
        <v>8.7794999999999995E-5</v>
      </c>
      <c r="L237" s="15" t="s">
        <v>2689</v>
      </c>
      <c r="M237" s="29" t="s">
        <v>2689</v>
      </c>
      <c r="N237" s="12" t="s">
        <v>2689</v>
      </c>
      <c r="O237" s="12" t="s">
        <v>2689</v>
      </c>
      <c r="P237" s="12" t="s">
        <v>2689</v>
      </c>
      <c r="Q237" s="12" t="s">
        <v>2689</v>
      </c>
    </row>
    <row r="238" spans="1:17" x14ac:dyDescent="0.3">
      <c r="A238" s="33" t="s">
        <v>2920</v>
      </c>
      <c r="B238" s="20" t="s">
        <v>56</v>
      </c>
      <c r="C238" s="20" t="s">
        <v>56</v>
      </c>
      <c r="D238" s="20" t="s">
        <v>56</v>
      </c>
      <c r="E238" s="20" t="s">
        <v>56</v>
      </c>
      <c r="F238" s="12">
        <v>1836</v>
      </c>
      <c r="G238" s="12">
        <v>365</v>
      </c>
      <c r="H238" s="12">
        <v>822</v>
      </c>
      <c r="I238" s="29">
        <v>7762207</v>
      </c>
      <c r="J238" s="3">
        <v>365</v>
      </c>
      <c r="K238" s="13">
        <v>2.3921399999999999E-4</v>
      </c>
      <c r="L238" s="15" t="s">
        <v>2689</v>
      </c>
      <c r="M238" s="29" t="s">
        <v>2689</v>
      </c>
      <c r="N238" s="12" t="s">
        <v>2689</v>
      </c>
      <c r="O238" s="12" t="s">
        <v>2689</v>
      </c>
      <c r="P238" s="12" t="s">
        <v>2689</v>
      </c>
      <c r="Q238" s="12" t="s">
        <v>2689</v>
      </c>
    </row>
    <row r="239" spans="1:17" x14ac:dyDescent="0.3">
      <c r="A239" s="33" t="s">
        <v>2921</v>
      </c>
      <c r="B239" s="20" t="s">
        <v>56</v>
      </c>
      <c r="C239" s="20" t="s">
        <v>56</v>
      </c>
      <c r="D239" s="20" t="s">
        <v>56</v>
      </c>
      <c r="E239" s="20" t="s">
        <v>56</v>
      </c>
      <c r="F239" s="12">
        <v>2000</v>
      </c>
      <c r="G239" s="12">
        <v>365</v>
      </c>
      <c r="H239" s="12">
        <v>400</v>
      </c>
      <c r="I239" s="29">
        <v>4999143</v>
      </c>
      <c r="J239" s="3">
        <v>365</v>
      </c>
      <c r="K239" s="13">
        <v>1.5406299999999999E-4</v>
      </c>
      <c r="L239" s="15" t="s">
        <v>2689</v>
      </c>
      <c r="M239" s="29" t="s">
        <v>2689</v>
      </c>
      <c r="N239" s="12" t="s">
        <v>2689</v>
      </c>
      <c r="O239" s="12" t="s">
        <v>2689</v>
      </c>
      <c r="P239" s="12" t="s">
        <v>2689</v>
      </c>
      <c r="Q239" s="12" t="s">
        <v>2689</v>
      </c>
    </row>
    <row r="240" spans="1:17" x14ac:dyDescent="0.3">
      <c r="A240" s="33" t="s">
        <v>2922</v>
      </c>
      <c r="B240" s="20" t="s">
        <v>55</v>
      </c>
      <c r="C240" s="20" t="s">
        <v>56</v>
      </c>
      <c r="D240" s="20" t="s">
        <v>56</v>
      </c>
      <c r="E240" s="20" t="s">
        <v>56</v>
      </c>
      <c r="F240" s="12">
        <v>2677</v>
      </c>
      <c r="G240" s="12">
        <v>365</v>
      </c>
      <c r="H240" s="12">
        <v>795</v>
      </c>
      <c r="I240" s="29">
        <v>6749471</v>
      </c>
      <c r="J240" s="3">
        <v>365</v>
      </c>
      <c r="K240" s="13">
        <v>2.08004E-4</v>
      </c>
      <c r="L240" s="15">
        <v>1724355.07</v>
      </c>
      <c r="M240" s="29">
        <v>2452.85</v>
      </c>
      <c r="N240" s="12">
        <v>670</v>
      </c>
      <c r="O240" s="12">
        <v>703</v>
      </c>
      <c r="P240" s="12">
        <v>735</v>
      </c>
      <c r="Q240" s="12">
        <v>703</v>
      </c>
    </row>
    <row r="241" spans="1:17" x14ac:dyDescent="0.3">
      <c r="A241" s="33" t="s">
        <v>2923</v>
      </c>
      <c r="B241" s="20" t="s">
        <v>55</v>
      </c>
      <c r="C241" s="20" t="s">
        <v>56</v>
      </c>
      <c r="D241" s="20" t="s">
        <v>56</v>
      </c>
      <c r="E241" s="20" t="s">
        <v>56</v>
      </c>
      <c r="F241" s="12">
        <v>5265</v>
      </c>
      <c r="G241" s="12">
        <v>365</v>
      </c>
      <c r="H241" s="12">
        <v>2421</v>
      </c>
      <c r="I241" s="29">
        <v>11111132</v>
      </c>
      <c r="J241" s="3">
        <v>365</v>
      </c>
      <c r="K241" s="13">
        <v>3.4242099999999998E-4</v>
      </c>
      <c r="L241" s="15">
        <v>2838672.37</v>
      </c>
      <c r="M241" s="29">
        <v>1871.24</v>
      </c>
      <c r="N241" s="12">
        <v>1361</v>
      </c>
      <c r="O241" s="12">
        <v>1572</v>
      </c>
      <c r="P241" s="12">
        <v>1617</v>
      </c>
      <c r="Q241" s="12">
        <v>1517</v>
      </c>
    </row>
    <row r="242" spans="1:17" x14ac:dyDescent="0.3">
      <c r="A242" s="33" t="s">
        <v>2924</v>
      </c>
      <c r="B242" s="20" t="s">
        <v>56</v>
      </c>
      <c r="C242" s="20" t="s">
        <v>56</v>
      </c>
      <c r="D242" s="20" t="s">
        <v>56</v>
      </c>
      <c r="E242" s="20" t="s">
        <v>56</v>
      </c>
      <c r="F242" s="12">
        <v>1365</v>
      </c>
      <c r="G242" s="12">
        <v>365</v>
      </c>
      <c r="H242" s="12">
        <v>973</v>
      </c>
      <c r="I242" s="29">
        <v>5040015</v>
      </c>
      <c r="J242" s="3">
        <v>365</v>
      </c>
      <c r="K242" s="13">
        <v>1.55322E-4</v>
      </c>
      <c r="L242" s="15" t="s">
        <v>2689</v>
      </c>
      <c r="M242" s="29" t="s">
        <v>2689</v>
      </c>
      <c r="N242" s="12" t="s">
        <v>2689</v>
      </c>
      <c r="O242" s="12" t="s">
        <v>2689</v>
      </c>
      <c r="P242" s="12" t="s">
        <v>2689</v>
      </c>
      <c r="Q242" s="12" t="s">
        <v>2689</v>
      </c>
    </row>
    <row r="243" spans="1:17" x14ac:dyDescent="0.3">
      <c r="A243" s="33" t="s">
        <v>2925</v>
      </c>
      <c r="B243" s="20" t="s">
        <v>55</v>
      </c>
      <c r="C243" s="20" t="s">
        <v>56</v>
      </c>
      <c r="D243" s="20" t="s">
        <v>56</v>
      </c>
      <c r="E243" s="20" t="s">
        <v>56</v>
      </c>
      <c r="F243" s="12">
        <v>54113</v>
      </c>
      <c r="G243" s="12">
        <v>365</v>
      </c>
      <c r="H243" s="12">
        <v>9796</v>
      </c>
      <c r="I243" s="29">
        <v>15897286</v>
      </c>
      <c r="J243" s="3">
        <v>365</v>
      </c>
      <c r="K243" s="13">
        <v>4.8991900000000001E-4</v>
      </c>
      <c r="L243" s="15">
        <v>4061439.15</v>
      </c>
      <c r="M243" s="29">
        <v>711.41</v>
      </c>
      <c r="N243" s="12">
        <v>5624</v>
      </c>
      <c r="O243" s="12">
        <v>5696</v>
      </c>
      <c r="P243" s="12">
        <v>5807</v>
      </c>
      <c r="Q243" s="12">
        <v>5709</v>
      </c>
    </row>
    <row r="244" spans="1:17" x14ac:dyDescent="0.3">
      <c r="A244" s="33" t="s">
        <v>2926</v>
      </c>
      <c r="B244" s="20" t="s">
        <v>55</v>
      </c>
      <c r="C244" s="20" t="s">
        <v>56</v>
      </c>
      <c r="D244" s="20" t="s">
        <v>56</v>
      </c>
      <c r="E244" s="20" t="s">
        <v>56</v>
      </c>
      <c r="F244" s="12">
        <v>5493</v>
      </c>
      <c r="G244" s="12">
        <v>365</v>
      </c>
      <c r="H244" s="12">
        <v>1128</v>
      </c>
      <c r="I244" s="29">
        <v>3839835</v>
      </c>
      <c r="J244" s="3">
        <v>365</v>
      </c>
      <c r="K244" s="13">
        <v>1.18335E-4</v>
      </c>
      <c r="L244" s="15">
        <v>981001.17</v>
      </c>
      <c r="M244" s="29">
        <v>829.95</v>
      </c>
      <c r="N244" s="12">
        <v>1225</v>
      </c>
      <c r="O244" s="12">
        <v>1227</v>
      </c>
      <c r="P244" s="12">
        <v>1093</v>
      </c>
      <c r="Q244" s="12">
        <v>1182</v>
      </c>
    </row>
    <row r="245" spans="1:17" x14ac:dyDescent="0.3">
      <c r="A245" s="33" t="s">
        <v>2927</v>
      </c>
      <c r="B245" s="20" t="s">
        <v>55</v>
      </c>
      <c r="C245" s="20" t="s">
        <v>56</v>
      </c>
      <c r="D245" s="20" t="s">
        <v>56</v>
      </c>
      <c r="E245" s="20" t="s">
        <v>56</v>
      </c>
      <c r="F245" s="12">
        <v>17198</v>
      </c>
      <c r="G245" s="12">
        <v>365</v>
      </c>
      <c r="H245" s="12">
        <v>3158</v>
      </c>
      <c r="I245" s="29">
        <v>4361857</v>
      </c>
      <c r="J245" s="3">
        <v>365</v>
      </c>
      <c r="K245" s="13">
        <v>1.34423E-4</v>
      </c>
      <c r="L245" s="15">
        <v>1114367.3700000001</v>
      </c>
      <c r="M245" s="29">
        <v>286.76</v>
      </c>
      <c r="N245" s="12">
        <v>3758</v>
      </c>
      <c r="O245" s="12">
        <v>4049</v>
      </c>
      <c r="P245" s="12">
        <v>3851</v>
      </c>
      <c r="Q245" s="12">
        <v>3886</v>
      </c>
    </row>
    <row r="246" spans="1:17" x14ac:dyDescent="0.3">
      <c r="A246" s="33" t="s">
        <v>2928</v>
      </c>
      <c r="B246" s="20" t="s">
        <v>55</v>
      </c>
      <c r="C246" s="20" t="s">
        <v>56</v>
      </c>
      <c r="D246" s="20" t="s">
        <v>56</v>
      </c>
      <c r="E246" s="20" t="s">
        <v>56</v>
      </c>
      <c r="F246" s="12">
        <v>29274</v>
      </c>
      <c r="G246" s="12">
        <v>365</v>
      </c>
      <c r="H246" s="12">
        <v>4492</v>
      </c>
      <c r="I246" s="29">
        <v>9225527</v>
      </c>
      <c r="J246" s="3">
        <v>365</v>
      </c>
      <c r="K246" s="13">
        <v>2.8431000000000002E-4</v>
      </c>
      <c r="L246" s="15">
        <v>2356937.94</v>
      </c>
      <c r="M246" s="29">
        <v>461.6</v>
      </c>
      <c r="N246" s="12">
        <v>4907</v>
      </c>
      <c r="O246" s="12">
        <v>5184</v>
      </c>
      <c r="P246" s="12">
        <v>5228</v>
      </c>
      <c r="Q246" s="12">
        <v>5106</v>
      </c>
    </row>
    <row r="247" spans="1:17" x14ac:dyDescent="0.3">
      <c r="A247" s="33" t="s">
        <v>2929</v>
      </c>
      <c r="B247" s="20" t="s">
        <v>55</v>
      </c>
      <c r="C247" s="20" t="s">
        <v>56</v>
      </c>
      <c r="D247" s="20" t="s">
        <v>56</v>
      </c>
      <c r="E247" s="20" t="s">
        <v>56</v>
      </c>
      <c r="F247" s="12">
        <v>22445</v>
      </c>
      <c r="G247" s="12">
        <v>365</v>
      </c>
      <c r="H247" s="12">
        <v>1593</v>
      </c>
      <c r="I247" s="29">
        <v>3209166</v>
      </c>
      <c r="J247" s="3">
        <v>365</v>
      </c>
      <c r="K247" s="13">
        <v>9.8899000000000003E-5</v>
      </c>
      <c r="L247" s="15">
        <v>819877.84</v>
      </c>
      <c r="M247" s="29">
        <v>1368.74</v>
      </c>
      <c r="N247" s="12">
        <v>698</v>
      </c>
      <c r="O247" s="12">
        <v>541</v>
      </c>
      <c r="P247" s="12">
        <v>558</v>
      </c>
      <c r="Q247" s="12">
        <v>599</v>
      </c>
    </row>
    <row r="248" spans="1:17" x14ac:dyDescent="0.3">
      <c r="A248" s="33" t="s">
        <v>2930</v>
      </c>
      <c r="B248" s="20" t="s">
        <v>55</v>
      </c>
      <c r="C248" s="20" t="s">
        <v>56</v>
      </c>
      <c r="D248" s="20" t="s">
        <v>56</v>
      </c>
      <c r="E248" s="20" t="s">
        <v>56</v>
      </c>
      <c r="F248" s="12">
        <v>882</v>
      </c>
      <c r="G248" s="12">
        <v>365</v>
      </c>
      <c r="H248" s="12">
        <v>116</v>
      </c>
      <c r="I248" s="29">
        <v>900154</v>
      </c>
      <c r="J248" s="3">
        <v>365</v>
      </c>
      <c r="K248" s="13">
        <v>2.7741000000000001E-5</v>
      </c>
      <c r="L248" s="15">
        <v>229971.37</v>
      </c>
      <c r="M248" s="29">
        <v>422.74</v>
      </c>
      <c r="N248" s="12">
        <v>566</v>
      </c>
      <c r="O248" s="12">
        <v>545</v>
      </c>
      <c r="P248" s="12">
        <v>522</v>
      </c>
      <c r="Q248" s="12">
        <v>544</v>
      </c>
    </row>
    <row r="249" spans="1:17" x14ac:dyDescent="0.3">
      <c r="A249" s="33" t="s">
        <v>2931</v>
      </c>
      <c r="B249" s="20" t="s">
        <v>55</v>
      </c>
      <c r="C249" s="20" t="s">
        <v>56</v>
      </c>
      <c r="D249" s="20" t="s">
        <v>56</v>
      </c>
      <c r="E249" s="20" t="s">
        <v>56</v>
      </c>
      <c r="F249" s="12">
        <v>7260</v>
      </c>
      <c r="G249" s="12">
        <v>365</v>
      </c>
      <c r="H249" s="12">
        <v>2000</v>
      </c>
      <c r="I249" s="29">
        <v>2226923</v>
      </c>
      <c r="J249" s="3">
        <v>365</v>
      </c>
      <c r="K249" s="13">
        <v>6.8628999999999996E-5</v>
      </c>
      <c r="L249" s="15">
        <v>568934.36</v>
      </c>
      <c r="M249" s="29">
        <v>910.29</v>
      </c>
      <c r="N249" s="12">
        <v>579</v>
      </c>
      <c r="O249" s="12">
        <v>615</v>
      </c>
      <c r="P249" s="12">
        <v>682</v>
      </c>
      <c r="Q249" s="12">
        <v>625</v>
      </c>
    </row>
    <row r="250" spans="1:17" x14ac:dyDescent="0.3">
      <c r="A250" s="33" t="s">
        <v>2932</v>
      </c>
      <c r="B250" s="20" t="s">
        <v>55</v>
      </c>
      <c r="C250" s="20" t="s">
        <v>56</v>
      </c>
      <c r="D250" s="20" t="s">
        <v>56</v>
      </c>
      <c r="E250" s="20" t="s">
        <v>56</v>
      </c>
      <c r="F250" s="12">
        <v>26002</v>
      </c>
      <c r="G250" s="12">
        <v>365</v>
      </c>
      <c r="H250" s="12">
        <v>7396</v>
      </c>
      <c r="I250" s="29">
        <v>6036748</v>
      </c>
      <c r="J250" s="3">
        <v>365</v>
      </c>
      <c r="K250" s="13">
        <v>1.8603900000000001E-4</v>
      </c>
      <c r="L250" s="15">
        <v>1542268.58</v>
      </c>
      <c r="M250" s="29">
        <v>173.99</v>
      </c>
      <c r="N250" s="12">
        <v>8570</v>
      </c>
      <c r="O250" s="12">
        <v>9101</v>
      </c>
      <c r="P250" s="12">
        <v>8921</v>
      </c>
      <c r="Q250" s="12">
        <v>8864</v>
      </c>
    </row>
    <row r="251" spans="1:17" x14ac:dyDescent="0.3">
      <c r="A251" s="33" t="s">
        <v>2933</v>
      </c>
      <c r="B251" s="20" t="s">
        <v>55</v>
      </c>
      <c r="C251" s="20" t="s">
        <v>56</v>
      </c>
      <c r="D251" s="20" t="s">
        <v>56</v>
      </c>
      <c r="E251" s="20" t="s">
        <v>56</v>
      </c>
      <c r="F251" s="12">
        <v>3</v>
      </c>
      <c r="G251" s="12">
        <v>365</v>
      </c>
      <c r="H251" s="12">
        <v>169</v>
      </c>
      <c r="I251" s="29">
        <v>71296</v>
      </c>
      <c r="J251" s="3">
        <v>365</v>
      </c>
      <c r="K251" s="13">
        <v>2.1969999999999999E-6</v>
      </c>
      <c r="L251" s="15">
        <v>18214.7</v>
      </c>
      <c r="M251" s="29">
        <v>37.020000000000003</v>
      </c>
      <c r="N251" s="12">
        <v>504</v>
      </c>
      <c r="O251" s="12">
        <v>429</v>
      </c>
      <c r="P251" s="12">
        <v>544</v>
      </c>
      <c r="Q251" s="12">
        <v>492</v>
      </c>
    </row>
    <row r="252" spans="1:17" x14ac:dyDescent="0.3">
      <c r="A252" s="33" t="s">
        <v>2934</v>
      </c>
      <c r="B252" s="20" t="s">
        <v>55</v>
      </c>
      <c r="C252" s="20" t="s">
        <v>56</v>
      </c>
      <c r="D252" s="20" t="s">
        <v>56</v>
      </c>
      <c r="E252" s="20" t="s">
        <v>56</v>
      </c>
      <c r="F252" s="12">
        <v>6894</v>
      </c>
      <c r="G252" s="12">
        <v>365</v>
      </c>
      <c r="H252" s="12">
        <v>2396</v>
      </c>
      <c r="I252" s="29">
        <v>9567451</v>
      </c>
      <c r="J252" s="3">
        <v>365</v>
      </c>
      <c r="K252" s="13">
        <v>2.9484800000000001E-4</v>
      </c>
      <c r="L252" s="15">
        <v>2444292.7000000002</v>
      </c>
      <c r="M252" s="29">
        <v>675.41</v>
      </c>
      <c r="N252" s="12">
        <v>3553</v>
      </c>
      <c r="O252" s="12">
        <v>3712</v>
      </c>
      <c r="P252" s="12">
        <v>3591</v>
      </c>
      <c r="Q252" s="12">
        <v>3619</v>
      </c>
    </row>
    <row r="253" spans="1:17" x14ac:dyDescent="0.3">
      <c r="A253" s="33" t="s">
        <v>2935</v>
      </c>
      <c r="B253" s="20" t="s">
        <v>55</v>
      </c>
      <c r="C253" s="20" t="s">
        <v>56</v>
      </c>
      <c r="D253" s="20" t="s">
        <v>56</v>
      </c>
      <c r="E253" s="20" t="s">
        <v>56</v>
      </c>
      <c r="F253" s="12">
        <v>45705</v>
      </c>
      <c r="G253" s="12">
        <v>365</v>
      </c>
      <c r="H253" s="12">
        <v>5997</v>
      </c>
      <c r="I253" s="29">
        <v>24688919</v>
      </c>
      <c r="J253" s="3">
        <v>365</v>
      </c>
      <c r="K253" s="13">
        <v>7.60858E-4</v>
      </c>
      <c r="L253" s="15">
        <v>6307525.8399999999</v>
      </c>
      <c r="M253" s="29">
        <v>1102.1400000000001</v>
      </c>
      <c r="N253" s="12">
        <v>5165</v>
      </c>
      <c r="O253" s="12">
        <v>6092</v>
      </c>
      <c r="P253" s="12">
        <v>5912</v>
      </c>
      <c r="Q253" s="12">
        <v>5723</v>
      </c>
    </row>
    <row r="254" spans="1:17" x14ac:dyDescent="0.3">
      <c r="A254" s="33" t="s">
        <v>2936</v>
      </c>
      <c r="B254" s="20" t="s">
        <v>55</v>
      </c>
      <c r="C254" s="20" t="s">
        <v>56</v>
      </c>
      <c r="D254" s="20" t="s">
        <v>56</v>
      </c>
      <c r="E254" s="20" t="s">
        <v>56</v>
      </c>
      <c r="F254" s="12">
        <v>5986</v>
      </c>
      <c r="G254" s="12">
        <v>365</v>
      </c>
      <c r="H254" s="12">
        <v>1877</v>
      </c>
      <c r="I254" s="29">
        <v>4382595</v>
      </c>
      <c r="J254" s="3">
        <v>365</v>
      </c>
      <c r="K254" s="13">
        <v>1.35062E-4</v>
      </c>
      <c r="L254" s="15">
        <v>1119665.52</v>
      </c>
      <c r="M254" s="29">
        <v>609.17999999999995</v>
      </c>
      <c r="N254" s="12">
        <v>1864</v>
      </c>
      <c r="O254" s="12">
        <v>1871</v>
      </c>
      <c r="P254" s="12">
        <v>1780</v>
      </c>
      <c r="Q254" s="12">
        <v>1838</v>
      </c>
    </row>
    <row r="255" spans="1:17" x14ac:dyDescent="0.3">
      <c r="A255" s="33" t="s">
        <v>2937</v>
      </c>
      <c r="B255" s="20" t="s">
        <v>55</v>
      </c>
      <c r="C255" s="20" t="s">
        <v>56</v>
      </c>
      <c r="D255" s="20" t="s">
        <v>56</v>
      </c>
      <c r="E255" s="20" t="s">
        <v>56</v>
      </c>
      <c r="F255" s="12">
        <v>16663</v>
      </c>
      <c r="G255" s="12">
        <v>365</v>
      </c>
      <c r="H255" s="12">
        <v>1676</v>
      </c>
      <c r="I255" s="29">
        <v>3796567</v>
      </c>
      <c r="J255" s="3">
        <v>365</v>
      </c>
      <c r="K255" s="13">
        <v>1.17002E-4</v>
      </c>
      <c r="L255" s="15">
        <v>969947.06</v>
      </c>
      <c r="M255" s="29">
        <v>752.48</v>
      </c>
      <c r="N255" s="12">
        <v>1321</v>
      </c>
      <c r="O255" s="12">
        <v>1333</v>
      </c>
      <c r="P255" s="12">
        <v>1214</v>
      </c>
      <c r="Q255" s="12">
        <v>1289</v>
      </c>
    </row>
    <row r="256" spans="1:17" x14ac:dyDescent="0.3">
      <c r="A256" s="33" t="s">
        <v>2938</v>
      </c>
      <c r="B256" s="20" t="s">
        <v>55</v>
      </c>
      <c r="C256" s="20" t="s">
        <v>56</v>
      </c>
      <c r="D256" s="20" t="s">
        <v>56</v>
      </c>
      <c r="E256" s="20" t="s">
        <v>56</v>
      </c>
      <c r="F256" s="12">
        <v>51148</v>
      </c>
      <c r="G256" s="12">
        <v>365</v>
      </c>
      <c r="H256" s="12">
        <v>5975</v>
      </c>
      <c r="I256" s="29">
        <v>9648005</v>
      </c>
      <c r="J256" s="3">
        <v>365</v>
      </c>
      <c r="K256" s="13">
        <v>2.9733E-4</v>
      </c>
      <c r="L256" s="15">
        <v>2464872.64</v>
      </c>
      <c r="M256" s="29">
        <v>1045.77</v>
      </c>
      <c r="N256" s="12">
        <v>2427</v>
      </c>
      <c r="O256" s="12">
        <v>2361</v>
      </c>
      <c r="P256" s="12">
        <v>2282</v>
      </c>
      <c r="Q256" s="12">
        <v>2357</v>
      </c>
    </row>
    <row r="257" spans="1:17" x14ac:dyDescent="0.3">
      <c r="A257" s="33" t="s">
        <v>2939</v>
      </c>
      <c r="B257" s="20" t="s">
        <v>55</v>
      </c>
      <c r="C257" s="20" t="s">
        <v>56</v>
      </c>
      <c r="D257" s="20" t="s">
        <v>56</v>
      </c>
      <c r="E257" s="20" t="s">
        <v>56</v>
      </c>
      <c r="F257" s="12">
        <v>67360</v>
      </c>
      <c r="G257" s="12">
        <v>365</v>
      </c>
      <c r="H257" s="12">
        <v>5910</v>
      </c>
      <c r="I257" s="29">
        <v>17047057</v>
      </c>
      <c r="J257" s="3">
        <v>365</v>
      </c>
      <c r="K257" s="13">
        <v>5.25353E-4</v>
      </c>
      <c r="L257" s="15">
        <v>4355182.6900000004</v>
      </c>
      <c r="M257" s="29">
        <v>1734.44</v>
      </c>
      <c r="N257" s="12">
        <v>2567</v>
      </c>
      <c r="O257" s="12">
        <v>2535</v>
      </c>
      <c r="P257" s="12">
        <v>2432</v>
      </c>
      <c r="Q257" s="12">
        <v>2511</v>
      </c>
    </row>
    <row r="258" spans="1:17" x14ac:dyDescent="0.3">
      <c r="A258" s="33" t="s">
        <v>2940</v>
      </c>
      <c r="B258" s="20" t="s">
        <v>55</v>
      </c>
      <c r="C258" s="20" t="s">
        <v>56</v>
      </c>
      <c r="D258" s="20" t="s">
        <v>56</v>
      </c>
      <c r="E258" s="20" t="s">
        <v>56</v>
      </c>
      <c r="F258" s="12">
        <v>21890</v>
      </c>
      <c r="G258" s="12">
        <v>365</v>
      </c>
      <c r="H258" s="12">
        <v>1595</v>
      </c>
      <c r="I258" s="29">
        <v>10073829</v>
      </c>
      <c r="J258" s="3">
        <v>365</v>
      </c>
      <c r="K258" s="13">
        <v>3.1045299999999998E-4</v>
      </c>
      <c r="L258" s="15">
        <v>2573662.17</v>
      </c>
      <c r="M258" s="29">
        <v>501.79</v>
      </c>
      <c r="N258" s="12">
        <v>4980</v>
      </c>
      <c r="O258" s="12">
        <v>5245</v>
      </c>
      <c r="P258" s="12">
        <v>5162</v>
      </c>
      <c r="Q258" s="12">
        <v>5129</v>
      </c>
    </row>
    <row r="259" spans="1:17" x14ac:dyDescent="0.3">
      <c r="A259" s="33" t="s">
        <v>2941</v>
      </c>
      <c r="B259" s="20" t="s">
        <v>55</v>
      </c>
      <c r="C259" s="20" t="s">
        <v>56</v>
      </c>
      <c r="D259" s="20" t="s">
        <v>56</v>
      </c>
      <c r="E259" s="20" t="s">
        <v>56</v>
      </c>
      <c r="F259" s="12">
        <v>54707</v>
      </c>
      <c r="G259" s="12">
        <v>365</v>
      </c>
      <c r="H259" s="12">
        <v>4099</v>
      </c>
      <c r="I259" s="29">
        <v>14517265</v>
      </c>
      <c r="J259" s="3">
        <v>365</v>
      </c>
      <c r="K259" s="13">
        <v>4.4738999999999998E-4</v>
      </c>
      <c r="L259" s="15">
        <v>3708871.34</v>
      </c>
      <c r="M259" s="29">
        <v>551.1</v>
      </c>
      <c r="N259" s="12">
        <v>6877</v>
      </c>
      <c r="O259" s="12">
        <v>6650</v>
      </c>
      <c r="P259" s="12">
        <v>6664</v>
      </c>
      <c r="Q259" s="12">
        <v>6730</v>
      </c>
    </row>
    <row r="260" spans="1:17" x14ac:dyDescent="0.3">
      <c r="A260" s="33" t="s">
        <v>2942</v>
      </c>
      <c r="B260" s="20" t="s">
        <v>55</v>
      </c>
      <c r="C260" s="20" t="s">
        <v>56</v>
      </c>
      <c r="D260" s="20" t="s">
        <v>56</v>
      </c>
      <c r="E260" s="20" t="s">
        <v>56</v>
      </c>
      <c r="F260" s="12">
        <v>2474</v>
      </c>
      <c r="G260" s="12">
        <v>365</v>
      </c>
      <c r="H260" s="12">
        <v>201</v>
      </c>
      <c r="I260" s="29">
        <v>2299134</v>
      </c>
      <c r="J260" s="3">
        <v>365</v>
      </c>
      <c r="K260" s="13">
        <v>7.0853999999999996E-5</v>
      </c>
      <c r="L260" s="15">
        <v>587382.82999999996</v>
      </c>
      <c r="M260" s="29">
        <v>710.26</v>
      </c>
      <c r="N260" s="12">
        <v>887</v>
      </c>
      <c r="O260" s="12">
        <v>824</v>
      </c>
      <c r="P260" s="12">
        <v>771</v>
      </c>
      <c r="Q260" s="12">
        <v>827</v>
      </c>
    </row>
    <row r="261" spans="1:17" x14ac:dyDescent="0.3">
      <c r="A261" s="33" t="s">
        <v>2943</v>
      </c>
      <c r="B261" s="20" t="s">
        <v>55</v>
      </c>
      <c r="C261" s="20" t="s">
        <v>56</v>
      </c>
      <c r="D261" s="20" t="s">
        <v>56</v>
      </c>
      <c r="E261" s="20" t="s">
        <v>56</v>
      </c>
      <c r="F261" s="12">
        <v>14866</v>
      </c>
      <c r="G261" s="12">
        <v>365</v>
      </c>
      <c r="H261" s="12">
        <v>5008</v>
      </c>
      <c r="I261" s="29">
        <v>7653863</v>
      </c>
      <c r="J261" s="3">
        <v>365</v>
      </c>
      <c r="K261" s="13">
        <v>2.35875E-4</v>
      </c>
      <c r="L261" s="15">
        <v>1955409.17</v>
      </c>
      <c r="M261" s="29">
        <v>413.41</v>
      </c>
      <c r="N261" s="12">
        <v>4640</v>
      </c>
      <c r="O261" s="12">
        <v>4885</v>
      </c>
      <c r="P261" s="12">
        <v>4664</v>
      </c>
      <c r="Q261" s="12">
        <v>4730</v>
      </c>
    </row>
    <row r="262" spans="1:17" x14ac:dyDescent="0.3">
      <c r="A262" s="33" t="s">
        <v>2944</v>
      </c>
      <c r="B262" s="20" t="s">
        <v>55</v>
      </c>
      <c r="C262" s="20" t="s">
        <v>56</v>
      </c>
      <c r="D262" s="20" t="s">
        <v>56</v>
      </c>
      <c r="E262" s="20" t="s">
        <v>56</v>
      </c>
      <c r="F262" s="12">
        <v>4700</v>
      </c>
      <c r="G262" s="12">
        <v>365</v>
      </c>
      <c r="H262" s="12">
        <v>920</v>
      </c>
      <c r="I262" s="29">
        <v>8149699</v>
      </c>
      <c r="J262" s="3">
        <v>365</v>
      </c>
      <c r="K262" s="13">
        <v>2.5115599999999999E-4</v>
      </c>
      <c r="L262" s="15">
        <v>2082085.37</v>
      </c>
      <c r="M262" s="29">
        <v>7254.65</v>
      </c>
      <c r="N262" s="12">
        <v>292</v>
      </c>
      <c r="O262" s="12">
        <v>295</v>
      </c>
      <c r="P262" s="12">
        <v>273</v>
      </c>
      <c r="Q262" s="12">
        <v>287</v>
      </c>
    </row>
    <row r="263" spans="1:17" x14ac:dyDescent="0.3">
      <c r="A263" s="33" t="s">
        <v>2945</v>
      </c>
      <c r="B263" s="20" t="s">
        <v>55</v>
      </c>
      <c r="C263" s="20" t="s">
        <v>56</v>
      </c>
      <c r="D263" s="20" t="s">
        <v>56</v>
      </c>
      <c r="E263" s="20" t="s">
        <v>56</v>
      </c>
      <c r="F263" s="12">
        <v>24577</v>
      </c>
      <c r="G263" s="12">
        <v>365</v>
      </c>
      <c r="H263" s="12">
        <v>1303</v>
      </c>
      <c r="I263" s="29">
        <v>12986708</v>
      </c>
      <c r="J263" s="3">
        <v>365</v>
      </c>
      <c r="K263" s="13">
        <v>4.0022199999999999E-4</v>
      </c>
      <c r="L263" s="15">
        <v>3317844.59</v>
      </c>
      <c r="M263" s="29">
        <v>779.75</v>
      </c>
      <c r="N263" s="12">
        <v>4201</v>
      </c>
      <c r="O263" s="12">
        <v>4163</v>
      </c>
      <c r="P263" s="12">
        <v>4401</v>
      </c>
      <c r="Q263" s="12">
        <v>4255</v>
      </c>
    </row>
    <row r="264" spans="1:17" x14ac:dyDescent="0.3">
      <c r="A264" s="33" t="s">
        <v>2946</v>
      </c>
      <c r="B264" s="20" t="s">
        <v>55</v>
      </c>
      <c r="C264" s="20" t="s">
        <v>56</v>
      </c>
      <c r="D264" s="20" t="s">
        <v>56</v>
      </c>
      <c r="E264" s="20" t="s">
        <v>56</v>
      </c>
      <c r="F264" s="12">
        <v>17066</v>
      </c>
      <c r="G264" s="12">
        <v>365</v>
      </c>
      <c r="H264" s="12">
        <v>5362</v>
      </c>
      <c r="I264" s="29">
        <v>7555106</v>
      </c>
      <c r="J264" s="3">
        <v>365</v>
      </c>
      <c r="K264" s="13">
        <v>2.3283200000000001E-4</v>
      </c>
      <c r="L264" s="15">
        <v>1930178.73</v>
      </c>
      <c r="M264" s="29">
        <v>523.79</v>
      </c>
      <c r="N264" s="12">
        <v>3703</v>
      </c>
      <c r="O264" s="12">
        <v>3793</v>
      </c>
      <c r="P264" s="12">
        <v>3559</v>
      </c>
      <c r="Q264" s="12">
        <v>3685</v>
      </c>
    </row>
    <row r="265" spans="1:17" x14ac:dyDescent="0.3">
      <c r="A265" s="33" t="s">
        <v>2947</v>
      </c>
      <c r="B265" s="20" t="s">
        <v>55</v>
      </c>
      <c r="C265" s="20" t="s">
        <v>56</v>
      </c>
      <c r="D265" s="20" t="s">
        <v>56</v>
      </c>
      <c r="E265" s="20" t="s">
        <v>56</v>
      </c>
      <c r="F265" s="12">
        <v>3657</v>
      </c>
      <c r="G265" s="12">
        <v>365</v>
      </c>
      <c r="H265" s="12">
        <v>507</v>
      </c>
      <c r="I265" s="29">
        <v>2100593</v>
      </c>
      <c r="J265" s="3">
        <v>365</v>
      </c>
      <c r="K265" s="13">
        <v>6.4735999999999998E-5</v>
      </c>
      <c r="L265" s="15">
        <v>536659.56999999995</v>
      </c>
      <c r="M265" s="29">
        <v>408.42</v>
      </c>
      <c r="N265" s="12">
        <v>1379</v>
      </c>
      <c r="O265" s="12">
        <v>1300</v>
      </c>
      <c r="P265" s="12">
        <v>1262</v>
      </c>
      <c r="Q265" s="12">
        <v>1314</v>
      </c>
    </row>
    <row r="266" spans="1:17" x14ac:dyDescent="0.3">
      <c r="A266" s="33" t="s">
        <v>2948</v>
      </c>
      <c r="B266" s="20" t="s">
        <v>55</v>
      </c>
      <c r="C266" s="20" t="s">
        <v>56</v>
      </c>
      <c r="D266" s="20" t="s">
        <v>56</v>
      </c>
      <c r="E266" s="20" t="s">
        <v>56</v>
      </c>
      <c r="F266" s="12">
        <v>17673</v>
      </c>
      <c r="G266" s="12">
        <v>365</v>
      </c>
      <c r="H266" s="12">
        <v>3292</v>
      </c>
      <c r="I266" s="29">
        <v>13219915</v>
      </c>
      <c r="J266" s="3">
        <v>365</v>
      </c>
      <c r="K266" s="13">
        <v>4.0740900000000002E-4</v>
      </c>
      <c r="L266" s="15">
        <v>3377424.32</v>
      </c>
      <c r="M266" s="29">
        <v>1018.22</v>
      </c>
      <c r="N266" s="12">
        <v>3436</v>
      </c>
      <c r="O266" s="12">
        <v>3289</v>
      </c>
      <c r="P266" s="12">
        <v>3226</v>
      </c>
      <c r="Q266" s="12">
        <v>3317</v>
      </c>
    </row>
    <row r="267" spans="1:17" x14ac:dyDescent="0.3">
      <c r="A267" s="33" t="s">
        <v>2949</v>
      </c>
      <c r="B267" s="20" t="s">
        <v>55</v>
      </c>
      <c r="C267" s="20" t="s">
        <v>56</v>
      </c>
      <c r="D267" s="20" t="s">
        <v>56</v>
      </c>
      <c r="E267" s="20" t="s">
        <v>56</v>
      </c>
      <c r="F267" s="12">
        <v>11490</v>
      </c>
      <c r="G267" s="12">
        <v>365</v>
      </c>
      <c r="H267" s="12">
        <v>1016</v>
      </c>
      <c r="I267" s="29">
        <v>3542035</v>
      </c>
      <c r="J267" s="3">
        <v>365</v>
      </c>
      <c r="K267" s="13">
        <v>1.09158E-4</v>
      </c>
      <c r="L267" s="15">
        <v>904919.22</v>
      </c>
      <c r="M267" s="29">
        <v>738.71</v>
      </c>
      <c r="N267" s="12">
        <v>1470</v>
      </c>
      <c r="O267" s="12">
        <v>1172</v>
      </c>
      <c r="P267" s="12">
        <v>1034</v>
      </c>
      <c r="Q267" s="12">
        <v>1225</v>
      </c>
    </row>
    <row r="268" spans="1:17" x14ac:dyDescent="0.3">
      <c r="A268" s="33" t="s">
        <v>2950</v>
      </c>
      <c r="B268" s="20" t="s">
        <v>55</v>
      </c>
      <c r="C268" s="20" t="s">
        <v>56</v>
      </c>
      <c r="D268" s="20" t="s">
        <v>56</v>
      </c>
      <c r="E268" s="20" t="s">
        <v>56</v>
      </c>
      <c r="F268" s="12">
        <v>2285</v>
      </c>
      <c r="G268" s="12">
        <v>350</v>
      </c>
      <c r="H268" s="12">
        <v>2024</v>
      </c>
      <c r="I268" s="29">
        <v>1957579</v>
      </c>
      <c r="J268" s="3">
        <v>365</v>
      </c>
      <c r="K268" s="13">
        <v>6.0328000000000002E-5</v>
      </c>
      <c r="L268" s="15">
        <v>500122.35</v>
      </c>
      <c r="M268" s="29">
        <v>255.43</v>
      </c>
      <c r="N268" s="12">
        <v>1777</v>
      </c>
      <c r="O268" s="12">
        <v>1991</v>
      </c>
      <c r="P268" s="12">
        <v>2106</v>
      </c>
      <c r="Q268" s="12">
        <v>1958</v>
      </c>
    </row>
    <row r="269" spans="1:17" x14ac:dyDescent="0.3">
      <c r="A269" s="33" t="s">
        <v>2951</v>
      </c>
      <c r="B269" s="20" t="s">
        <v>55</v>
      </c>
      <c r="C269" s="20" t="s">
        <v>56</v>
      </c>
      <c r="D269" s="20" t="s">
        <v>56</v>
      </c>
      <c r="E269" s="20" t="s">
        <v>56</v>
      </c>
      <c r="F269" s="12">
        <v>16371</v>
      </c>
      <c r="G269" s="12">
        <v>365</v>
      </c>
      <c r="H269" s="12">
        <v>13624</v>
      </c>
      <c r="I269" s="29">
        <v>13128863</v>
      </c>
      <c r="J269" s="3">
        <v>365</v>
      </c>
      <c r="K269" s="13">
        <v>4.0460300000000002E-4</v>
      </c>
      <c r="L269" s="15">
        <v>3354162.35</v>
      </c>
      <c r="M269" s="29">
        <v>678.02</v>
      </c>
      <c r="N269" s="12">
        <v>5158</v>
      </c>
      <c r="O269" s="12">
        <v>4743</v>
      </c>
      <c r="P269" s="12">
        <v>4939</v>
      </c>
      <c r="Q269" s="12">
        <v>4947</v>
      </c>
    </row>
    <row r="270" spans="1:17" x14ac:dyDescent="0.3">
      <c r="A270" s="33" t="s">
        <v>2952</v>
      </c>
      <c r="B270" s="20" t="s">
        <v>55</v>
      </c>
      <c r="C270" s="20" t="s">
        <v>56</v>
      </c>
      <c r="D270" s="20" t="s">
        <v>56</v>
      </c>
      <c r="E270" s="20" t="s">
        <v>56</v>
      </c>
      <c r="F270" s="12">
        <v>46500</v>
      </c>
      <c r="G270" s="12">
        <v>365</v>
      </c>
      <c r="H270" s="12">
        <v>5320</v>
      </c>
      <c r="I270" s="29">
        <v>1787139</v>
      </c>
      <c r="J270" s="3">
        <v>365</v>
      </c>
      <c r="K270" s="13">
        <v>5.5075999999999999E-5</v>
      </c>
      <c r="L270" s="15">
        <v>456578.33</v>
      </c>
      <c r="M270" s="29">
        <v>192.24</v>
      </c>
      <c r="N270" s="12">
        <v>2555</v>
      </c>
      <c r="O270" s="12">
        <v>2337</v>
      </c>
      <c r="P270" s="12">
        <v>2232</v>
      </c>
      <c r="Q270" s="12">
        <v>2375</v>
      </c>
    </row>
    <row r="271" spans="1:17" x14ac:dyDescent="0.3">
      <c r="A271" s="33" t="s">
        <v>2953</v>
      </c>
      <c r="B271" s="20" t="s">
        <v>55</v>
      </c>
      <c r="C271" s="20" t="s">
        <v>56</v>
      </c>
      <c r="D271" s="20" t="s">
        <v>56</v>
      </c>
      <c r="E271" s="20" t="s">
        <v>56</v>
      </c>
      <c r="F271" s="12">
        <v>3272</v>
      </c>
      <c r="G271" s="12">
        <v>365</v>
      </c>
      <c r="H271" s="12">
        <v>392</v>
      </c>
      <c r="I271" s="29">
        <v>3358361</v>
      </c>
      <c r="J271" s="3">
        <v>365</v>
      </c>
      <c r="K271" s="13">
        <v>1.03497E-4</v>
      </c>
      <c r="L271" s="15">
        <v>857994.18</v>
      </c>
      <c r="M271" s="29">
        <v>931.59</v>
      </c>
      <c r="N271" s="12">
        <v>915</v>
      </c>
      <c r="O271" s="12">
        <v>938</v>
      </c>
      <c r="P271" s="12">
        <v>911</v>
      </c>
      <c r="Q271" s="12">
        <v>921</v>
      </c>
    </row>
    <row r="272" spans="1:17" x14ac:dyDescent="0.3">
      <c r="A272" s="33" t="s">
        <v>2954</v>
      </c>
      <c r="B272" s="20" t="s">
        <v>55</v>
      </c>
      <c r="C272" s="20" t="s">
        <v>56</v>
      </c>
      <c r="D272" s="20" t="s">
        <v>56</v>
      </c>
      <c r="E272" s="20" t="s">
        <v>56</v>
      </c>
      <c r="F272" s="12">
        <v>24018</v>
      </c>
      <c r="G272" s="12">
        <v>365</v>
      </c>
      <c r="H272" s="12">
        <v>1486</v>
      </c>
      <c r="I272" s="29">
        <v>8277670</v>
      </c>
      <c r="J272" s="3">
        <v>365</v>
      </c>
      <c r="K272" s="13">
        <v>2.5510000000000002E-4</v>
      </c>
      <c r="L272" s="15">
        <v>2114779.41</v>
      </c>
      <c r="M272" s="29">
        <v>746.48</v>
      </c>
      <c r="N272" s="12">
        <v>3062</v>
      </c>
      <c r="O272" s="12">
        <v>2846</v>
      </c>
      <c r="P272" s="12">
        <v>2591</v>
      </c>
      <c r="Q272" s="12">
        <v>2833</v>
      </c>
    </row>
    <row r="273" spans="1:17" x14ac:dyDescent="0.3">
      <c r="A273" s="33" t="s">
        <v>2955</v>
      </c>
      <c r="B273" s="20" t="s">
        <v>55</v>
      </c>
      <c r="C273" s="20" t="s">
        <v>56</v>
      </c>
      <c r="D273" s="20" t="s">
        <v>56</v>
      </c>
      <c r="E273" s="20" t="s">
        <v>56</v>
      </c>
      <c r="F273" s="12">
        <v>30813</v>
      </c>
      <c r="G273" s="12">
        <v>365</v>
      </c>
      <c r="H273" s="12">
        <v>4310</v>
      </c>
      <c r="I273" s="29">
        <v>3557655</v>
      </c>
      <c r="J273" s="3">
        <v>365</v>
      </c>
      <c r="K273" s="13">
        <v>1.09639E-4</v>
      </c>
      <c r="L273" s="15">
        <v>908909.82</v>
      </c>
      <c r="M273" s="29">
        <v>398.64</v>
      </c>
      <c r="N273" s="12">
        <v>2361</v>
      </c>
      <c r="O273" s="12">
        <v>2290</v>
      </c>
      <c r="P273" s="12">
        <v>2188</v>
      </c>
      <c r="Q273" s="12">
        <v>2280</v>
      </c>
    </row>
    <row r="274" spans="1:17" x14ac:dyDescent="0.3">
      <c r="A274" s="33" t="s">
        <v>2956</v>
      </c>
      <c r="B274" s="20" t="s">
        <v>55</v>
      </c>
      <c r="C274" s="20" t="s">
        <v>56</v>
      </c>
      <c r="D274" s="20" t="s">
        <v>56</v>
      </c>
      <c r="E274" s="20" t="s">
        <v>56</v>
      </c>
      <c r="F274" s="12"/>
      <c r="G274" s="12">
        <v>365</v>
      </c>
      <c r="H274" s="12" t="s">
        <v>2689</v>
      </c>
      <c r="I274" s="29">
        <v>1443464</v>
      </c>
      <c r="J274" s="3">
        <v>365</v>
      </c>
      <c r="K274" s="13">
        <v>4.4484000000000003E-5</v>
      </c>
      <c r="L274" s="15">
        <v>368776.23</v>
      </c>
      <c r="M274" s="29">
        <v>326.93</v>
      </c>
      <c r="N274" s="12">
        <v>1112</v>
      </c>
      <c r="O274" s="12">
        <v>1088</v>
      </c>
      <c r="P274" s="12">
        <v>1185</v>
      </c>
      <c r="Q274" s="12">
        <v>1128</v>
      </c>
    </row>
    <row r="275" spans="1:17" x14ac:dyDescent="0.3">
      <c r="A275" s="33" t="s">
        <v>2957</v>
      </c>
      <c r="B275" s="20" t="s">
        <v>55</v>
      </c>
      <c r="C275" s="20" t="s">
        <v>56</v>
      </c>
      <c r="D275" s="20" t="s">
        <v>56</v>
      </c>
      <c r="E275" s="20" t="s">
        <v>56</v>
      </c>
      <c r="F275" s="12">
        <v>13970</v>
      </c>
      <c r="G275" s="12">
        <v>365</v>
      </c>
      <c r="H275" s="12">
        <v>7953</v>
      </c>
      <c r="I275" s="29">
        <v>3260480</v>
      </c>
      <c r="J275" s="3">
        <v>365</v>
      </c>
      <c r="K275" s="13">
        <v>1.00481E-4</v>
      </c>
      <c r="L275" s="15">
        <v>832987.54</v>
      </c>
      <c r="M275" s="29">
        <v>373.87</v>
      </c>
      <c r="N275" s="12">
        <v>2281</v>
      </c>
      <c r="O275" s="12">
        <v>2258</v>
      </c>
      <c r="P275" s="12">
        <v>2145</v>
      </c>
      <c r="Q275" s="12">
        <v>2228</v>
      </c>
    </row>
    <row r="276" spans="1:17" x14ac:dyDescent="0.3">
      <c r="A276" s="33" t="s">
        <v>2958</v>
      </c>
      <c r="B276" s="20" t="s">
        <v>57</v>
      </c>
      <c r="C276" s="20" t="s">
        <v>56</v>
      </c>
      <c r="D276" s="20" t="s">
        <v>56</v>
      </c>
      <c r="E276" s="20" t="s">
        <v>56</v>
      </c>
      <c r="F276" s="12">
        <v>12533</v>
      </c>
      <c r="G276" s="12">
        <v>365</v>
      </c>
      <c r="H276" s="12">
        <v>3783</v>
      </c>
      <c r="I276" s="29">
        <v>7510744</v>
      </c>
      <c r="J276" s="3">
        <v>365</v>
      </c>
      <c r="K276" s="13">
        <v>2.3146500000000001E-4</v>
      </c>
      <c r="L276" s="15" t="s">
        <v>2689</v>
      </c>
      <c r="M276" s="29">
        <v>366.33</v>
      </c>
      <c r="N276" s="12">
        <v>5163</v>
      </c>
      <c r="O276" s="12">
        <v>5279</v>
      </c>
      <c r="P276" s="12">
        <v>5273</v>
      </c>
      <c r="Q276" s="12">
        <v>5238</v>
      </c>
    </row>
    <row r="277" spans="1:17" x14ac:dyDescent="0.3">
      <c r="A277" s="33" t="s">
        <v>2959</v>
      </c>
      <c r="B277" s="20" t="s">
        <v>55</v>
      </c>
      <c r="C277" s="20" t="s">
        <v>56</v>
      </c>
      <c r="D277" s="20" t="s">
        <v>56</v>
      </c>
      <c r="E277" s="20" t="s">
        <v>56</v>
      </c>
      <c r="F277" s="12">
        <v>30188</v>
      </c>
      <c r="G277" s="12">
        <v>365</v>
      </c>
      <c r="H277" s="12">
        <v>8231</v>
      </c>
      <c r="I277" s="29">
        <v>3785332</v>
      </c>
      <c r="J277" s="3">
        <v>365</v>
      </c>
      <c r="K277" s="13">
        <v>1.16656E-4</v>
      </c>
      <c r="L277" s="15">
        <v>967076.74</v>
      </c>
      <c r="M277" s="29">
        <v>185.09</v>
      </c>
      <c r="N277" s="12">
        <v>4989</v>
      </c>
      <c r="O277" s="12">
        <v>5178</v>
      </c>
      <c r="P277" s="12">
        <v>5508</v>
      </c>
      <c r="Q277" s="12">
        <v>5225</v>
      </c>
    </row>
    <row r="278" spans="1:17" x14ac:dyDescent="0.3">
      <c r="A278" s="33" t="s">
        <v>2960</v>
      </c>
      <c r="B278" s="20" t="s">
        <v>55</v>
      </c>
      <c r="C278" s="20" t="s">
        <v>56</v>
      </c>
      <c r="D278" s="20" t="s">
        <v>56</v>
      </c>
      <c r="E278" s="20" t="s">
        <v>56</v>
      </c>
      <c r="F278" s="12">
        <v>2717</v>
      </c>
      <c r="G278" s="12">
        <v>365</v>
      </c>
      <c r="H278" s="12">
        <v>304</v>
      </c>
      <c r="I278" s="29">
        <v>2591418</v>
      </c>
      <c r="J278" s="3">
        <v>365</v>
      </c>
      <c r="K278" s="13">
        <v>7.9862000000000002E-5</v>
      </c>
      <c r="L278" s="15">
        <v>662055.56000000006</v>
      </c>
      <c r="M278" s="29">
        <v>647.16999999999996</v>
      </c>
      <c r="N278" s="12">
        <v>1030</v>
      </c>
      <c r="O278" s="12">
        <v>980</v>
      </c>
      <c r="P278" s="12">
        <v>1059</v>
      </c>
      <c r="Q278" s="12">
        <v>1023</v>
      </c>
    </row>
    <row r="279" spans="1:17" x14ac:dyDescent="0.3">
      <c r="A279" s="33" t="s">
        <v>2961</v>
      </c>
      <c r="B279" s="20" t="s">
        <v>55</v>
      </c>
      <c r="C279" s="20" t="s">
        <v>56</v>
      </c>
      <c r="D279" s="20" t="s">
        <v>56</v>
      </c>
      <c r="E279" s="20" t="s">
        <v>56</v>
      </c>
      <c r="F279" s="12">
        <v>1580</v>
      </c>
      <c r="G279" s="12">
        <v>365</v>
      </c>
      <c r="H279" s="12">
        <v>733</v>
      </c>
      <c r="I279" s="29">
        <v>4005382</v>
      </c>
      <c r="J279" s="3">
        <v>365</v>
      </c>
      <c r="K279" s="13">
        <v>1.23437E-4</v>
      </c>
      <c r="L279" s="15">
        <v>1023295.13</v>
      </c>
      <c r="M279" s="29">
        <v>4651.34</v>
      </c>
      <c r="N279" s="12">
        <v>179</v>
      </c>
      <c r="O279" s="12">
        <v>255</v>
      </c>
      <c r="P279" s="12">
        <v>227</v>
      </c>
      <c r="Q279" s="12">
        <v>220</v>
      </c>
    </row>
    <row r="280" spans="1:17" x14ac:dyDescent="0.3">
      <c r="A280" s="33" t="s">
        <v>2962</v>
      </c>
      <c r="B280" s="20" t="s">
        <v>55</v>
      </c>
      <c r="C280" s="20" t="s">
        <v>56</v>
      </c>
      <c r="D280" s="20" t="s">
        <v>56</v>
      </c>
      <c r="E280" s="20" t="s">
        <v>56</v>
      </c>
      <c r="F280" s="12">
        <v>6621</v>
      </c>
      <c r="G280" s="12">
        <v>365</v>
      </c>
      <c r="H280" s="12">
        <v>3164</v>
      </c>
      <c r="I280" s="29">
        <v>7715624</v>
      </c>
      <c r="J280" s="3">
        <v>365</v>
      </c>
      <c r="K280" s="13">
        <v>2.37779E-4</v>
      </c>
      <c r="L280" s="15">
        <v>1971187.88</v>
      </c>
      <c r="M280" s="29">
        <v>2430.56</v>
      </c>
      <c r="N280" s="12">
        <v>650</v>
      </c>
      <c r="O280" s="12">
        <v>888</v>
      </c>
      <c r="P280" s="12">
        <v>895</v>
      </c>
      <c r="Q280" s="12">
        <v>811</v>
      </c>
    </row>
    <row r="281" spans="1:17" x14ac:dyDescent="0.3">
      <c r="A281" s="33" t="s">
        <v>2963</v>
      </c>
      <c r="B281" s="20" t="s">
        <v>55</v>
      </c>
      <c r="C281" s="20" t="s">
        <v>56</v>
      </c>
      <c r="D281" s="20" t="s">
        <v>56</v>
      </c>
      <c r="E281" s="20" t="s">
        <v>56</v>
      </c>
      <c r="F281" s="12">
        <v>5780</v>
      </c>
      <c r="G281" s="12">
        <v>365</v>
      </c>
      <c r="H281" s="12">
        <v>1297</v>
      </c>
      <c r="I281" s="29">
        <v>5421232</v>
      </c>
      <c r="J281" s="3">
        <v>365</v>
      </c>
      <c r="K281" s="13">
        <v>1.6707000000000001E-4</v>
      </c>
      <c r="L281" s="15">
        <v>1385016.53</v>
      </c>
      <c r="M281" s="29">
        <v>2429.85</v>
      </c>
      <c r="N281" s="12">
        <v>469</v>
      </c>
      <c r="O281" s="12">
        <v>603</v>
      </c>
      <c r="P281" s="12">
        <v>638</v>
      </c>
      <c r="Q281" s="12">
        <v>570</v>
      </c>
    </row>
    <row r="282" spans="1:17" x14ac:dyDescent="0.3">
      <c r="A282" s="33" t="s">
        <v>2964</v>
      </c>
      <c r="B282" s="20" t="s">
        <v>55</v>
      </c>
      <c r="C282" s="20" t="s">
        <v>56</v>
      </c>
      <c r="D282" s="20" t="s">
        <v>56</v>
      </c>
      <c r="E282" s="20" t="s">
        <v>56</v>
      </c>
      <c r="F282" s="12">
        <v>7159</v>
      </c>
      <c r="G282" s="12">
        <v>365</v>
      </c>
      <c r="H282" s="12">
        <v>2557</v>
      </c>
      <c r="I282" s="29">
        <v>10921653</v>
      </c>
      <c r="J282" s="3">
        <v>365</v>
      </c>
      <c r="K282" s="13">
        <v>3.3658100000000002E-4</v>
      </c>
      <c r="L282" s="15">
        <v>2790264.27</v>
      </c>
      <c r="M282" s="29">
        <v>2695.91</v>
      </c>
      <c r="N282" s="12">
        <v>889</v>
      </c>
      <c r="O282" s="12">
        <v>1106</v>
      </c>
      <c r="P282" s="12">
        <v>1111</v>
      </c>
      <c r="Q282" s="12">
        <v>1035</v>
      </c>
    </row>
    <row r="283" spans="1:17" x14ac:dyDescent="0.3">
      <c r="A283" s="33" t="s">
        <v>2965</v>
      </c>
      <c r="B283" s="20" t="s">
        <v>55</v>
      </c>
      <c r="C283" s="20" t="s">
        <v>56</v>
      </c>
      <c r="D283" s="20" t="s">
        <v>56</v>
      </c>
      <c r="E283" s="20" t="s">
        <v>56</v>
      </c>
      <c r="F283" s="12">
        <v>4698</v>
      </c>
      <c r="G283" s="12">
        <v>365</v>
      </c>
      <c r="H283" s="12">
        <v>1471</v>
      </c>
      <c r="I283" s="29">
        <v>16428389</v>
      </c>
      <c r="J283" s="3">
        <v>365</v>
      </c>
      <c r="K283" s="13">
        <v>5.0628700000000001E-4</v>
      </c>
      <c r="L283" s="15">
        <v>4197125.37</v>
      </c>
      <c r="M283" s="29">
        <v>838.59</v>
      </c>
      <c r="N283" s="12">
        <v>4832</v>
      </c>
      <c r="O283" s="12">
        <v>5041</v>
      </c>
      <c r="P283" s="12">
        <v>5143</v>
      </c>
      <c r="Q283" s="12">
        <v>5005</v>
      </c>
    </row>
    <row r="284" spans="1:17" x14ac:dyDescent="0.3">
      <c r="A284" s="33" t="s">
        <v>2966</v>
      </c>
      <c r="B284" s="20" t="s">
        <v>56</v>
      </c>
      <c r="C284" s="20" t="s">
        <v>56</v>
      </c>
      <c r="D284" s="20" t="s">
        <v>56</v>
      </c>
      <c r="E284" s="20" t="s">
        <v>56</v>
      </c>
      <c r="F284" s="12">
        <v>3030</v>
      </c>
      <c r="G284" s="12">
        <v>365</v>
      </c>
      <c r="H284" s="12">
        <v>1968</v>
      </c>
      <c r="I284" s="29">
        <v>0</v>
      </c>
      <c r="J284" s="3">
        <v>365</v>
      </c>
      <c r="K284" s="13">
        <v>0</v>
      </c>
      <c r="L284" s="15" t="s">
        <v>2689</v>
      </c>
      <c r="M284" s="29" t="s">
        <v>2689</v>
      </c>
      <c r="N284" s="12" t="s">
        <v>2689</v>
      </c>
      <c r="O284" s="12" t="s">
        <v>2689</v>
      </c>
      <c r="P284" s="12" t="s">
        <v>2689</v>
      </c>
      <c r="Q284" s="12" t="s">
        <v>2689</v>
      </c>
    </row>
    <row r="285" spans="1:17" x14ac:dyDescent="0.3">
      <c r="A285" s="33" t="s">
        <v>2967</v>
      </c>
      <c r="B285" s="20" t="s">
        <v>55</v>
      </c>
      <c r="C285" s="20" t="s">
        <v>56</v>
      </c>
      <c r="D285" s="20" t="s">
        <v>56</v>
      </c>
      <c r="E285" s="20" t="s">
        <v>56</v>
      </c>
      <c r="F285" s="12">
        <v>57121</v>
      </c>
      <c r="G285" s="12">
        <v>365</v>
      </c>
      <c r="H285" s="12">
        <v>3789</v>
      </c>
      <c r="I285" s="29">
        <v>12353475</v>
      </c>
      <c r="J285" s="3">
        <v>365</v>
      </c>
      <c r="K285" s="13">
        <v>3.8070699999999999E-4</v>
      </c>
      <c r="L285" s="15">
        <v>3156066.2</v>
      </c>
      <c r="M285" s="29">
        <v>2661.1</v>
      </c>
      <c r="N285" s="12">
        <v>1095</v>
      </c>
      <c r="O285" s="12">
        <v>1189</v>
      </c>
      <c r="P285" s="12">
        <v>1273</v>
      </c>
      <c r="Q285" s="12">
        <v>1186</v>
      </c>
    </row>
    <row r="286" spans="1:17" x14ac:dyDescent="0.3">
      <c r="A286" s="33" t="s">
        <v>2968</v>
      </c>
      <c r="B286" s="20" t="s">
        <v>55</v>
      </c>
      <c r="C286" s="20" t="s">
        <v>56</v>
      </c>
      <c r="D286" s="20" t="s">
        <v>56</v>
      </c>
      <c r="E286" s="20" t="s">
        <v>56</v>
      </c>
      <c r="F286" s="12">
        <v>3980</v>
      </c>
      <c r="G286" s="12">
        <v>365</v>
      </c>
      <c r="H286" s="12">
        <v>590</v>
      </c>
      <c r="I286" s="29">
        <v>3871260</v>
      </c>
      <c r="J286" s="3">
        <v>365</v>
      </c>
      <c r="K286" s="13">
        <v>1.1930399999999999E-4</v>
      </c>
      <c r="L286" s="15">
        <v>989029.63</v>
      </c>
      <c r="M286" s="29">
        <v>418.37</v>
      </c>
      <c r="N286" s="12">
        <v>2315</v>
      </c>
      <c r="O286" s="12">
        <v>2475</v>
      </c>
      <c r="P286" s="12">
        <v>2302</v>
      </c>
      <c r="Q286" s="12">
        <v>2364</v>
      </c>
    </row>
    <row r="287" spans="1:17" x14ac:dyDescent="0.3">
      <c r="A287" s="33" t="s">
        <v>2969</v>
      </c>
      <c r="B287" s="20" t="s">
        <v>55</v>
      </c>
      <c r="C287" s="20" t="s">
        <v>56</v>
      </c>
      <c r="D287" s="20" t="s">
        <v>56</v>
      </c>
      <c r="E287" s="20" t="s">
        <v>56</v>
      </c>
      <c r="F287" s="12">
        <v>6477</v>
      </c>
      <c r="G287" s="12">
        <v>365</v>
      </c>
      <c r="H287" s="12">
        <v>2659</v>
      </c>
      <c r="I287" s="29">
        <v>8301372</v>
      </c>
      <c r="J287" s="3">
        <v>365</v>
      </c>
      <c r="K287" s="13">
        <v>2.5583000000000002E-4</v>
      </c>
      <c r="L287" s="15">
        <v>2120834.79</v>
      </c>
      <c r="M287" s="29">
        <v>1527.98</v>
      </c>
      <c r="N287" s="12">
        <v>1621</v>
      </c>
      <c r="O287" s="12">
        <v>1417</v>
      </c>
      <c r="P287" s="12">
        <v>1125</v>
      </c>
      <c r="Q287" s="12">
        <v>1388</v>
      </c>
    </row>
    <row r="288" spans="1:17" x14ac:dyDescent="0.3">
      <c r="A288" s="33" t="s">
        <v>2970</v>
      </c>
      <c r="B288" s="20" t="s">
        <v>55</v>
      </c>
      <c r="C288" s="20" t="s">
        <v>56</v>
      </c>
      <c r="D288" s="20" t="s">
        <v>56</v>
      </c>
      <c r="E288" s="20" t="s">
        <v>56</v>
      </c>
      <c r="F288" s="12">
        <v>589</v>
      </c>
      <c r="G288" s="12">
        <v>365</v>
      </c>
      <c r="H288" s="12">
        <v>941</v>
      </c>
      <c r="I288" s="29">
        <v>1761639</v>
      </c>
      <c r="J288" s="3">
        <v>365</v>
      </c>
      <c r="K288" s="13">
        <v>5.4289999999999997E-5</v>
      </c>
      <c r="L288" s="15">
        <v>450063.59</v>
      </c>
      <c r="M288" s="29">
        <v>467.36</v>
      </c>
      <c r="N288" s="12">
        <v>924</v>
      </c>
      <c r="O288" s="12">
        <v>1102</v>
      </c>
      <c r="P288" s="12">
        <v>862</v>
      </c>
      <c r="Q288" s="12">
        <v>963</v>
      </c>
    </row>
    <row r="289" spans="1:17" x14ac:dyDescent="0.3">
      <c r="A289" s="33" t="s">
        <v>2971</v>
      </c>
      <c r="B289" s="20" t="s">
        <v>55</v>
      </c>
      <c r="C289" s="20" t="s">
        <v>56</v>
      </c>
      <c r="D289" s="20" t="s">
        <v>56</v>
      </c>
      <c r="E289" s="20" t="s">
        <v>56</v>
      </c>
      <c r="F289" s="12">
        <v>25491</v>
      </c>
      <c r="G289" s="12">
        <v>365</v>
      </c>
      <c r="H289" s="12">
        <v>1326</v>
      </c>
      <c r="I289" s="29">
        <v>17999101</v>
      </c>
      <c r="J289" s="3">
        <v>365</v>
      </c>
      <c r="K289" s="13">
        <v>5.5469299999999998E-4</v>
      </c>
      <c r="L289" s="15">
        <v>4598410.92</v>
      </c>
      <c r="M289" s="29">
        <v>2852.61</v>
      </c>
      <c r="N289" s="12">
        <v>1701</v>
      </c>
      <c r="O289" s="12">
        <v>1619</v>
      </c>
      <c r="P289" s="12">
        <v>1515</v>
      </c>
      <c r="Q289" s="12">
        <v>1612</v>
      </c>
    </row>
    <row r="290" spans="1:17" x14ac:dyDescent="0.3">
      <c r="A290" s="33" t="s">
        <v>2972</v>
      </c>
      <c r="B290" s="20" t="s">
        <v>55</v>
      </c>
      <c r="C290" s="20" t="s">
        <v>56</v>
      </c>
      <c r="D290" s="20" t="s">
        <v>56</v>
      </c>
      <c r="E290" s="20" t="s">
        <v>56</v>
      </c>
      <c r="F290" s="12">
        <v>28256</v>
      </c>
      <c r="G290" s="12">
        <v>365</v>
      </c>
      <c r="H290" s="12">
        <v>1224</v>
      </c>
      <c r="I290" s="29">
        <v>8286871</v>
      </c>
      <c r="J290" s="3">
        <v>365</v>
      </c>
      <c r="K290" s="13">
        <v>2.5538299999999998E-4</v>
      </c>
      <c r="L290" s="15">
        <v>2117130.08</v>
      </c>
      <c r="M290" s="29">
        <v>1682.93</v>
      </c>
      <c r="N290" s="12">
        <v>994</v>
      </c>
      <c r="O290" s="12">
        <v>1346</v>
      </c>
      <c r="P290" s="12">
        <v>1435</v>
      </c>
      <c r="Q290" s="12">
        <v>1258</v>
      </c>
    </row>
    <row r="291" spans="1:17" x14ac:dyDescent="0.3">
      <c r="A291" s="33" t="s">
        <v>2973</v>
      </c>
      <c r="B291" s="20" t="s">
        <v>55</v>
      </c>
      <c r="C291" s="20" t="s">
        <v>56</v>
      </c>
      <c r="D291" s="20" t="s">
        <v>56</v>
      </c>
      <c r="E291" s="20" t="s">
        <v>56</v>
      </c>
      <c r="F291" s="12">
        <v>7701</v>
      </c>
      <c r="G291" s="12">
        <v>365</v>
      </c>
      <c r="H291" s="12">
        <v>2930</v>
      </c>
      <c r="I291" s="29">
        <v>14559655</v>
      </c>
      <c r="J291" s="3">
        <v>365</v>
      </c>
      <c r="K291" s="13">
        <v>4.4869700000000002E-4</v>
      </c>
      <c r="L291" s="15">
        <v>3719701.14</v>
      </c>
      <c r="M291" s="29">
        <v>955.98</v>
      </c>
      <c r="N291" s="12">
        <v>3867</v>
      </c>
      <c r="O291" s="12">
        <v>3863</v>
      </c>
      <c r="P291" s="12">
        <v>3942</v>
      </c>
      <c r="Q291" s="12">
        <v>3891</v>
      </c>
    </row>
    <row r="292" spans="1:17" x14ac:dyDescent="0.3">
      <c r="A292" s="33" t="s">
        <v>2974</v>
      </c>
      <c r="B292" s="20" t="s">
        <v>55</v>
      </c>
      <c r="C292" s="20" t="s">
        <v>56</v>
      </c>
      <c r="D292" s="20" t="s">
        <v>56</v>
      </c>
      <c r="E292" s="20" t="s">
        <v>56</v>
      </c>
      <c r="F292" s="12">
        <v>16522</v>
      </c>
      <c r="G292" s="12">
        <v>365</v>
      </c>
      <c r="H292" s="12">
        <v>3943</v>
      </c>
      <c r="I292" s="29">
        <v>5059971</v>
      </c>
      <c r="J292" s="3">
        <v>365</v>
      </c>
      <c r="K292" s="13">
        <v>1.5593700000000001E-4</v>
      </c>
      <c r="L292" s="15">
        <v>1292721.56</v>
      </c>
      <c r="M292" s="29">
        <v>332.06</v>
      </c>
      <c r="N292" s="12">
        <v>3656</v>
      </c>
      <c r="O292" s="12">
        <v>4039</v>
      </c>
      <c r="P292" s="12">
        <v>3984</v>
      </c>
      <c r="Q292" s="12">
        <v>3893</v>
      </c>
    </row>
    <row r="293" spans="1:17" x14ac:dyDescent="0.3">
      <c r="A293" s="33" t="s">
        <v>2975</v>
      </c>
      <c r="B293" s="20" t="s">
        <v>55</v>
      </c>
      <c r="C293" s="20" t="s">
        <v>56</v>
      </c>
      <c r="D293" s="20" t="s">
        <v>56</v>
      </c>
      <c r="E293" s="20" t="s">
        <v>56</v>
      </c>
      <c r="F293" s="12">
        <v>14928</v>
      </c>
      <c r="G293" s="12">
        <v>365</v>
      </c>
      <c r="H293" s="12">
        <v>2959</v>
      </c>
      <c r="I293" s="29">
        <v>14024668.08</v>
      </c>
      <c r="J293" s="3">
        <v>274</v>
      </c>
      <c r="K293" s="13">
        <v>4.3220900000000002E-4</v>
      </c>
      <c r="L293" s="15">
        <v>3583022.67</v>
      </c>
      <c r="M293" s="29">
        <v>691.17</v>
      </c>
      <c r="N293" s="12">
        <v>5026</v>
      </c>
      <c r="O293" s="12">
        <v>5142</v>
      </c>
      <c r="P293" s="12">
        <v>5384</v>
      </c>
      <c r="Q293" s="12">
        <v>5184</v>
      </c>
    </row>
    <row r="294" spans="1:17" x14ac:dyDescent="0.3">
      <c r="A294" s="33" t="s">
        <v>2976</v>
      </c>
      <c r="B294" s="20" t="s">
        <v>55</v>
      </c>
      <c r="C294" s="20" t="s">
        <v>56</v>
      </c>
      <c r="D294" s="20" t="s">
        <v>56</v>
      </c>
      <c r="E294" s="20" t="s">
        <v>56</v>
      </c>
      <c r="F294" s="12">
        <v>14201</v>
      </c>
      <c r="G294" s="12">
        <v>365</v>
      </c>
      <c r="H294" s="12">
        <v>2428</v>
      </c>
      <c r="I294" s="29">
        <v>4516044</v>
      </c>
      <c r="J294" s="3">
        <v>365</v>
      </c>
      <c r="K294" s="13">
        <v>1.3917500000000001E-4</v>
      </c>
      <c r="L294" s="15">
        <v>1153759.07</v>
      </c>
      <c r="M294" s="29">
        <v>376.55</v>
      </c>
      <c r="N294" s="12">
        <v>3178</v>
      </c>
      <c r="O294" s="12">
        <v>2994</v>
      </c>
      <c r="P294" s="12">
        <v>3020</v>
      </c>
      <c r="Q294" s="12">
        <v>3064</v>
      </c>
    </row>
    <row r="295" spans="1:17" x14ac:dyDescent="0.3">
      <c r="A295" s="33" t="s">
        <v>2977</v>
      </c>
      <c r="B295" s="20" t="s">
        <v>55</v>
      </c>
      <c r="C295" s="20" t="s">
        <v>56</v>
      </c>
      <c r="D295" s="20" t="s">
        <v>56</v>
      </c>
      <c r="E295" s="20" t="s">
        <v>56</v>
      </c>
      <c r="F295" s="12">
        <v>10568</v>
      </c>
      <c r="G295" s="12">
        <v>365</v>
      </c>
      <c r="H295" s="12">
        <v>2453</v>
      </c>
      <c r="I295" s="29">
        <v>8253117</v>
      </c>
      <c r="J295" s="3">
        <v>365</v>
      </c>
      <c r="K295" s="13">
        <v>2.5434299999999997E-4</v>
      </c>
      <c r="L295" s="15">
        <v>2108506.6</v>
      </c>
      <c r="M295" s="29">
        <v>303.73</v>
      </c>
      <c r="N295" s="12">
        <v>6850</v>
      </c>
      <c r="O295" s="12">
        <v>7116</v>
      </c>
      <c r="P295" s="12">
        <v>6859</v>
      </c>
      <c r="Q295" s="12">
        <v>6942</v>
      </c>
    </row>
    <row r="296" spans="1:17" x14ac:dyDescent="0.3">
      <c r="A296" s="33" t="s">
        <v>2978</v>
      </c>
      <c r="B296" s="20" t="s">
        <v>57</v>
      </c>
      <c r="C296" s="20" t="s">
        <v>56</v>
      </c>
      <c r="D296" s="20" t="s">
        <v>56</v>
      </c>
      <c r="E296" s="20" t="s">
        <v>56</v>
      </c>
      <c r="F296" s="12">
        <v>2586</v>
      </c>
      <c r="G296" s="12">
        <v>365</v>
      </c>
      <c r="H296" s="12">
        <v>78</v>
      </c>
      <c r="I296" s="29">
        <v>1169234</v>
      </c>
      <c r="J296" s="3">
        <v>365</v>
      </c>
      <c r="K296" s="13">
        <v>3.6032999999999999E-5</v>
      </c>
      <c r="L296" s="15" t="s">
        <v>2689</v>
      </c>
      <c r="M296" s="29">
        <v>1668.8</v>
      </c>
      <c r="N296" s="12">
        <v>183</v>
      </c>
      <c r="O296" s="12">
        <v>193</v>
      </c>
      <c r="P296" s="12">
        <v>162</v>
      </c>
      <c r="Q296" s="12">
        <v>179</v>
      </c>
    </row>
    <row r="297" spans="1:17" x14ac:dyDescent="0.3">
      <c r="A297" s="33" t="s">
        <v>2979</v>
      </c>
      <c r="B297" s="20" t="s">
        <v>55</v>
      </c>
      <c r="C297" s="20" t="s">
        <v>56</v>
      </c>
      <c r="D297" s="20" t="s">
        <v>56</v>
      </c>
      <c r="E297" s="20" t="s">
        <v>56</v>
      </c>
      <c r="F297" s="12">
        <v>30539</v>
      </c>
      <c r="G297" s="12">
        <v>365</v>
      </c>
      <c r="H297" s="12">
        <v>3573</v>
      </c>
      <c r="I297" s="29">
        <v>7415777</v>
      </c>
      <c r="J297" s="3">
        <v>365</v>
      </c>
      <c r="K297" s="13">
        <v>2.28538E-4</v>
      </c>
      <c r="L297" s="15">
        <v>1894582.95</v>
      </c>
      <c r="M297" s="29">
        <v>1185.5999999999999</v>
      </c>
      <c r="N297" s="12">
        <v>1431</v>
      </c>
      <c r="O297" s="12">
        <v>1579</v>
      </c>
      <c r="P297" s="12">
        <v>1783</v>
      </c>
      <c r="Q297" s="12">
        <v>1598</v>
      </c>
    </row>
    <row r="298" spans="1:17" x14ac:dyDescent="0.3">
      <c r="A298" s="33" t="s">
        <v>2980</v>
      </c>
      <c r="B298" s="20" t="s">
        <v>55</v>
      </c>
      <c r="C298" s="20" t="s">
        <v>56</v>
      </c>
      <c r="D298" s="20" t="s">
        <v>56</v>
      </c>
      <c r="E298" s="20" t="s">
        <v>56</v>
      </c>
      <c r="F298" s="12">
        <v>3678</v>
      </c>
      <c r="G298" s="12">
        <v>365</v>
      </c>
      <c r="H298" s="12">
        <v>230</v>
      </c>
      <c r="I298" s="29">
        <v>10875997</v>
      </c>
      <c r="J298" s="3">
        <v>365</v>
      </c>
      <c r="K298" s="13">
        <v>3.3517399999999999E-4</v>
      </c>
      <c r="L298" s="15">
        <v>2778600.07</v>
      </c>
      <c r="M298" s="29">
        <v>13893</v>
      </c>
      <c r="N298" s="12">
        <v>205</v>
      </c>
      <c r="O298" s="12">
        <v>191</v>
      </c>
      <c r="P298" s="12">
        <v>205</v>
      </c>
      <c r="Q298" s="12">
        <v>200</v>
      </c>
    </row>
    <row r="299" spans="1:17" x14ac:dyDescent="0.3">
      <c r="A299" s="33" t="s">
        <v>2981</v>
      </c>
      <c r="B299" s="20" t="s">
        <v>55</v>
      </c>
      <c r="C299" s="20" t="s">
        <v>56</v>
      </c>
      <c r="D299" s="20" t="s">
        <v>56</v>
      </c>
      <c r="E299" s="20" t="s">
        <v>56</v>
      </c>
      <c r="F299" s="12">
        <v>10480</v>
      </c>
      <c r="G299" s="12">
        <v>365</v>
      </c>
      <c r="H299" s="12">
        <v>611</v>
      </c>
      <c r="I299" s="29">
        <v>1206792</v>
      </c>
      <c r="J299" s="3">
        <v>365</v>
      </c>
      <c r="K299" s="13">
        <v>3.7190999999999997E-5</v>
      </c>
      <c r="L299" s="15">
        <v>308311.26</v>
      </c>
      <c r="M299" s="29">
        <v>266.24</v>
      </c>
      <c r="N299" s="12">
        <v>1203</v>
      </c>
      <c r="O299" s="12">
        <v>1138</v>
      </c>
      <c r="P299" s="12">
        <v>1134</v>
      </c>
      <c r="Q299" s="12">
        <v>1158</v>
      </c>
    </row>
    <row r="300" spans="1:17" x14ac:dyDescent="0.3">
      <c r="A300" s="33" t="s">
        <v>2982</v>
      </c>
      <c r="B300" s="20" t="s">
        <v>55</v>
      </c>
      <c r="C300" s="20" t="s">
        <v>56</v>
      </c>
      <c r="D300" s="20" t="s">
        <v>56</v>
      </c>
      <c r="E300" s="20" t="s">
        <v>56</v>
      </c>
      <c r="F300" s="12">
        <v>11117</v>
      </c>
      <c r="G300" s="12">
        <v>365</v>
      </c>
      <c r="H300" s="12">
        <v>4622</v>
      </c>
      <c r="I300" s="29">
        <v>8978014</v>
      </c>
      <c r="J300" s="3">
        <v>365</v>
      </c>
      <c r="K300" s="13">
        <v>2.7668300000000001E-4</v>
      </c>
      <c r="L300" s="15">
        <v>2293703.31</v>
      </c>
      <c r="M300" s="29">
        <v>440.76</v>
      </c>
      <c r="N300" s="12">
        <v>5372</v>
      </c>
      <c r="O300" s="12">
        <v>5311</v>
      </c>
      <c r="P300" s="12">
        <v>4929</v>
      </c>
      <c r="Q300" s="12">
        <v>5204</v>
      </c>
    </row>
    <row r="301" spans="1:17" x14ac:dyDescent="0.3">
      <c r="A301" s="33" t="s">
        <v>2983</v>
      </c>
      <c r="B301" s="20" t="s">
        <v>56</v>
      </c>
      <c r="C301" s="20" t="s">
        <v>56</v>
      </c>
      <c r="D301" s="20" t="s">
        <v>56</v>
      </c>
      <c r="E301" s="20" t="s">
        <v>56</v>
      </c>
      <c r="F301" s="12">
        <v>1118</v>
      </c>
      <c r="G301" s="12">
        <v>365</v>
      </c>
      <c r="H301" s="12">
        <v>160</v>
      </c>
      <c r="I301" s="29">
        <v>4245622</v>
      </c>
      <c r="J301" s="3">
        <v>365</v>
      </c>
      <c r="K301" s="13">
        <v>1.30841E-4</v>
      </c>
      <c r="L301" s="15" t="s">
        <v>2689</v>
      </c>
      <c r="M301" s="29" t="s">
        <v>2689</v>
      </c>
      <c r="N301" s="12" t="s">
        <v>2689</v>
      </c>
      <c r="O301" s="12" t="s">
        <v>2689</v>
      </c>
      <c r="P301" s="12" t="s">
        <v>2689</v>
      </c>
      <c r="Q301" s="12" t="s">
        <v>2689</v>
      </c>
    </row>
    <row r="302" spans="1:17" x14ac:dyDescent="0.3">
      <c r="A302" s="33" t="s">
        <v>2984</v>
      </c>
      <c r="B302" s="20" t="s">
        <v>55</v>
      </c>
      <c r="C302" s="20" t="s">
        <v>56</v>
      </c>
      <c r="D302" s="20" t="s">
        <v>56</v>
      </c>
      <c r="E302" s="20" t="s">
        <v>56</v>
      </c>
      <c r="F302" s="12">
        <v>7050</v>
      </c>
      <c r="G302" s="12">
        <v>365</v>
      </c>
      <c r="H302" s="12">
        <v>2645</v>
      </c>
      <c r="I302" s="29">
        <v>4495828</v>
      </c>
      <c r="J302" s="3">
        <v>365</v>
      </c>
      <c r="K302" s="13">
        <v>1.3855200000000001E-4</v>
      </c>
      <c r="L302" s="15">
        <v>1148594.29</v>
      </c>
      <c r="M302" s="29">
        <v>500.69</v>
      </c>
      <c r="N302" s="12">
        <v>2570</v>
      </c>
      <c r="O302" s="12">
        <v>2178</v>
      </c>
      <c r="P302" s="12">
        <v>2133</v>
      </c>
      <c r="Q302" s="12">
        <v>2294</v>
      </c>
    </row>
    <row r="303" spans="1:17" x14ac:dyDescent="0.3">
      <c r="A303" s="33" t="s">
        <v>2985</v>
      </c>
      <c r="B303" s="20" t="s">
        <v>55</v>
      </c>
      <c r="C303" s="20" t="s">
        <v>56</v>
      </c>
      <c r="D303" s="20" t="s">
        <v>56</v>
      </c>
      <c r="E303" s="20" t="s">
        <v>56</v>
      </c>
      <c r="F303" s="12">
        <v>1616</v>
      </c>
      <c r="G303" s="12">
        <v>365</v>
      </c>
      <c r="H303" s="12">
        <v>1038</v>
      </c>
      <c r="I303" s="29">
        <v>933454</v>
      </c>
      <c r="J303" s="3">
        <v>365</v>
      </c>
      <c r="K303" s="13">
        <v>2.8767000000000001E-5</v>
      </c>
      <c r="L303" s="15">
        <v>238478.86</v>
      </c>
      <c r="M303" s="29">
        <v>251.56</v>
      </c>
      <c r="N303" s="12">
        <v>777</v>
      </c>
      <c r="O303" s="12">
        <v>1193</v>
      </c>
      <c r="P303" s="12">
        <v>875</v>
      </c>
      <c r="Q303" s="12">
        <v>948</v>
      </c>
    </row>
    <row r="304" spans="1:17" x14ac:dyDescent="0.3">
      <c r="A304" s="33" t="s">
        <v>2986</v>
      </c>
      <c r="B304" s="20" t="s">
        <v>55</v>
      </c>
      <c r="C304" s="20" t="s">
        <v>56</v>
      </c>
      <c r="D304" s="20" t="s">
        <v>56</v>
      </c>
      <c r="E304" s="20" t="s">
        <v>56</v>
      </c>
      <c r="F304" s="12">
        <v>1736</v>
      </c>
      <c r="G304" s="12">
        <v>304</v>
      </c>
      <c r="H304" s="12">
        <v>1206</v>
      </c>
      <c r="I304" s="29">
        <v>4522756</v>
      </c>
      <c r="J304" s="3">
        <v>365</v>
      </c>
      <c r="K304" s="13">
        <v>1.39381E-4</v>
      </c>
      <c r="L304" s="15">
        <v>1155473.8500000001</v>
      </c>
      <c r="M304" s="29">
        <v>1015.35</v>
      </c>
      <c r="N304" s="12">
        <v>1085</v>
      </c>
      <c r="O304" s="12">
        <v>1155</v>
      </c>
      <c r="P304" s="12">
        <v>1173</v>
      </c>
      <c r="Q304" s="12">
        <v>1138</v>
      </c>
    </row>
    <row r="305" spans="1:17" x14ac:dyDescent="0.3">
      <c r="A305" s="33" t="s">
        <v>2987</v>
      </c>
      <c r="B305" s="20" t="s">
        <v>55</v>
      </c>
      <c r="C305" s="20" t="s">
        <v>56</v>
      </c>
      <c r="D305" s="20" t="s">
        <v>56</v>
      </c>
      <c r="E305" s="20" t="s">
        <v>56</v>
      </c>
      <c r="F305" s="12">
        <v>23430</v>
      </c>
      <c r="G305" s="12">
        <v>365</v>
      </c>
      <c r="H305" s="12">
        <v>6873</v>
      </c>
      <c r="I305" s="29">
        <v>15052836</v>
      </c>
      <c r="J305" s="3">
        <v>365</v>
      </c>
      <c r="K305" s="13">
        <v>4.6389499999999998E-4</v>
      </c>
      <c r="L305" s="15">
        <v>3845699.04</v>
      </c>
      <c r="M305" s="29">
        <v>971.38</v>
      </c>
      <c r="N305" s="12">
        <v>3818</v>
      </c>
      <c r="O305" s="12">
        <v>3953</v>
      </c>
      <c r="P305" s="12">
        <v>4105</v>
      </c>
      <c r="Q305" s="12">
        <v>3959</v>
      </c>
    </row>
    <row r="306" spans="1:17" x14ac:dyDescent="0.3">
      <c r="A306" s="33" t="s">
        <v>2988</v>
      </c>
      <c r="B306" s="20" t="s">
        <v>55</v>
      </c>
      <c r="C306" s="20" t="s">
        <v>56</v>
      </c>
      <c r="D306" s="20" t="s">
        <v>56</v>
      </c>
      <c r="E306" s="20" t="s">
        <v>56</v>
      </c>
      <c r="F306" s="12">
        <v>9690</v>
      </c>
      <c r="G306" s="12">
        <v>365</v>
      </c>
      <c r="H306" s="12">
        <v>3401</v>
      </c>
      <c r="I306" s="29">
        <v>11700205.92</v>
      </c>
      <c r="J306" s="3">
        <v>184</v>
      </c>
      <c r="K306" s="13">
        <v>3.6057500000000002E-4</v>
      </c>
      <c r="L306" s="15">
        <v>2989169</v>
      </c>
      <c r="M306" s="29">
        <v>343.86</v>
      </c>
      <c r="N306" s="12">
        <v>8517</v>
      </c>
      <c r="O306" s="12">
        <v>8919</v>
      </c>
      <c r="P306" s="12">
        <v>8644</v>
      </c>
      <c r="Q306" s="12">
        <v>8693</v>
      </c>
    </row>
    <row r="307" spans="1:17" x14ac:dyDescent="0.3">
      <c r="A307" s="33" t="s">
        <v>2989</v>
      </c>
      <c r="B307" s="20" t="s">
        <v>55</v>
      </c>
      <c r="C307" s="20" t="s">
        <v>56</v>
      </c>
      <c r="D307" s="20" t="s">
        <v>56</v>
      </c>
      <c r="E307" s="20" t="s">
        <v>56</v>
      </c>
      <c r="F307" s="12">
        <v>5709</v>
      </c>
      <c r="G307" s="12">
        <v>365</v>
      </c>
      <c r="H307" s="12">
        <v>515</v>
      </c>
      <c r="I307" s="29">
        <v>7407250</v>
      </c>
      <c r="J307" s="3">
        <v>365</v>
      </c>
      <c r="K307" s="13">
        <v>2.2827500000000001E-4</v>
      </c>
      <c r="L307" s="15">
        <v>1892404.48</v>
      </c>
      <c r="M307" s="29">
        <v>1108.6099999999999</v>
      </c>
      <c r="N307" s="12">
        <v>2605</v>
      </c>
      <c r="O307" s="12">
        <v>2270</v>
      </c>
      <c r="P307" s="12">
        <v>247</v>
      </c>
      <c r="Q307" s="12">
        <v>1707</v>
      </c>
    </row>
    <row r="308" spans="1:17" x14ac:dyDescent="0.3">
      <c r="A308" s="33" t="s">
        <v>2990</v>
      </c>
      <c r="B308" s="20" t="s">
        <v>55</v>
      </c>
      <c r="C308" s="20" t="s">
        <v>56</v>
      </c>
      <c r="D308" s="20" t="s">
        <v>56</v>
      </c>
      <c r="E308" s="20" t="s">
        <v>56</v>
      </c>
      <c r="F308" s="12">
        <v>19437</v>
      </c>
      <c r="G308" s="12">
        <v>365</v>
      </c>
      <c r="H308" s="12">
        <v>4359</v>
      </c>
      <c r="I308" s="29">
        <v>3291668</v>
      </c>
      <c r="J308" s="3">
        <v>365</v>
      </c>
      <c r="K308" s="13">
        <v>1.01442E-4</v>
      </c>
      <c r="L308" s="15">
        <v>840955.45</v>
      </c>
      <c r="M308" s="29">
        <v>374.76</v>
      </c>
      <c r="N308" s="12">
        <v>2347</v>
      </c>
      <c r="O308" s="12">
        <v>2391</v>
      </c>
      <c r="P308" s="12">
        <v>1995</v>
      </c>
      <c r="Q308" s="12">
        <v>2244</v>
      </c>
    </row>
    <row r="309" spans="1:17" x14ac:dyDescent="0.3">
      <c r="A309" s="33" t="s">
        <v>2991</v>
      </c>
      <c r="B309" s="20" t="s">
        <v>55</v>
      </c>
      <c r="C309" s="20" t="s">
        <v>56</v>
      </c>
      <c r="D309" s="20" t="s">
        <v>56</v>
      </c>
      <c r="E309" s="20" t="s">
        <v>56</v>
      </c>
      <c r="F309" s="12">
        <v>43904</v>
      </c>
      <c r="G309" s="12">
        <v>365</v>
      </c>
      <c r="H309" s="12">
        <v>6855</v>
      </c>
      <c r="I309" s="29">
        <v>62008501</v>
      </c>
      <c r="J309" s="3">
        <v>365</v>
      </c>
      <c r="K309" s="13">
        <v>1.9109660000000001E-3</v>
      </c>
      <c r="L309" s="15">
        <v>15841933.890000001</v>
      </c>
      <c r="M309" s="29">
        <v>6135.53</v>
      </c>
      <c r="N309" s="12">
        <v>2249</v>
      </c>
      <c r="O309" s="12">
        <v>2570</v>
      </c>
      <c r="P309" s="12">
        <v>2928</v>
      </c>
      <c r="Q309" s="12">
        <v>2582</v>
      </c>
    </row>
    <row r="310" spans="1:17" x14ac:dyDescent="0.3">
      <c r="A310" s="33" t="s">
        <v>2992</v>
      </c>
      <c r="B310" s="20" t="s">
        <v>55</v>
      </c>
      <c r="C310" s="20" t="s">
        <v>56</v>
      </c>
      <c r="D310" s="20" t="s">
        <v>56</v>
      </c>
      <c r="E310" s="20" t="s">
        <v>56</v>
      </c>
      <c r="F310" s="12">
        <v>11473</v>
      </c>
      <c r="G310" s="12">
        <v>365</v>
      </c>
      <c r="H310" s="12">
        <v>4680</v>
      </c>
      <c r="I310" s="29">
        <v>2303545</v>
      </c>
      <c r="J310" s="3">
        <v>365</v>
      </c>
      <c r="K310" s="13">
        <v>7.0989999999999996E-5</v>
      </c>
      <c r="L310" s="15">
        <v>588509.75</v>
      </c>
      <c r="M310" s="29">
        <v>418.87</v>
      </c>
      <c r="N310" s="12">
        <v>1332</v>
      </c>
      <c r="O310" s="12">
        <v>1449</v>
      </c>
      <c r="P310" s="12">
        <v>1435</v>
      </c>
      <c r="Q310" s="12">
        <v>1405</v>
      </c>
    </row>
    <row r="311" spans="1:17" x14ac:dyDescent="0.3">
      <c r="A311" s="33" t="s">
        <v>2993</v>
      </c>
      <c r="B311" s="20" t="s">
        <v>55</v>
      </c>
      <c r="C311" s="20" t="s">
        <v>56</v>
      </c>
      <c r="D311" s="20" t="s">
        <v>56</v>
      </c>
      <c r="E311" s="20" t="s">
        <v>56</v>
      </c>
      <c r="F311" s="12">
        <v>61457</v>
      </c>
      <c r="G311" s="12">
        <v>365</v>
      </c>
      <c r="H311" s="12">
        <v>3653</v>
      </c>
      <c r="I311" s="29">
        <v>10042786</v>
      </c>
      <c r="J311" s="3">
        <v>365</v>
      </c>
      <c r="K311" s="13">
        <v>3.0949699999999999E-4</v>
      </c>
      <c r="L311" s="15">
        <v>2565731.2999999998</v>
      </c>
      <c r="M311" s="29">
        <v>829.8</v>
      </c>
      <c r="N311" s="12">
        <v>3031</v>
      </c>
      <c r="O311" s="12">
        <v>3300</v>
      </c>
      <c r="P311" s="12">
        <v>2944</v>
      </c>
      <c r="Q311" s="12">
        <v>3092</v>
      </c>
    </row>
    <row r="312" spans="1:17" x14ac:dyDescent="0.3">
      <c r="A312" s="33" t="s">
        <v>2994</v>
      </c>
      <c r="B312" s="20" t="s">
        <v>55</v>
      </c>
      <c r="C312" s="20" t="s">
        <v>56</v>
      </c>
      <c r="D312" s="20" t="s">
        <v>56</v>
      </c>
      <c r="E312" s="20" t="s">
        <v>56</v>
      </c>
      <c r="F312" s="12">
        <v>2303</v>
      </c>
      <c r="G312" s="12">
        <v>365</v>
      </c>
      <c r="H312" s="12">
        <v>424</v>
      </c>
      <c r="I312" s="29">
        <v>2192365</v>
      </c>
      <c r="J312" s="3">
        <v>365</v>
      </c>
      <c r="K312" s="13">
        <v>6.7564000000000006E-5</v>
      </c>
      <c r="L312" s="15">
        <v>560105.48</v>
      </c>
      <c r="M312" s="29">
        <v>238.85</v>
      </c>
      <c r="N312" s="12">
        <v>2185</v>
      </c>
      <c r="O312" s="12">
        <v>2400</v>
      </c>
      <c r="P312" s="12">
        <v>2451</v>
      </c>
      <c r="Q312" s="12">
        <v>2345</v>
      </c>
    </row>
    <row r="313" spans="1:17" x14ac:dyDescent="0.3">
      <c r="A313" s="33" t="s">
        <v>2995</v>
      </c>
      <c r="B313" s="20" t="s">
        <v>55</v>
      </c>
      <c r="C313" s="20" t="s">
        <v>56</v>
      </c>
      <c r="D313" s="20" t="s">
        <v>56</v>
      </c>
      <c r="E313" s="20" t="s">
        <v>56</v>
      </c>
      <c r="F313" s="12">
        <v>613</v>
      </c>
      <c r="G313" s="12">
        <v>365</v>
      </c>
      <c r="H313" s="12">
        <v>234</v>
      </c>
      <c r="I313" s="29">
        <v>2582028</v>
      </c>
      <c r="J313" s="3">
        <v>365</v>
      </c>
      <c r="K313" s="13">
        <v>7.9572000000000003E-5</v>
      </c>
      <c r="L313" s="15">
        <v>659656.6</v>
      </c>
      <c r="M313" s="29">
        <v>993.46</v>
      </c>
      <c r="N313" s="12">
        <v>613</v>
      </c>
      <c r="O313" s="12">
        <v>725</v>
      </c>
      <c r="P313" s="12">
        <v>655</v>
      </c>
      <c r="Q313" s="12">
        <v>664</v>
      </c>
    </row>
    <row r="314" spans="1:17" x14ac:dyDescent="0.3">
      <c r="A314" s="33" t="s">
        <v>2996</v>
      </c>
      <c r="B314" s="20" t="s">
        <v>55</v>
      </c>
      <c r="C314" s="20" t="s">
        <v>56</v>
      </c>
      <c r="D314" s="20" t="s">
        <v>56</v>
      </c>
      <c r="E314" s="20" t="s">
        <v>56</v>
      </c>
      <c r="F314" s="12">
        <v>17095</v>
      </c>
      <c r="G314" s="12">
        <v>365</v>
      </c>
      <c r="H314" s="12">
        <v>7752</v>
      </c>
      <c r="I314" s="29">
        <v>9759114</v>
      </c>
      <c r="J314" s="3">
        <v>365</v>
      </c>
      <c r="K314" s="13">
        <v>3.0075399999999997E-4</v>
      </c>
      <c r="L314" s="15">
        <v>2493258.77</v>
      </c>
      <c r="M314" s="29">
        <v>429.35</v>
      </c>
      <c r="N314" s="12">
        <v>5782</v>
      </c>
      <c r="O314" s="12">
        <v>6095</v>
      </c>
      <c r="P314" s="12">
        <v>5543</v>
      </c>
      <c r="Q314" s="12">
        <v>5807</v>
      </c>
    </row>
    <row r="315" spans="1:17" x14ac:dyDescent="0.3">
      <c r="A315" s="33" t="s">
        <v>2997</v>
      </c>
      <c r="B315" s="20" t="s">
        <v>55</v>
      </c>
      <c r="C315" s="20" t="s">
        <v>56</v>
      </c>
      <c r="D315" s="20" t="s">
        <v>56</v>
      </c>
      <c r="E315" s="20" t="s">
        <v>56</v>
      </c>
      <c r="F315" s="12">
        <v>2952</v>
      </c>
      <c r="G315" s="12">
        <v>365</v>
      </c>
      <c r="H315" s="12">
        <v>1016</v>
      </c>
      <c r="I315" s="29">
        <v>6601995</v>
      </c>
      <c r="J315" s="3">
        <v>365</v>
      </c>
      <c r="K315" s="13">
        <v>2.0345899999999999E-4</v>
      </c>
      <c r="L315" s="15">
        <v>1686677.9</v>
      </c>
      <c r="M315" s="29">
        <v>649.22</v>
      </c>
      <c r="N315" s="12">
        <v>2673</v>
      </c>
      <c r="O315" s="12">
        <v>2558</v>
      </c>
      <c r="P315" s="12">
        <v>2564</v>
      </c>
      <c r="Q315" s="12">
        <v>2598</v>
      </c>
    </row>
    <row r="316" spans="1:17" x14ac:dyDescent="0.3">
      <c r="A316" s="33" t="s">
        <v>2998</v>
      </c>
      <c r="B316" s="20" t="s">
        <v>55</v>
      </c>
      <c r="C316" s="20" t="s">
        <v>56</v>
      </c>
      <c r="D316" s="20" t="s">
        <v>56</v>
      </c>
      <c r="E316" s="20" t="s">
        <v>56</v>
      </c>
      <c r="F316" s="12">
        <v>12598</v>
      </c>
      <c r="G316" s="12">
        <v>365</v>
      </c>
      <c r="H316" s="12">
        <v>7571</v>
      </c>
      <c r="I316" s="29">
        <v>4809600</v>
      </c>
      <c r="J316" s="3">
        <v>365</v>
      </c>
      <c r="K316" s="13">
        <v>1.48221E-4</v>
      </c>
      <c r="L316" s="15">
        <v>1228756.77</v>
      </c>
      <c r="M316" s="29">
        <v>247.78</v>
      </c>
      <c r="N316" s="12">
        <v>5032</v>
      </c>
      <c r="O316" s="12">
        <v>4927</v>
      </c>
      <c r="P316" s="12">
        <v>4918</v>
      </c>
      <c r="Q316" s="12">
        <v>4959</v>
      </c>
    </row>
    <row r="317" spans="1:17" x14ac:dyDescent="0.3">
      <c r="A317" s="33" t="s">
        <v>2999</v>
      </c>
      <c r="B317" s="20" t="s">
        <v>55</v>
      </c>
      <c r="C317" s="20" t="s">
        <v>56</v>
      </c>
      <c r="D317" s="20" t="s">
        <v>56</v>
      </c>
      <c r="E317" s="20" t="s">
        <v>56</v>
      </c>
      <c r="F317" s="12">
        <v>25975</v>
      </c>
      <c r="G317" s="12">
        <v>365</v>
      </c>
      <c r="H317" s="12">
        <v>18829</v>
      </c>
      <c r="I317" s="29">
        <v>10227596</v>
      </c>
      <c r="J317" s="3">
        <v>365</v>
      </c>
      <c r="K317" s="13">
        <v>3.15192E-4</v>
      </c>
      <c r="L317" s="15">
        <v>2612946.56</v>
      </c>
      <c r="M317" s="29">
        <v>379.57</v>
      </c>
      <c r="N317" s="12">
        <v>7098</v>
      </c>
      <c r="O317" s="12">
        <v>6857</v>
      </c>
      <c r="P317" s="12">
        <v>6697</v>
      </c>
      <c r="Q317" s="12">
        <v>6884</v>
      </c>
    </row>
    <row r="318" spans="1:17" x14ac:dyDescent="0.3">
      <c r="A318" s="33" t="s">
        <v>3000</v>
      </c>
      <c r="B318" s="20" t="s">
        <v>55</v>
      </c>
      <c r="C318" s="20" t="s">
        <v>56</v>
      </c>
      <c r="D318" s="20" t="s">
        <v>56</v>
      </c>
      <c r="E318" s="20" t="s">
        <v>56</v>
      </c>
      <c r="F318" s="12">
        <v>10601</v>
      </c>
      <c r="G318" s="12">
        <v>365</v>
      </c>
      <c r="H318" s="12">
        <v>1219</v>
      </c>
      <c r="I318" s="29">
        <v>6129759</v>
      </c>
      <c r="J318" s="3">
        <v>365</v>
      </c>
      <c r="K318" s="13">
        <v>1.88906E-4</v>
      </c>
      <c r="L318" s="15">
        <v>1566031.03</v>
      </c>
      <c r="M318" s="29">
        <v>335.91</v>
      </c>
      <c r="N318" s="12">
        <v>4724</v>
      </c>
      <c r="O318" s="12">
        <v>4714</v>
      </c>
      <c r="P318" s="12">
        <v>4549</v>
      </c>
      <c r="Q318" s="12">
        <v>4662</v>
      </c>
    </row>
    <row r="319" spans="1:17" x14ac:dyDescent="0.3">
      <c r="A319" s="33" t="s">
        <v>3001</v>
      </c>
      <c r="B319" s="20" t="s">
        <v>55</v>
      </c>
      <c r="C319" s="20" t="s">
        <v>56</v>
      </c>
      <c r="D319" s="20" t="s">
        <v>56</v>
      </c>
      <c r="E319" s="20" t="s">
        <v>56</v>
      </c>
      <c r="F319" s="12">
        <v>30530</v>
      </c>
      <c r="G319" s="12">
        <v>365</v>
      </c>
      <c r="H319" s="12">
        <v>2909</v>
      </c>
      <c r="I319" s="29">
        <v>9822292</v>
      </c>
      <c r="J319" s="3">
        <v>365</v>
      </c>
      <c r="K319" s="13">
        <v>3.02701E-4</v>
      </c>
      <c r="L319" s="15">
        <v>2509399.4900000002</v>
      </c>
      <c r="M319" s="29">
        <v>758.36</v>
      </c>
      <c r="N319" s="12">
        <v>3346</v>
      </c>
      <c r="O319" s="12">
        <v>3337</v>
      </c>
      <c r="P319" s="12">
        <v>3243</v>
      </c>
      <c r="Q319" s="12">
        <v>3309</v>
      </c>
    </row>
    <row r="320" spans="1:17" x14ac:dyDescent="0.3">
      <c r="A320" s="33" t="s">
        <v>3002</v>
      </c>
      <c r="B320" s="20" t="s">
        <v>55</v>
      </c>
      <c r="C320" s="20" t="s">
        <v>56</v>
      </c>
      <c r="D320" s="20" t="s">
        <v>56</v>
      </c>
      <c r="E320" s="20" t="s">
        <v>56</v>
      </c>
      <c r="F320" s="12">
        <v>61324</v>
      </c>
      <c r="G320" s="12">
        <v>365</v>
      </c>
      <c r="H320" s="12">
        <v>4836</v>
      </c>
      <c r="I320" s="29">
        <v>19142250</v>
      </c>
      <c r="J320" s="3">
        <v>365</v>
      </c>
      <c r="K320" s="13">
        <v>5.8992199999999999E-4</v>
      </c>
      <c r="L320" s="15">
        <v>4890462.66</v>
      </c>
      <c r="M320" s="29">
        <v>2733.63</v>
      </c>
      <c r="N320" s="12">
        <v>1847</v>
      </c>
      <c r="O320" s="12">
        <v>1790</v>
      </c>
      <c r="P320" s="12">
        <v>1731</v>
      </c>
      <c r="Q320" s="12">
        <v>1789</v>
      </c>
    </row>
    <row r="321" spans="1:17" x14ac:dyDescent="0.3">
      <c r="A321" s="33" t="s">
        <v>3003</v>
      </c>
      <c r="B321" s="20" t="s">
        <v>55</v>
      </c>
      <c r="C321" s="20" t="s">
        <v>56</v>
      </c>
      <c r="D321" s="20" t="s">
        <v>56</v>
      </c>
      <c r="E321" s="20" t="s">
        <v>56</v>
      </c>
      <c r="F321" s="12">
        <v>20669</v>
      </c>
      <c r="G321" s="12">
        <v>365</v>
      </c>
      <c r="H321" s="12">
        <v>1158</v>
      </c>
      <c r="I321" s="29">
        <v>3723532</v>
      </c>
      <c r="J321" s="3">
        <v>365</v>
      </c>
      <c r="K321" s="13">
        <v>1.14751E-4</v>
      </c>
      <c r="L321" s="15">
        <v>951288.08</v>
      </c>
      <c r="M321" s="29">
        <v>709.92</v>
      </c>
      <c r="N321" s="12">
        <v>1259</v>
      </c>
      <c r="O321" s="12">
        <v>1346</v>
      </c>
      <c r="P321" s="12">
        <v>1416</v>
      </c>
      <c r="Q321" s="12">
        <v>1340</v>
      </c>
    </row>
    <row r="322" spans="1:17" x14ac:dyDescent="0.3">
      <c r="A322" s="33" t="s">
        <v>3004</v>
      </c>
      <c r="B322" s="20" t="s">
        <v>55</v>
      </c>
      <c r="C322" s="20" t="s">
        <v>56</v>
      </c>
      <c r="D322" s="20" t="s">
        <v>56</v>
      </c>
      <c r="E322" s="20" t="s">
        <v>56</v>
      </c>
      <c r="F322" s="12">
        <v>4373</v>
      </c>
      <c r="G322" s="12">
        <v>365</v>
      </c>
      <c r="H322" s="12">
        <v>683</v>
      </c>
      <c r="I322" s="29">
        <v>9187461</v>
      </c>
      <c r="J322" s="3">
        <v>365</v>
      </c>
      <c r="K322" s="13">
        <v>2.8313699999999998E-4</v>
      </c>
      <c r="L322" s="15">
        <v>2347212.84</v>
      </c>
      <c r="M322" s="29">
        <v>951.83</v>
      </c>
      <c r="N322" s="12">
        <v>2472</v>
      </c>
      <c r="O322" s="12">
        <v>2521</v>
      </c>
      <c r="P322" s="12">
        <v>2405</v>
      </c>
      <c r="Q322" s="12">
        <v>2466</v>
      </c>
    </row>
    <row r="323" spans="1:17" x14ac:dyDescent="0.3">
      <c r="A323" s="33" t="s">
        <v>3005</v>
      </c>
      <c r="B323" s="20" t="s">
        <v>55</v>
      </c>
      <c r="C323" s="20" t="s">
        <v>56</v>
      </c>
      <c r="D323" s="20" t="s">
        <v>56</v>
      </c>
      <c r="E323" s="20" t="s">
        <v>56</v>
      </c>
      <c r="F323" s="12">
        <v>5265</v>
      </c>
      <c r="G323" s="12">
        <v>365</v>
      </c>
      <c r="H323" s="12">
        <v>717</v>
      </c>
      <c r="I323" s="29">
        <v>265710</v>
      </c>
      <c r="J323" s="3">
        <v>365</v>
      </c>
      <c r="K323" s="13">
        <v>8.1890000000000007E-6</v>
      </c>
      <c r="L323" s="15">
        <v>67883.600000000006</v>
      </c>
      <c r="M323" s="29">
        <v>140.55000000000001</v>
      </c>
      <c r="N323" s="12">
        <v>597</v>
      </c>
      <c r="O323" s="12">
        <v>445</v>
      </c>
      <c r="P323" s="12">
        <v>408</v>
      </c>
      <c r="Q323" s="12">
        <v>483</v>
      </c>
    </row>
    <row r="324" spans="1:17" x14ac:dyDescent="0.3">
      <c r="A324" s="33" t="s">
        <v>3006</v>
      </c>
      <c r="B324" s="20" t="s">
        <v>55</v>
      </c>
      <c r="C324" s="20" t="s">
        <v>56</v>
      </c>
      <c r="D324" s="20" t="s">
        <v>56</v>
      </c>
      <c r="E324" s="20" t="s">
        <v>56</v>
      </c>
      <c r="F324" s="12">
        <v>10760</v>
      </c>
      <c r="G324" s="12">
        <v>365</v>
      </c>
      <c r="H324" s="12">
        <v>1536</v>
      </c>
      <c r="I324" s="29">
        <v>802301</v>
      </c>
      <c r="J324" s="3">
        <v>365</v>
      </c>
      <c r="K324" s="13">
        <v>2.4725000000000001E-5</v>
      </c>
      <c r="L324" s="15">
        <v>204971.89</v>
      </c>
      <c r="M324" s="29">
        <v>105.66</v>
      </c>
      <c r="N324" s="12">
        <v>1891</v>
      </c>
      <c r="O324" s="12">
        <v>1879</v>
      </c>
      <c r="P324" s="12">
        <v>2050</v>
      </c>
      <c r="Q324" s="12">
        <v>1940</v>
      </c>
    </row>
    <row r="325" spans="1:17" x14ac:dyDescent="0.3">
      <c r="A325" s="33" t="s">
        <v>3007</v>
      </c>
      <c r="B325" s="20" t="s">
        <v>55</v>
      </c>
      <c r="C325" s="20" t="s">
        <v>56</v>
      </c>
      <c r="D325" s="20" t="s">
        <v>56</v>
      </c>
      <c r="E325" s="20" t="s">
        <v>56</v>
      </c>
      <c r="F325" s="12">
        <v>45589</v>
      </c>
      <c r="G325" s="12">
        <v>365</v>
      </c>
      <c r="H325" s="12">
        <v>6897</v>
      </c>
      <c r="I325" s="29">
        <v>18016962</v>
      </c>
      <c r="J325" s="3">
        <v>365</v>
      </c>
      <c r="K325" s="13">
        <v>5.5524299999999997E-4</v>
      </c>
      <c r="L325" s="15">
        <v>4602974.05</v>
      </c>
      <c r="M325" s="29">
        <v>821.23</v>
      </c>
      <c r="N325" s="12">
        <v>5348</v>
      </c>
      <c r="O325" s="12">
        <v>5773</v>
      </c>
      <c r="P325" s="12">
        <v>5694</v>
      </c>
      <c r="Q325" s="12">
        <v>5605</v>
      </c>
    </row>
    <row r="326" spans="1:17" x14ac:dyDescent="0.3">
      <c r="A326" s="33" t="s">
        <v>3008</v>
      </c>
      <c r="B326" s="20" t="s">
        <v>55</v>
      </c>
      <c r="C326" s="20" t="s">
        <v>56</v>
      </c>
      <c r="D326" s="20" t="s">
        <v>56</v>
      </c>
      <c r="E326" s="20" t="s">
        <v>56</v>
      </c>
      <c r="F326" s="12">
        <v>10035</v>
      </c>
      <c r="G326" s="12">
        <v>365</v>
      </c>
      <c r="H326" s="12">
        <v>1140</v>
      </c>
      <c r="I326" s="29">
        <v>3716674</v>
      </c>
      <c r="J326" s="3">
        <v>365</v>
      </c>
      <c r="K326" s="13">
        <v>1.1454E-4</v>
      </c>
      <c r="L326" s="15">
        <v>949536</v>
      </c>
      <c r="M326" s="29">
        <v>578.28</v>
      </c>
      <c r="N326" s="12">
        <v>1488</v>
      </c>
      <c r="O326" s="12">
        <v>1718</v>
      </c>
      <c r="P326" s="12">
        <v>1720</v>
      </c>
      <c r="Q326" s="12">
        <v>1642</v>
      </c>
    </row>
    <row r="327" spans="1:17" x14ac:dyDescent="0.3">
      <c r="A327" s="33" t="s">
        <v>3009</v>
      </c>
      <c r="B327" s="20" t="s">
        <v>55</v>
      </c>
      <c r="C327" s="20" t="s">
        <v>56</v>
      </c>
      <c r="D327" s="20" t="s">
        <v>56</v>
      </c>
      <c r="E327" s="20" t="s">
        <v>56</v>
      </c>
      <c r="F327" s="12">
        <v>25046</v>
      </c>
      <c r="G327" s="12">
        <v>365</v>
      </c>
      <c r="H327" s="12">
        <v>1411</v>
      </c>
      <c r="I327" s="29">
        <v>16890711</v>
      </c>
      <c r="J327" s="3">
        <v>365</v>
      </c>
      <c r="K327" s="13">
        <v>5.2053500000000003E-4</v>
      </c>
      <c r="L327" s="15">
        <v>4315239.41</v>
      </c>
      <c r="M327" s="29">
        <v>5058.8999999999996</v>
      </c>
      <c r="N327" s="12">
        <v>937</v>
      </c>
      <c r="O327" s="12">
        <v>827</v>
      </c>
      <c r="P327" s="12">
        <v>794</v>
      </c>
      <c r="Q327" s="12">
        <v>853</v>
      </c>
    </row>
    <row r="328" spans="1:17" x14ac:dyDescent="0.3">
      <c r="A328" s="33" t="s">
        <v>3010</v>
      </c>
      <c r="B328" s="20" t="s">
        <v>55</v>
      </c>
      <c r="C328" s="20" t="s">
        <v>56</v>
      </c>
      <c r="D328" s="20" t="s">
        <v>56</v>
      </c>
      <c r="E328" s="20" t="s">
        <v>56</v>
      </c>
      <c r="F328" s="12">
        <v>23317</v>
      </c>
      <c r="G328" s="12">
        <v>365</v>
      </c>
      <c r="H328" s="12">
        <v>5962</v>
      </c>
      <c r="I328" s="29">
        <v>12586716</v>
      </c>
      <c r="J328" s="3">
        <v>365</v>
      </c>
      <c r="K328" s="13">
        <v>3.8789500000000003E-4</v>
      </c>
      <c r="L328" s="15">
        <v>3215654.62</v>
      </c>
      <c r="M328" s="29">
        <v>902.51</v>
      </c>
      <c r="N328" s="12">
        <v>3504</v>
      </c>
      <c r="O328" s="12">
        <v>3709</v>
      </c>
      <c r="P328" s="12">
        <v>3477</v>
      </c>
      <c r="Q328" s="12">
        <v>3563</v>
      </c>
    </row>
    <row r="329" spans="1:17" x14ac:dyDescent="0.3">
      <c r="A329" s="33" t="s">
        <v>3011</v>
      </c>
      <c r="B329" s="20" t="s">
        <v>57</v>
      </c>
      <c r="C329" s="20" t="s">
        <v>56</v>
      </c>
      <c r="D329" s="20" t="s">
        <v>56</v>
      </c>
      <c r="E329" s="20" t="s">
        <v>56</v>
      </c>
      <c r="F329" s="12">
        <v>3186</v>
      </c>
      <c r="G329" s="12">
        <v>365</v>
      </c>
      <c r="H329" s="12">
        <v>255</v>
      </c>
      <c r="I329" s="29">
        <v>1612537</v>
      </c>
      <c r="J329" s="3">
        <v>365</v>
      </c>
      <c r="K329" s="13">
        <v>4.9694999999999998E-5</v>
      </c>
      <c r="L329" s="15" t="s">
        <v>2689</v>
      </c>
      <c r="M329" s="29">
        <v>825.59</v>
      </c>
      <c r="N329" s="12">
        <v>519</v>
      </c>
      <c r="O329" s="12">
        <v>472</v>
      </c>
      <c r="P329" s="12">
        <v>505</v>
      </c>
      <c r="Q329" s="12">
        <v>499</v>
      </c>
    </row>
    <row r="330" spans="1:17" x14ac:dyDescent="0.3">
      <c r="A330" s="33" t="s">
        <v>3012</v>
      </c>
      <c r="B330" s="20" t="s">
        <v>55</v>
      </c>
      <c r="C330" s="20" t="s">
        <v>56</v>
      </c>
      <c r="D330" s="20" t="s">
        <v>56</v>
      </c>
      <c r="E330" s="20" t="s">
        <v>56</v>
      </c>
      <c r="F330" s="12">
        <v>19732</v>
      </c>
      <c r="G330" s="12">
        <v>365</v>
      </c>
      <c r="H330" s="12">
        <v>2400</v>
      </c>
      <c r="I330" s="29">
        <v>8422979</v>
      </c>
      <c r="J330" s="3">
        <v>365</v>
      </c>
      <c r="K330" s="13">
        <v>2.59578E-4</v>
      </c>
      <c r="L330" s="15">
        <v>2151902.9500000002</v>
      </c>
      <c r="M330" s="29">
        <v>346.97</v>
      </c>
      <c r="N330" s="12">
        <v>5769</v>
      </c>
      <c r="O330" s="12">
        <v>6251</v>
      </c>
      <c r="P330" s="12">
        <v>6586</v>
      </c>
      <c r="Q330" s="12">
        <v>6202</v>
      </c>
    </row>
    <row r="331" spans="1:17" x14ac:dyDescent="0.3">
      <c r="A331" s="33" t="s">
        <v>3013</v>
      </c>
      <c r="B331" s="20" t="s">
        <v>55</v>
      </c>
      <c r="C331" s="20" t="s">
        <v>56</v>
      </c>
      <c r="D331" s="20" t="s">
        <v>56</v>
      </c>
      <c r="E331" s="20" t="s">
        <v>56</v>
      </c>
      <c r="F331" s="12">
        <v>4558</v>
      </c>
      <c r="G331" s="12">
        <v>365</v>
      </c>
      <c r="H331" s="12">
        <v>5667</v>
      </c>
      <c r="I331" s="29">
        <v>1981157</v>
      </c>
      <c r="J331" s="3">
        <v>365</v>
      </c>
      <c r="K331" s="13">
        <v>6.1055000000000004E-5</v>
      </c>
      <c r="L331" s="15">
        <v>506146.06</v>
      </c>
      <c r="M331" s="29">
        <v>379.14</v>
      </c>
      <c r="N331" s="12">
        <v>1339</v>
      </c>
      <c r="O331" s="12">
        <v>1434</v>
      </c>
      <c r="P331" s="12">
        <v>1231</v>
      </c>
      <c r="Q331" s="12">
        <v>1335</v>
      </c>
    </row>
    <row r="332" spans="1:17" x14ac:dyDescent="0.3">
      <c r="A332" s="33" t="s">
        <v>3014</v>
      </c>
      <c r="B332" s="20" t="s">
        <v>55</v>
      </c>
      <c r="C332" s="20" t="s">
        <v>56</v>
      </c>
      <c r="D332" s="20" t="s">
        <v>56</v>
      </c>
      <c r="E332" s="20" t="s">
        <v>56</v>
      </c>
      <c r="F332" s="12">
        <v>5534</v>
      </c>
      <c r="G332" s="12">
        <v>365</v>
      </c>
      <c r="H332" s="12">
        <v>843</v>
      </c>
      <c r="I332" s="29">
        <v>11602999</v>
      </c>
      <c r="J332" s="3">
        <v>365</v>
      </c>
      <c r="K332" s="13">
        <v>3.5757900000000001E-4</v>
      </c>
      <c r="L332" s="15">
        <v>2964334.57</v>
      </c>
      <c r="M332" s="29">
        <v>1226.45</v>
      </c>
      <c r="N332" s="12">
        <v>2556</v>
      </c>
      <c r="O332" s="12">
        <v>2291</v>
      </c>
      <c r="P332" s="12">
        <v>2405</v>
      </c>
      <c r="Q332" s="12">
        <v>2417</v>
      </c>
    </row>
    <row r="333" spans="1:17" x14ac:dyDescent="0.3">
      <c r="A333" s="33" t="s">
        <v>3015</v>
      </c>
      <c r="B333" s="20" t="s">
        <v>55</v>
      </c>
      <c r="C333" s="20" t="s">
        <v>56</v>
      </c>
      <c r="D333" s="20" t="s">
        <v>56</v>
      </c>
      <c r="E333" s="20" t="s">
        <v>56</v>
      </c>
      <c r="F333" s="12">
        <v>5860</v>
      </c>
      <c r="G333" s="12">
        <v>365</v>
      </c>
      <c r="H333" s="12">
        <v>2991</v>
      </c>
      <c r="I333" s="29">
        <v>3363509</v>
      </c>
      <c r="J333" s="3">
        <v>365</v>
      </c>
      <c r="K333" s="13">
        <v>1.03656E-4</v>
      </c>
      <c r="L333" s="15">
        <v>859309.39</v>
      </c>
      <c r="M333" s="29">
        <v>480.33</v>
      </c>
      <c r="N333" s="12">
        <v>2109</v>
      </c>
      <c r="O333" s="12">
        <v>1700</v>
      </c>
      <c r="P333" s="12">
        <v>1559</v>
      </c>
      <c r="Q333" s="12">
        <v>1789</v>
      </c>
    </row>
    <row r="334" spans="1:17" x14ac:dyDescent="0.3">
      <c r="A334" s="33" t="s">
        <v>3016</v>
      </c>
      <c r="B334" s="20" t="s">
        <v>55</v>
      </c>
      <c r="C334" s="20" t="s">
        <v>56</v>
      </c>
      <c r="D334" s="20" t="s">
        <v>56</v>
      </c>
      <c r="E334" s="20" t="s">
        <v>56</v>
      </c>
      <c r="F334" s="12">
        <v>1858</v>
      </c>
      <c r="G334" s="12">
        <v>365</v>
      </c>
      <c r="H334" s="12">
        <v>3027</v>
      </c>
      <c r="I334" s="29">
        <v>4404634</v>
      </c>
      <c r="J334" s="3">
        <v>365</v>
      </c>
      <c r="K334" s="13">
        <v>1.3574099999999999E-4</v>
      </c>
      <c r="L334" s="15">
        <v>1125296.04</v>
      </c>
      <c r="M334" s="29">
        <v>198.39</v>
      </c>
      <c r="N334" s="12">
        <v>5654</v>
      </c>
      <c r="O334" s="12">
        <v>5676</v>
      </c>
      <c r="P334" s="12">
        <v>5686</v>
      </c>
      <c r="Q334" s="12">
        <v>5672</v>
      </c>
    </row>
    <row r="335" spans="1:17" x14ac:dyDescent="0.3">
      <c r="A335" s="33" t="s">
        <v>3017</v>
      </c>
      <c r="B335" s="20" t="s">
        <v>55</v>
      </c>
      <c r="C335" s="20" t="s">
        <v>56</v>
      </c>
      <c r="D335" s="20" t="s">
        <v>56</v>
      </c>
      <c r="E335" s="20" t="s">
        <v>56</v>
      </c>
      <c r="F335" s="12">
        <v>9568</v>
      </c>
      <c r="G335" s="12">
        <v>365</v>
      </c>
      <c r="H335" s="12">
        <v>719</v>
      </c>
      <c r="I335" s="29">
        <v>5980997</v>
      </c>
      <c r="J335" s="3">
        <v>365</v>
      </c>
      <c r="K335" s="13">
        <v>1.8432100000000001E-4</v>
      </c>
      <c r="L335" s="15">
        <v>1528025.31</v>
      </c>
      <c r="M335" s="29">
        <v>727.98</v>
      </c>
      <c r="N335" s="12">
        <v>2035</v>
      </c>
      <c r="O335" s="12">
        <v>2055</v>
      </c>
      <c r="P335" s="12">
        <v>2208</v>
      </c>
      <c r="Q335" s="12">
        <v>2099</v>
      </c>
    </row>
    <row r="336" spans="1:17" x14ac:dyDescent="0.3">
      <c r="A336" s="33" t="s">
        <v>3018</v>
      </c>
      <c r="B336" s="20" t="s">
        <v>55</v>
      </c>
      <c r="C336" s="20" t="s">
        <v>56</v>
      </c>
      <c r="D336" s="20" t="s">
        <v>56</v>
      </c>
      <c r="E336" s="20" t="s">
        <v>56</v>
      </c>
      <c r="F336" s="12">
        <v>49687</v>
      </c>
      <c r="G336" s="12">
        <v>365</v>
      </c>
      <c r="H336" s="12">
        <v>4720</v>
      </c>
      <c r="I336" s="29">
        <v>39156675</v>
      </c>
      <c r="J336" s="3">
        <v>365</v>
      </c>
      <c r="K336" s="13">
        <v>1.206723E-3</v>
      </c>
      <c r="L336" s="15">
        <v>10003748.630000001</v>
      </c>
      <c r="M336" s="29">
        <v>5926.39</v>
      </c>
      <c r="N336" s="12">
        <v>1587</v>
      </c>
      <c r="O336" s="12">
        <v>1635</v>
      </c>
      <c r="P336" s="12">
        <v>1843</v>
      </c>
      <c r="Q336" s="12">
        <v>1688</v>
      </c>
    </row>
    <row r="337" spans="1:17" x14ac:dyDescent="0.3">
      <c r="A337" s="33" t="s">
        <v>3019</v>
      </c>
      <c r="B337" s="20" t="s">
        <v>55</v>
      </c>
      <c r="C337" s="20" t="s">
        <v>56</v>
      </c>
      <c r="D337" s="20" t="s">
        <v>56</v>
      </c>
      <c r="E337" s="20" t="s">
        <v>56</v>
      </c>
      <c r="F337" s="12">
        <v>14363</v>
      </c>
      <c r="G337" s="12">
        <v>365</v>
      </c>
      <c r="H337" s="12">
        <v>2000</v>
      </c>
      <c r="I337" s="29">
        <v>4407553</v>
      </c>
      <c r="J337" s="3">
        <v>365</v>
      </c>
      <c r="K337" s="13">
        <v>1.3583099999999999E-4</v>
      </c>
      <c r="L337" s="15">
        <v>1126041.79</v>
      </c>
      <c r="M337" s="29">
        <v>487.46</v>
      </c>
      <c r="N337" s="12">
        <v>2366</v>
      </c>
      <c r="O337" s="12">
        <v>2245</v>
      </c>
      <c r="P337" s="12">
        <v>2320</v>
      </c>
      <c r="Q337" s="12">
        <v>2310</v>
      </c>
    </row>
    <row r="338" spans="1:17" x14ac:dyDescent="0.3">
      <c r="A338" s="33" t="s">
        <v>3020</v>
      </c>
      <c r="B338" s="20" t="s">
        <v>55</v>
      </c>
      <c r="C338" s="20" t="s">
        <v>56</v>
      </c>
      <c r="D338" s="20" t="s">
        <v>56</v>
      </c>
      <c r="E338" s="20" t="s">
        <v>56</v>
      </c>
      <c r="F338" s="12">
        <v>1957</v>
      </c>
      <c r="G338" s="12">
        <v>365</v>
      </c>
      <c r="H338" s="12">
        <v>175</v>
      </c>
      <c r="I338" s="29">
        <v>1376913</v>
      </c>
      <c r="J338" s="3">
        <v>365</v>
      </c>
      <c r="K338" s="13">
        <v>4.2432999999999998E-5</v>
      </c>
      <c r="L338" s="15">
        <v>351773.78</v>
      </c>
      <c r="M338" s="29">
        <v>467.78</v>
      </c>
      <c r="N338" s="12">
        <v>798</v>
      </c>
      <c r="O338" s="12">
        <v>744</v>
      </c>
      <c r="P338" s="12">
        <v>713</v>
      </c>
      <c r="Q338" s="12">
        <v>752</v>
      </c>
    </row>
    <row r="339" spans="1:17" x14ac:dyDescent="0.3">
      <c r="A339" s="33" t="s">
        <v>3021</v>
      </c>
      <c r="B339" s="20" t="s">
        <v>57</v>
      </c>
      <c r="C339" s="20" t="s">
        <v>56</v>
      </c>
      <c r="D339" s="20" t="s">
        <v>56</v>
      </c>
      <c r="E339" s="20" t="s">
        <v>56</v>
      </c>
      <c r="F339" s="12">
        <v>1433</v>
      </c>
      <c r="G339" s="12">
        <v>365</v>
      </c>
      <c r="H339" s="12">
        <v>515</v>
      </c>
      <c r="I339" s="29">
        <v>1317418</v>
      </c>
      <c r="J339" s="3">
        <v>365</v>
      </c>
      <c r="K339" s="13">
        <v>4.0599999999999998E-5</v>
      </c>
      <c r="L339" s="15" t="s">
        <v>2689</v>
      </c>
      <c r="M339" s="29">
        <v>629.11</v>
      </c>
      <c r="N339" s="12">
        <v>607</v>
      </c>
      <c r="O339" s="12">
        <v>581</v>
      </c>
      <c r="P339" s="12">
        <v>416</v>
      </c>
      <c r="Q339" s="12">
        <v>535</v>
      </c>
    </row>
    <row r="340" spans="1:17" x14ac:dyDescent="0.3">
      <c r="A340" s="33" t="s">
        <v>3022</v>
      </c>
      <c r="B340" s="20" t="s">
        <v>55</v>
      </c>
      <c r="C340" s="20" t="s">
        <v>56</v>
      </c>
      <c r="D340" s="20" t="s">
        <v>56</v>
      </c>
      <c r="E340" s="20" t="s">
        <v>56</v>
      </c>
      <c r="F340" s="12">
        <v>24314</v>
      </c>
      <c r="G340" s="12">
        <v>365</v>
      </c>
      <c r="H340" s="12">
        <v>4023</v>
      </c>
      <c r="I340" s="29">
        <v>11888001</v>
      </c>
      <c r="J340" s="3">
        <v>365</v>
      </c>
      <c r="K340" s="13">
        <v>3.6636200000000001E-4</v>
      </c>
      <c r="L340" s="15">
        <v>3037146.89</v>
      </c>
      <c r="M340" s="29">
        <v>943.21</v>
      </c>
      <c r="N340" s="12">
        <v>3390</v>
      </c>
      <c r="O340" s="12">
        <v>3117</v>
      </c>
      <c r="P340" s="12">
        <v>3152</v>
      </c>
      <c r="Q340" s="12">
        <v>3220</v>
      </c>
    </row>
    <row r="341" spans="1:17" x14ac:dyDescent="0.3">
      <c r="A341" s="33" t="s">
        <v>3023</v>
      </c>
      <c r="B341" s="20" t="s">
        <v>55</v>
      </c>
      <c r="C341" s="20" t="s">
        <v>56</v>
      </c>
      <c r="D341" s="20" t="s">
        <v>56</v>
      </c>
      <c r="E341" s="20" t="s">
        <v>56</v>
      </c>
      <c r="F341" s="12">
        <v>5098</v>
      </c>
      <c r="G341" s="12">
        <v>365</v>
      </c>
      <c r="H341" s="12">
        <v>539</v>
      </c>
      <c r="I341" s="29">
        <v>8051327</v>
      </c>
      <c r="J341" s="3">
        <v>365</v>
      </c>
      <c r="K341" s="13">
        <v>2.4812400000000001E-4</v>
      </c>
      <c r="L341" s="15">
        <v>2056953.29</v>
      </c>
      <c r="M341" s="29">
        <v>1524.8</v>
      </c>
      <c r="N341" s="12">
        <v>1308</v>
      </c>
      <c r="O341" s="12">
        <v>1404</v>
      </c>
      <c r="P341" s="12">
        <v>1335</v>
      </c>
      <c r="Q341" s="12">
        <v>1349</v>
      </c>
    </row>
    <row r="342" spans="1:17" x14ac:dyDescent="0.3">
      <c r="A342" s="33" t="s">
        <v>3024</v>
      </c>
      <c r="B342" s="20" t="s">
        <v>55</v>
      </c>
      <c r="C342" s="20" t="s">
        <v>56</v>
      </c>
      <c r="D342" s="20" t="s">
        <v>56</v>
      </c>
      <c r="E342" s="20" t="s">
        <v>56</v>
      </c>
      <c r="F342" s="12">
        <v>41089</v>
      </c>
      <c r="G342" s="12">
        <v>365</v>
      </c>
      <c r="H342" s="12">
        <v>2632</v>
      </c>
      <c r="I342" s="29">
        <v>10516942</v>
      </c>
      <c r="J342" s="3">
        <v>365</v>
      </c>
      <c r="K342" s="13">
        <v>3.24109E-4</v>
      </c>
      <c r="L342" s="15">
        <v>2686868.69</v>
      </c>
      <c r="M342" s="29">
        <v>988.91</v>
      </c>
      <c r="N342" s="12">
        <v>2939</v>
      </c>
      <c r="O342" s="12">
        <v>2668</v>
      </c>
      <c r="P342" s="12">
        <v>2543</v>
      </c>
      <c r="Q342" s="12">
        <v>2717</v>
      </c>
    </row>
    <row r="343" spans="1:17" x14ac:dyDescent="0.3">
      <c r="A343" s="33" t="s">
        <v>3025</v>
      </c>
      <c r="B343" s="20" t="s">
        <v>55</v>
      </c>
      <c r="C343" s="20" t="s">
        <v>56</v>
      </c>
      <c r="D343" s="20" t="s">
        <v>56</v>
      </c>
      <c r="E343" s="20" t="s">
        <v>56</v>
      </c>
      <c r="F343" s="12">
        <v>7666</v>
      </c>
      <c r="G343" s="12">
        <v>365</v>
      </c>
      <c r="H343" s="12">
        <v>3300</v>
      </c>
      <c r="I343" s="29">
        <v>17766616</v>
      </c>
      <c r="J343" s="3">
        <v>365</v>
      </c>
      <c r="K343" s="13">
        <v>5.4752800000000003E-4</v>
      </c>
      <c r="L343" s="15">
        <v>4539015.6399999997</v>
      </c>
      <c r="M343" s="29">
        <v>753.74</v>
      </c>
      <c r="N343" s="12">
        <v>5867</v>
      </c>
      <c r="O343" s="12">
        <v>5968</v>
      </c>
      <c r="P343" s="12">
        <v>6232</v>
      </c>
      <c r="Q343" s="12">
        <v>6022</v>
      </c>
    </row>
    <row r="344" spans="1:17" x14ac:dyDescent="0.3">
      <c r="A344" s="33" t="s">
        <v>3026</v>
      </c>
      <c r="B344" s="20" t="s">
        <v>55</v>
      </c>
      <c r="C344" s="20" t="s">
        <v>56</v>
      </c>
      <c r="D344" s="20" t="s">
        <v>56</v>
      </c>
      <c r="E344" s="20" t="s">
        <v>56</v>
      </c>
      <c r="F344" s="12">
        <v>12020</v>
      </c>
      <c r="G344" s="12">
        <v>365</v>
      </c>
      <c r="H344" s="12">
        <v>1998</v>
      </c>
      <c r="I344" s="29">
        <v>9646566</v>
      </c>
      <c r="J344" s="3">
        <v>365</v>
      </c>
      <c r="K344" s="13">
        <v>2.9728600000000001E-4</v>
      </c>
      <c r="L344" s="15">
        <v>2464505</v>
      </c>
      <c r="M344" s="29">
        <v>380.62</v>
      </c>
      <c r="N344" s="12">
        <v>6534</v>
      </c>
      <c r="O344" s="12">
        <v>6326</v>
      </c>
      <c r="P344" s="12">
        <v>6565</v>
      </c>
      <c r="Q344" s="12">
        <v>6475</v>
      </c>
    </row>
    <row r="345" spans="1:17" x14ac:dyDescent="0.3">
      <c r="A345" s="33" t="s">
        <v>3027</v>
      </c>
      <c r="B345" s="20" t="s">
        <v>55</v>
      </c>
      <c r="C345" s="20" t="s">
        <v>56</v>
      </c>
      <c r="D345" s="20" t="s">
        <v>56</v>
      </c>
      <c r="E345" s="20" t="s">
        <v>56</v>
      </c>
      <c r="F345" s="12">
        <v>3475</v>
      </c>
      <c r="G345" s="12">
        <v>365</v>
      </c>
      <c r="H345" s="12">
        <v>379</v>
      </c>
      <c r="I345" s="29">
        <v>4258060.2</v>
      </c>
      <c r="J345" s="3">
        <v>245</v>
      </c>
      <c r="K345" s="13">
        <v>1.3122399999999999E-4</v>
      </c>
      <c r="L345" s="15">
        <v>1087849.3600000001</v>
      </c>
      <c r="M345" s="29">
        <v>926.62</v>
      </c>
      <c r="N345" s="12">
        <v>1183</v>
      </c>
      <c r="O345" s="12">
        <v>1159</v>
      </c>
      <c r="P345" s="12">
        <v>1180</v>
      </c>
      <c r="Q345" s="12">
        <v>1174</v>
      </c>
    </row>
    <row r="346" spans="1:17" x14ac:dyDescent="0.3">
      <c r="A346" s="33" t="s">
        <v>3028</v>
      </c>
      <c r="B346" s="20" t="s">
        <v>55</v>
      </c>
      <c r="C346" s="20" t="s">
        <v>56</v>
      </c>
      <c r="D346" s="20" t="s">
        <v>56</v>
      </c>
      <c r="E346" s="20" t="s">
        <v>56</v>
      </c>
      <c r="F346" s="12">
        <v>32578</v>
      </c>
      <c r="G346" s="12">
        <v>365</v>
      </c>
      <c r="H346" s="12">
        <v>1580</v>
      </c>
      <c r="I346" s="29">
        <v>3793493</v>
      </c>
      <c r="J346" s="3">
        <v>365</v>
      </c>
      <c r="K346" s="13">
        <v>1.16907E-4</v>
      </c>
      <c r="L346" s="15">
        <v>969161.72</v>
      </c>
      <c r="M346" s="29">
        <v>1011.65</v>
      </c>
      <c r="N346" s="12">
        <v>915</v>
      </c>
      <c r="O346" s="12">
        <v>984</v>
      </c>
      <c r="P346" s="12">
        <v>976</v>
      </c>
      <c r="Q346" s="12">
        <v>958</v>
      </c>
    </row>
    <row r="347" spans="1:17" x14ac:dyDescent="0.3">
      <c r="A347" s="33" t="s">
        <v>3029</v>
      </c>
      <c r="B347" s="20" t="s">
        <v>55</v>
      </c>
      <c r="C347" s="20" t="s">
        <v>56</v>
      </c>
      <c r="D347" s="20" t="s">
        <v>56</v>
      </c>
      <c r="E347" s="20" t="s">
        <v>56</v>
      </c>
      <c r="F347" s="12">
        <v>32656</v>
      </c>
      <c r="G347" s="12">
        <v>365</v>
      </c>
      <c r="H347" s="12">
        <v>3894</v>
      </c>
      <c r="I347" s="29">
        <v>81384068</v>
      </c>
      <c r="J347" s="3">
        <v>365</v>
      </c>
      <c r="K347" s="13">
        <v>2.508078E-3</v>
      </c>
      <c r="L347" s="15">
        <v>20792004.390000001</v>
      </c>
      <c r="M347" s="29">
        <v>6988.91</v>
      </c>
      <c r="N347" s="12">
        <v>3046</v>
      </c>
      <c r="O347" s="12">
        <v>3014</v>
      </c>
      <c r="P347" s="12">
        <v>2865</v>
      </c>
      <c r="Q347" s="12">
        <v>2975</v>
      </c>
    </row>
    <row r="348" spans="1:17" x14ac:dyDescent="0.3">
      <c r="A348" s="33" t="s">
        <v>3030</v>
      </c>
      <c r="B348" s="20" t="s">
        <v>55</v>
      </c>
      <c r="C348" s="20" t="s">
        <v>56</v>
      </c>
      <c r="D348" s="20" t="s">
        <v>56</v>
      </c>
      <c r="E348" s="20" t="s">
        <v>56</v>
      </c>
      <c r="F348" s="12">
        <v>4543</v>
      </c>
      <c r="G348" s="12">
        <v>365</v>
      </c>
      <c r="H348" s="12">
        <v>2100</v>
      </c>
      <c r="I348" s="29">
        <v>6871421</v>
      </c>
      <c r="J348" s="3">
        <v>365</v>
      </c>
      <c r="K348" s="13">
        <v>2.11762E-4</v>
      </c>
      <c r="L348" s="15">
        <v>1755510.86</v>
      </c>
      <c r="M348" s="29">
        <v>321.82</v>
      </c>
      <c r="N348" s="12">
        <v>5133</v>
      </c>
      <c r="O348" s="12">
        <v>5504</v>
      </c>
      <c r="P348" s="12">
        <v>5728</v>
      </c>
      <c r="Q348" s="12">
        <v>5455</v>
      </c>
    </row>
    <row r="349" spans="1:17" x14ac:dyDescent="0.3">
      <c r="A349" s="33" t="s">
        <v>3031</v>
      </c>
      <c r="B349" s="20" t="s">
        <v>55</v>
      </c>
      <c r="C349" s="20" t="s">
        <v>56</v>
      </c>
      <c r="D349" s="20" t="s">
        <v>56</v>
      </c>
      <c r="E349" s="20" t="s">
        <v>56</v>
      </c>
      <c r="F349" s="12">
        <v>92936</v>
      </c>
      <c r="G349" s="12">
        <v>365</v>
      </c>
      <c r="H349" s="12">
        <v>6118</v>
      </c>
      <c r="I349" s="29">
        <v>16750520</v>
      </c>
      <c r="J349" s="3">
        <v>365</v>
      </c>
      <c r="K349" s="13">
        <v>5.1621399999999997E-4</v>
      </c>
      <c r="L349" s="15">
        <v>4279423.4000000004</v>
      </c>
      <c r="M349" s="29">
        <v>898.1</v>
      </c>
      <c r="N349" s="12">
        <v>4638</v>
      </c>
      <c r="O349" s="12">
        <v>4654</v>
      </c>
      <c r="P349" s="12">
        <v>5004</v>
      </c>
      <c r="Q349" s="12">
        <v>4765</v>
      </c>
    </row>
    <row r="350" spans="1:17" x14ac:dyDescent="0.3">
      <c r="A350" s="33" t="s">
        <v>3032</v>
      </c>
      <c r="B350" s="20" t="s">
        <v>55</v>
      </c>
      <c r="C350" s="20" t="s">
        <v>56</v>
      </c>
      <c r="D350" s="20" t="s">
        <v>56</v>
      </c>
      <c r="E350" s="20" t="s">
        <v>56</v>
      </c>
      <c r="F350" s="12">
        <v>9065</v>
      </c>
      <c r="G350" s="12">
        <v>365</v>
      </c>
      <c r="H350" s="12">
        <v>1597</v>
      </c>
      <c r="I350" s="29">
        <v>4743709</v>
      </c>
      <c r="J350" s="3">
        <v>365</v>
      </c>
      <c r="K350" s="13">
        <v>1.46191E-4</v>
      </c>
      <c r="L350" s="15">
        <v>1211922.93</v>
      </c>
      <c r="M350" s="29">
        <v>865.66</v>
      </c>
      <c r="N350" s="12">
        <v>1351</v>
      </c>
      <c r="O350" s="12">
        <v>1372</v>
      </c>
      <c r="P350" s="12">
        <v>1476</v>
      </c>
      <c r="Q350" s="12">
        <v>1400</v>
      </c>
    </row>
    <row r="351" spans="1:17" x14ac:dyDescent="0.3">
      <c r="A351" s="33" t="s">
        <v>3033</v>
      </c>
      <c r="B351" s="20" t="s">
        <v>55</v>
      </c>
      <c r="C351" s="20" t="s">
        <v>56</v>
      </c>
      <c r="D351" s="20" t="s">
        <v>56</v>
      </c>
      <c r="E351" s="20" t="s">
        <v>56</v>
      </c>
      <c r="F351" s="12">
        <v>12156</v>
      </c>
      <c r="G351" s="12">
        <v>365</v>
      </c>
      <c r="H351" s="12">
        <v>2447</v>
      </c>
      <c r="I351" s="29">
        <v>6417820</v>
      </c>
      <c r="J351" s="3">
        <v>365</v>
      </c>
      <c r="K351" s="13">
        <v>1.9778299999999999E-4</v>
      </c>
      <c r="L351" s="15">
        <v>1639624.87</v>
      </c>
      <c r="M351" s="29">
        <v>384.89</v>
      </c>
      <c r="N351" s="12">
        <v>4029</v>
      </c>
      <c r="O351" s="12">
        <v>4372</v>
      </c>
      <c r="P351" s="12">
        <v>4378</v>
      </c>
      <c r="Q351" s="12">
        <v>4260</v>
      </c>
    </row>
    <row r="352" spans="1:17" x14ac:dyDescent="0.3">
      <c r="A352" s="33" t="s">
        <v>3034</v>
      </c>
      <c r="B352" s="20" t="s">
        <v>57</v>
      </c>
      <c r="C352" s="20" t="s">
        <v>56</v>
      </c>
      <c r="D352" s="20" t="s">
        <v>56</v>
      </c>
      <c r="E352" s="20" t="s">
        <v>56</v>
      </c>
      <c r="F352" s="12">
        <v>3341</v>
      </c>
      <c r="G352" s="12">
        <v>365</v>
      </c>
      <c r="H352" s="12">
        <v>453</v>
      </c>
      <c r="I352" s="29">
        <v>6782161</v>
      </c>
      <c r="J352" s="3">
        <v>365</v>
      </c>
      <c r="K352" s="13">
        <v>2.0901099999999999E-4</v>
      </c>
      <c r="L352" s="15" t="s">
        <v>2689</v>
      </c>
      <c r="M352" s="29">
        <v>752.37</v>
      </c>
      <c r="N352" s="12">
        <v>2434</v>
      </c>
      <c r="O352" s="12">
        <v>2218</v>
      </c>
      <c r="P352" s="12">
        <v>2257</v>
      </c>
      <c r="Q352" s="12">
        <v>2303</v>
      </c>
    </row>
    <row r="353" spans="1:17" x14ac:dyDescent="0.3">
      <c r="A353" s="33" t="s">
        <v>3035</v>
      </c>
      <c r="B353" s="20" t="s">
        <v>55</v>
      </c>
      <c r="C353" s="20" t="s">
        <v>56</v>
      </c>
      <c r="D353" s="20" t="s">
        <v>56</v>
      </c>
      <c r="E353" s="20" t="s">
        <v>56</v>
      </c>
      <c r="F353" s="12">
        <v>7893</v>
      </c>
      <c r="G353" s="12">
        <v>365</v>
      </c>
      <c r="H353" s="12">
        <v>1492</v>
      </c>
      <c r="I353" s="29">
        <v>5656725</v>
      </c>
      <c r="J353" s="3">
        <v>365</v>
      </c>
      <c r="K353" s="13">
        <v>1.7432799999999999E-4</v>
      </c>
      <c r="L353" s="15">
        <v>1445180.29</v>
      </c>
      <c r="M353" s="29">
        <v>415.4</v>
      </c>
      <c r="N353" s="12">
        <v>3392</v>
      </c>
      <c r="O353" s="12">
        <v>3928</v>
      </c>
      <c r="P353" s="12">
        <v>3117</v>
      </c>
      <c r="Q353" s="12">
        <v>3479</v>
      </c>
    </row>
    <row r="354" spans="1:17" x14ac:dyDescent="0.3">
      <c r="A354" s="33" t="s">
        <v>3036</v>
      </c>
      <c r="B354" s="20" t="s">
        <v>55</v>
      </c>
      <c r="C354" s="20" t="s">
        <v>56</v>
      </c>
      <c r="D354" s="20" t="s">
        <v>56</v>
      </c>
      <c r="E354" s="20" t="s">
        <v>56</v>
      </c>
      <c r="F354" s="12">
        <v>8178</v>
      </c>
      <c r="G354" s="12">
        <v>365</v>
      </c>
      <c r="H354" s="12">
        <v>1521</v>
      </c>
      <c r="I354" s="29">
        <v>3038229</v>
      </c>
      <c r="J354" s="3">
        <v>365</v>
      </c>
      <c r="K354" s="13">
        <v>9.3632000000000001E-5</v>
      </c>
      <c r="L354" s="15">
        <v>776206.85</v>
      </c>
      <c r="M354" s="29">
        <v>530.91999999999996</v>
      </c>
      <c r="N354" s="12">
        <v>1535</v>
      </c>
      <c r="O354" s="12">
        <v>1606</v>
      </c>
      <c r="P354" s="12">
        <v>1245</v>
      </c>
      <c r="Q354" s="12">
        <v>1462</v>
      </c>
    </row>
    <row r="355" spans="1:17" x14ac:dyDescent="0.3">
      <c r="A355" s="33" t="s">
        <v>3037</v>
      </c>
      <c r="B355" s="20" t="s">
        <v>55</v>
      </c>
      <c r="C355" s="20" t="s">
        <v>56</v>
      </c>
      <c r="D355" s="20" t="s">
        <v>56</v>
      </c>
      <c r="E355" s="20" t="s">
        <v>56</v>
      </c>
      <c r="F355" s="12">
        <v>43910</v>
      </c>
      <c r="G355" s="12">
        <v>365</v>
      </c>
      <c r="H355" s="12">
        <v>6125</v>
      </c>
      <c r="I355" s="29">
        <v>25533420</v>
      </c>
      <c r="J355" s="3">
        <v>365</v>
      </c>
      <c r="K355" s="13">
        <v>7.8688399999999996E-4</v>
      </c>
      <c r="L355" s="15">
        <v>6523278.9900000002</v>
      </c>
      <c r="M355" s="29">
        <v>1482.23</v>
      </c>
      <c r="N355" s="12">
        <v>4356</v>
      </c>
      <c r="O355" s="12">
        <v>4345</v>
      </c>
      <c r="P355" s="12">
        <v>4503</v>
      </c>
      <c r="Q355" s="12">
        <v>4401</v>
      </c>
    </row>
    <row r="356" spans="1:17" x14ac:dyDescent="0.3">
      <c r="A356" s="33" t="s">
        <v>3038</v>
      </c>
      <c r="B356" s="20" t="s">
        <v>55</v>
      </c>
      <c r="C356" s="20" t="s">
        <v>56</v>
      </c>
      <c r="D356" s="20" t="s">
        <v>56</v>
      </c>
      <c r="E356" s="20" t="s">
        <v>56</v>
      </c>
      <c r="F356" s="12">
        <v>17852</v>
      </c>
      <c r="G356" s="12">
        <v>365</v>
      </c>
      <c r="H356" s="12">
        <v>3712</v>
      </c>
      <c r="I356" s="29">
        <v>5855109</v>
      </c>
      <c r="J356" s="3">
        <v>365</v>
      </c>
      <c r="K356" s="13">
        <v>1.80442E-4</v>
      </c>
      <c r="L356" s="15">
        <v>1495863.44</v>
      </c>
      <c r="M356" s="29">
        <v>793.14</v>
      </c>
      <c r="N356" s="12">
        <v>1908</v>
      </c>
      <c r="O356" s="12">
        <v>1879</v>
      </c>
      <c r="P356" s="12">
        <v>1872</v>
      </c>
      <c r="Q356" s="12">
        <v>1886</v>
      </c>
    </row>
    <row r="357" spans="1:17" x14ac:dyDescent="0.3">
      <c r="A357" s="33" t="s">
        <v>3039</v>
      </c>
      <c r="B357" s="20" t="s">
        <v>55</v>
      </c>
      <c r="C357" s="20" t="s">
        <v>56</v>
      </c>
      <c r="D357" s="20" t="s">
        <v>56</v>
      </c>
      <c r="E357" s="20" t="s">
        <v>56</v>
      </c>
      <c r="F357" s="12">
        <v>11404</v>
      </c>
      <c r="G357" s="12">
        <v>365</v>
      </c>
      <c r="H357" s="12">
        <v>4156</v>
      </c>
      <c r="I357" s="29">
        <v>6461897</v>
      </c>
      <c r="J357" s="3">
        <v>365</v>
      </c>
      <c r="K357" s="13">
        <v>1.9914100000000001E-4</v>
      </c>
      <c r="L357" s="15">
        <v>1650885.66</v>
      </c>
      <c r="M357" s="29">
        <v>270.42</v>
      </c>
      <c r="N357" s="12">
        <v>5898</v>
      </c>
      <c r="O357" s="12">
        <v>6371</v>
      </c>
      <c r="P357" s="12">
        <v>6045</v>
      </c>
      <c r="Q357" s="12">
        <v>6105</v>
      </c>
    </row>
    <row r="358" spans="1:17" x14ac:dyDescent="0.3">
      <c r="A358" s="33" t="s">
        <v>3040</v>
      </c>
      <c r="B358" s="20" t="s">
        <v>57</v>
      </c>
      <c r="C358" s="20" t="s">
        <v>56</v>
      </c>
      <c r="D358" s="20" t="s">
        <v>56</v>
      </c>
      <c r="E358" s="20" t="s">
        <v>56</v>
      </c>
      <c r="F358" s="12">
        <v>1956</v>
      </c>
      <c r="G358" s="12">
        <v>365</v>
      </c>
      <c r="H358" s="12">
        <v>212</v>
      </c>
      <c r="I358" s="29">
        <v>3889255</v>
      </c>
      <c r="J358" s="3">
        <v>365</v>
      </c>
      <c r="K358" s="13">
        <v>1.19858E-4</v>
      </c>
      <c r="L358" s="15" t="s">
        <v>2689</v>
      </c>
      <c r="M358" s="29">
        <v>1485.24</v>
      </c>
      <c r="N358" s="12">
        <v>608</v>
      </c>
      <c r="O358" s="12">
        <v>714</v>
      </c>
      <c r="P358" s="12">
        <v>686</v>
      </c>
      <c r="Q358" s="12">
        <v>669</v>
      </c>
    </row>
    <row r="359" spans="1:17" x14ac:dyDescent="0.3">
      <c r="A359" s="33" t="s">
        <v>3041</v>
      </c>
      <c r="B359" s="20" t="s">
        <v>55</v>
      </c>
      <c r="C359" s="20" t="s">
        <v>56</v>
      </c>
      <c r="D359" s="20" t="s">
        <v>56</v>
      </c>
      <c r="E359" s="20" t="s">
        <v>56</v>
      </c>
      <c r="F359" s="12">
        <v>16394</v>
      </c>
      <c r="G359" s="12">
        <v>365</v>
      </c>
      <c r="H359" s="12">
        <v>3781</v>
      </c>
      <c r="I359" s="29">
        <v>10237474</v>
      </c>
      <c r="J359" s="3">
        <v>365</v>
      </c>
      <c r="K359" s="13">
        <v>3.1549600000000002E-4</v>
      </c>
      <c r="L359" s="15">
        <v>2615470.2000000002</v>
      </c>
      <c r="M359" s="29">
        <v>680.76</v>
      </c>
      <c r="N359" s="12">
        <v>3824</v>
      </c>
      <c r="O359" s="12">
        <v>3933</v>
      </c>
      <c r="P359" s="12">
        <v>3769</v>
      </c>
      <c r="Q359" s="12">
        <v>3842</v>
      </c>
    </row>
    <row r="360" spans="1:17" x14ac:dyDescent="0.3">
      <c r="A360" s="33" t="s">
        <v>3042</v>
      </c>
      <c r="B360" s="20" t="s">
        <v>56</v>
      </c>
      <c r="C360" s="20" t="s">
        <v>56</v>
      </c>
      <c r="D360" s="20" t="s">
        <v>56</v>
      </c>
      <c r="E360" s="20" t="s">
        <v>56</v>
      </c>
      <c r="F360" s="12">
        <v>16</v>
      </c>
      <c r="G360" s="12">
        <v>365</v>
      </c>
      <c r="H360" s="12">
        <v>38</v>
      </c>
      <c r="I360" s="29">
        <v>909677</v>
      </c>
      <c r="J360" s="3">
        <v>365</v>
      </c>
      <c r="K360" s="13">
        <v>2.8034E-5</v>
      </c>
      <c r="L360" s="15" t="s">
        <v>2689</v>
      </c>
      <c r="M360" s="29" t="s">
        <v>2689</v>
      </c>
      <c r="N360" s="12" t="s">
        <v>2689</v>
      </c>
      <c r="O360" s="12" t="s">
        <v>2689</v>
      </c>
      <c r="P360" s="12" t="s">
        <v>2689</v>
      </c>
      <c r="Q360" s="12" t="s">
        <v>2689</v>
      </c>
    </row>
    <row r="361" spans="1:17" x14ac:dyDescent="0.3">
      <c r="A361" s="33" t="s">
        <v>3043</v>
      </c>
      <c r="B361" s="20" t="s">
        <v>55</v>
      </c>
      <c r="C361" s="20" t="s">
        <v>56</v>
      </c>
      <c r="D361" s="20" t="s">
        <v>56</v>
      </c>
      <c r="E361" s="20" t="s">
        <v>56</v>
      </c>
      <c r="F361" s="12">
        <v>6937</v>
      </c>
      <c r="G361" s="12">
        <v>365</v>
      </c>
      <c r="H361" s="12">
        <v>1178</v>
      </c>
      <c r="I361" s="29">
        <v>3717081</v>
      </c>
      <c r="J361" s="3">
        <v>365</v>
      </c>
      <c r="K361" s="13">
        <v>1.14552E-4</v>
      </c>
      <c r="L361" s="15">
        <v>949639.98</v>
      </c>
      <c r="M361" s="29">
        <v>250.76</v>
      </c>
      <c r="N361" s="12">
        <v>3809</v>
      </c>
      <c r="O361" s="12">
        <v>3898</v>
      </c>
      <c r="P361" s="12">
        <v>3655</v>
      </c>
      <c r="Q361" s="12">
        <v>3787</v>
      </c>
    </row>
    <row r="362" spans="1:17" x14ac:dyDescent="0.3">
      <c r="A362" s="33" t="s">
        <v>3044</v>
      </c>
      <c r="B362" s="20" t="s">
        <v>55</v>
      </c>
      <c r="C362" s="20" t="s">
        <v>56</v>
      </c>
      <c r="D362" s="20" t="s">
        <v>56</v>
      </c>
      <c r="E362" s="20" t="s">
        <v>56</v>
      </c>
      <c r="F362" s="12">
        <v>11739</v>
      </c>
      <c r="G362" s="12">
        <v>365</v>
      </c>
      <c r="H362" s="12">
        <v>2545</v>
      </c>
      <c r="I362" s="29">
        <v>12565881</v>
      </c>
      <c r="J362" s="3">
        <v>365</v>
      </c>
      <c r="K362" s="13">
        <v>3.87253E-4</v>
      </c>
      <c r="L362" s="15">
        <v>3210331.69</v>
      </c>
      <c r="M362" s="29">
        <v>807.63</v>
      </c>
      <c r="N362" s="12">
        <v>3703</v>
      </c>
      <c r="O362" s="12">
        <v>4000</v>
      </c>
      <c r="P362" s="12">
        <v>4222</v>
      </c>
      <c r="Q362" s="12">
        <v>3975</v>
      </c>
    </row>
    <row r="363" spans="1:17" x14ac:dyDescent="0.3">
      <c r="A363" s="33" t="s">
        <v>3045</v>
      </c>
      <c r="B363" s="20" t="s">
        <v>55</v>
      </c>
      <c r="C363" s="20" t="s">
        <v>56</v>
      </c>
      <c r="D363" s="20" t="s">
        <v>56</v>
      </c>
      <c r="E363" s="20" t="s">
        <v>56</v>
      </c>
      <c r="F363" s="12">
        <v>133020</v>
      </c>
      <c r="G363" s="12">
        <v>365</v>
      </c>
      <c r="H363" s="12">
        <v>6563</v>
      </c>
      <c r="I363" s="29">
        <v>109989511</v>
      </c>
      <c r="J363" s="3">
        <v>365</v>
      </c>
      <c r="K363" s="13">
        <v>3.3896349999999998E-3</v>
      </c>
      <c r="L363" s="15">
        <v>28100123.91</v>
      </c>
      <c r="M363" s="29">
        <v>16214.73</v>
      </c>
      <c r="N363" s="12">
        <v>1715</v>
      </c>
      <c r="O363" s="12">
        <v>1656</v>
      </c>
      <c r="P363" s="12">
        <v>1828</v>
      </c>
      <c r="Q363" s="12">
        <v>1733</v>
      </c>
    </row>
    <row r="364" spans="1:17" x14ac:dyDescent="0.3">
      <c r="A364" s="33" t="s">
        <v>3046</v>
      </c>
      <c r="B364" s="20" t="s">
        <v>55</v>
      </c>
      <c r="C364" s="20" t="s">
        <v>56</v>
      </c>
      <c r="D364" s="20" t="s">
        <v>56</v>
      </c>
      <c r="E364" s="20" t="s">
        <v>56</v>
      </c>
      <c r="F364" s="12">
        <v>72671</v>
      </c>
      <c r="G364" s="12">
        <v>365</v>
      </c>
      <c r="H364" s="12">
        <v>2676</v>
      </c>
      <c r="I364" s="29">
        <v>81332663</v>
      </c>
      <c r="J364" s="3">
        <v>365</v>
      </c>
      <c r="K364" s="13">
        <v>2.5064940000000002E-3</v>
      </c>
      <c r="L364" s="15">
        <v>20778871.440000001</v>
      </c>
      <c r="M364" s="29">
        <v>14873.92</v>
      </c>
      <c r="N364" s="12">
        <v>1411</v>
      </c>
      <c r="O364" s="12">
        <v>1412</v>
      </c>
      <c r="P364" s="12">
        <v>1368</v>
      </c>
      <c r="Q364" s="12">
        <v>1397</v>
      </c>
    </row>
    <row r="365" spans="1:17" x14ac:dyDescent="0.3">
      <c r="A365" s="33" t="s">
        <v>3047</v>
      </c>
      <c r="B365" s="20" t="s">
        <v>55</v>
      </c>
      <c r="C365" s="20" t="s">
        <v>56</v>
      </c>
      <c r="D365" s="20" t="s">
        <v>56</v>
      </c>
      <c r="E365" s="20" t="s">
        <v>56</v>
      </c>
      <c r="F365" s="12">
        <v>18000</v>
      </c>
      <c r="G365" s="12">
        <v>365</v>
      </c>
      <c r="H365" s="12">
        <v>777</v>
      </c>
      <c r="I365" s="29">
        <v>1194921</v>
      </c>
      <c r="J365" s="3">
        <v>365</v>
      </c>
      <c r="K365" s="13">
        <v>3.6825000000000001E-5</v>
      </c>
      <c r="L365" s="15">
        <v>305278.46000000002</v>
      </c>
      <c r="M365" s="29">
        <v>565.33000000000004</v>
      </c>
      <c r="N365" s="12">
        <v>562</v>
      </c>
      <c r="O365" s="12">
        <v>503</v>
      </c>
      <c r="P365" s="12">
        <v>554</v>
      </c>
      <c r="Q365" s="12">
        <v>540</v>
      </c>
    </row>
    <row r="366" spans="1:17" x14ac:dyDescent="0.3">
      <c r="A366" s="33" t="s">
        <v>3048</v>
      </c>
      <c r="B366" s="20" t="s">
        <v>55</v>
      </c>
      <c r="C366" s="20" t="s">
        <v>56</v>
      </c>
      <c r="D366" s="20" t="s">
        <v>56</v>
      </c>
      <c r="E366" s="20" t="s">
        <v>56</v>
      </c>
      <c r="F366" s="12">
        <v>11891</v>
      </c>
      <c r="G366" s="12">
        <v>365</v>
      </c>
      <c r="H366" s="12">
        <v>2634</v>
      </c>
      <c r="I366" s="29">
        <v>6637548</v>
      </c>
      <c r="J366" s="3">
        <v>365</v>
      </c>
      <c r="K366" s="13">
        <v>2.0455500000000001E-4</v>
      </c>
      <c r="L366" s="15">
        <v>1695760.98</v>
      </c>
      <c r="M366" s="29">
        <v>304.12</v>
      </c>
      <c r="N366" s="12">
        <v>5151</v>
      </c>
      <c r="O366" s="12">
        <v>5807</v>
      </c>
      <c r="P366" s="12">
        <v>5771</v>
      </c>
      <c r="Q366" s="12">
        <v>5576</v>
      </c>
    </row>
    <row r="367" spans="1:17" x14ac:dyDescent="0.3">
      <c r="A367" s="33" t="s">
        <v>3049</v>
      </c>
      <c r="B367" s="20" t="s">
        <v>55</v>
      </c>
      <c r="C367" s="20" t="s">
        <v>56</v>
      </c>
      <c r="D367" s="20" t="s">
        <v>56</v>
      </c>
      <c r="E367" s="20" t="s">
        <v>56</v>
      </c>
      <c r="F367" s="12">
        <v>44929</v>
      </c>
      <c r="G367" s="12">
        <v>365</v>
      </c>
      <c r="H367" s="12">
        <v>6830</v>
      </c>
      <c r="I367" s="29">
        <v>4323038</v>
      </c>
      <c r="J367" s="3">
        <v>365</v>
      </c>
      <c r="K367" s="13">
        <v>1.33227E-4</v>
      </c>
      <c r="L367" s="15">
        <v>1104449.8899999999</v>
      </c>
      <c r="M367" s="29">
        <v>255.01</v>
      </c>
      <c r="N367" s="12">
        <v>4188</v>
      </c>
      <c r="O367" s="12">
        <v>4483</v>
      </c>
      <c r="P367" s="12">
        <v>4323</v>
      </c>
      <c r="Q367" s="12">
        <v>4331</v>
      </c>
    </row>
    <row r="368" spans="1:17" x14ac:dyDescent="0.3">
      <c r="A368" s="33" t="s">
        <v>3050</v>
      </c>
      <c r="B368" s="20" t="s">
        <v>55</v>
      </c>
      <c r="C368" s="20" t="s">
        <v>56</v>
      </c>
      <c r="D368" s="20" t="s">
        <v>56</v>
      </c>
      <c r="E368" s="20" t="s">
        <v>56</v>
      </c>
      <c r="F368" s="12">
        <v>11803</v>
      </c>
      <c r="G368" s="12">
        <v>365</v>
      </c>
      <c r="H368" s="12">
        <v>2935</v>
      </c>
      <c r="I368" s="29">
        <v>1935219</v>
      </c>
      <c r="J368" s="3">
        <v>365</v>
      </c>
      <c r="K368" s="13">
        <v>5.9639000000000003E-5</v>
      </c>
      <c r="L368" s="15">
        <v>494409.81</v>
      </c>
      <c r="M368" s="29">
        <v>233.32</v>
      </c>
      <c r="N368" s="12">
        <v>2133</v>
      </c>
      <c r="O368" s="12">
        <v>2135</v>
      </c>
      <c r="P368" s="12">
        <v>2088</v>
      </c>
      <c r="Q368" s="12">
        <v>2119</v>
      </c>
    </row>
    <row r="369" spans="1:17" x14ac:dyDescent="0.3">
      <c r="A369" s="33" t="s">
        <v>3051</v>
      </c>
      <c r="B369" s="20" t="s">
        <v>55</v>
      </c>
      <c r="C369" s="20" t="s">
        <v>56</v>
      </c>
      <c r="D369" s="20" t="s">
        <v>56</v>
      </c>
      <c r="E369" s="20" t="s">
        <v>56</v>
      </c>
      <c r="F369" s="12">
        <v>8780</v>
      </c>
      <c r="G369" s="12">
        <v>92</v>
      </c>
      <c r="H369" s="12">
        <v>2995</v>
      </c>
      <c r="I369" s="29">
        <v>1522796</v>
      </c>
      <c r="J369" s="3">
        <v>365</v>
      </c>
      <c r="K369" s="13">
        <v>4.6928999999999997E-5</v>
      </c>
      <c r="L369" s="15">
        <v>389043.97</v>
      </c>
      <c r="M369" s="29">
        <v>221.68</v>
      </c>
      <c r="N369" s="12">
        <v>1742</v>
      </c>
      <c r="O369" s="12">
        <v>1810</v>
      </c>
      <c r="P369" s="12">
        <v>1714</v>
      </c>
      <c r="Q369" s="12">
        <v>1755</v>
      </c>
    </row>
    <row r="370" spans="1:17" x14ac:dyDescent="0.3">
      <c r="A370" s="33" t="s">
        <v>3052</v>
      </c>
      <c r="B370" s="20" t="s">
        <v>55</v>
      </c>
      <c r="C370" s="20" t="s">
        <v>56</v>
      </c>
      <c r="D370" s="20" t="s">
        <v>56</v>
      </c>
      <c r="E370" s="20" t="s">
        <v>56</v>
      </c>
      <c r="F370" s="12">
        <v>10238</v>
      </c>
      <c r="G370" s="12">
        <v>365</v>
      </c>
      <c r="H370" s="12">
        <v>925</v>
      </c>
      <c r="I370" s="29">
        <v>2570623</v>
      </c>
      <c r="J370" s="3">
        <v>365</v>
      </c>
      <c r="K370" s="13">
        <v>7.9221000000000006E-5</v>
      </c>
      <c r="L370" s="15">
        <v>656742.85</v>
      </c>
      <c r="M370" s="29">
        <v>228.59</v>
      </c>
      <c r="N370" s="12">
        <v>2846</v>
      </c>
      <c r="O370" s="12">
        <v>2813</v>
      </c>
      <c r="P370" s="12">
        <v>2961</v>
      </c>
      <c r="Q370" s="12">
        <v>2873</v>
      </c>
    </row>
    <row r="371" spans="1:17" x14ac:dyDescent="0.3">
      <c r="A371" s="33" t="s">
        <v>3053</v>
      </c>
      <c r="B371" s="20" t="s">
        <v>55</v>
      </c>
      <c r="C371" s="20" t="s">
        <v>56</v>
      </c>
      <c r="D371" s="20" t="s">
        <v>56</v>
      </c>
      <c r="E371" s="20" t="s">
        <v>56</v>
      </c>
      <c r="F371" s="12">
        <v>17038</v>
      </c>
      <c r="G371" s="12">
        <v>365</v>
      </c>
      <c r="H371" s="12">
        <v>1898</v>
      </c>
      <c r="I371" s="29">
        <v>4354514</v>
      </c>
      <c r="J371" s="3">
        <v>365</v>
      </c>
      <c r="K371" s="13">
        <v>1.3419699999999999E-4</v>
      </c>
      <c r="L371" s="15">
        <v>1112491.3799999999</v>
      </c>
      <c r="M371" s="29">
        <v>184</v>
      </c>
      <c r="N371" s="12">
        <v>5893</v>
      </c>
      <c r="O371" s="12">
        <v>5997</v>
      </c>
      <c r="P371" s="12">
        <v>6249</v>
      </c>
      <c r="Q371" s="12">
        <v>6046</v>
      </c>
    </row>
    <row r="372" spans="1:17" x14ac:dyDescent="0.3">
      <c r="A372" s="33" t="s">
        <v>3054</v>
      </c>
      <c r="B372" s="20" t="s">
        <v>56</v>
      </c>
      <c r="C372" s="20" t="s">
        <v>56</v>
      </c>
      <c r="D372" s="20" t="s">
        <v>56</v>
      </c>
      <c r="E372" s="20" t="s">
        <v>56</v>
      </c>
      <c r="F372" s="12">
        <v>117</v>
      </c>
      <c r="G372" s="12">
        <v>365</v>
      </c>
      <c r="H372" s="12">
        <v>46</v>
      </c>
      <c r="I372" s="29">
        <v>464235</v>
      </c>
      <c r="J372" s="3">
        <v>365</v>
      </c>
      <c r="K372" s="13">
        <v>1.4307E-5</v>
      </c>
      <c r="L372" s="15" t="s">
        <v>2689</v>
      </c>
      <c r="M372" s="29" t="s">
        <v>2689</v>
      </c>
      <c r="N372" s="12" t="s">
        <v>2689</v>
      </c>
      <c r="O372" s="12" t="s">
        <v>2689</v>
      </c>
      <c r="P372" s="12" t="s">
        <v>2689</v>
      </c>
      <c r="Q372" s="12" t="s">
        <v>2689</v>
      </c>
    </row>
    <row r="373" spans="1:17" x14ac:dyDescent="0.3">
      <c r="A373" s="33" t="s">
        <v>3055</v>
      </c>
      <c r="B373" s="20" t="s">
        <v>55</v>
      </c>
      <c r="C373" s="20" t="s">
        <v>56</v>
      </c>
      <c r="D373" s="20" t="s">
        <v>56</v>
      </c>
      <c r="E373" s="20" t="s">
        <v>56</v>
      </c>
      <c r="F373" s="12">
        <v>700</v>
      </c>
      <c r="G373" s="12">
        <v>365</v>
      </c>
      <c r="H373" s="12">
        <v>1773</v>
      </c>
      <c r="I373" s="29">
        <v>481834</v>
      </c>
      <c r="J373" s="3">
        <v>365</v>
      </c>
      <c r="K373" s="13">
        <v>1.4849E-5</v>
      </c>
      <c r="L373" s="15">
        <v>123098.97</v>
      </c>
      <c r="M373" s="29">
        <v>260.25</v>
      </c>
      <c r="N373" s="12">
        <v>522</v>
      </c>
      <c r="O373" s="12">
        <v>434</v>
      </c>
      <c r="P373" s="12">
        <v>462</v>
      </c>
      <c r="Q373" s="12">
        <v>473</v>
      </c>
    </row>
    <row r="374" spans="1:17" x14ac:dyDescent="0.3">
      <c r="A374" s="33" t="s">
        <v>3056</v>
      </c>
      <c r="B374" s="20" t="s">
        <v>56</v>
      </c>
      <c r="C374" s="20" t="s">
        <v>56</v>
      </c>
      <c r="D374" s="20" t="s">
        <v>56</v>
      </c>
      <c r="E374" s="20" t="s">
        <v>56</v>
      </c>
      <c r="F374" s="12">
        <v>1975</v>
      </c>
      <c r="G374" s="12">
        <v>365</v>
      </c>
      <c r="H374" s="12">
        <v>818</v>
      </c>
      <c r="I374" s="29">
        <v>3378615</v>
      </c>
      <c r="J374" s="3">
        <v>365</v>
      </c>
      <c r="K374" s="13">
        <v>1.04121E-4</v>
      </c>
      <c r="L374" s="15" t="s">
        <v>2689</v>
      </c>
      <c r="M374" s="29" t="s">
        <v>2689</v>
      </c>
      <c r="N374" s="12" t="s">
        <v>2689</v>
      </c>
      <c r="O374" s="12" t="s">
        <v>2689</v>
      </c>
      <c r="P374" s="12" t="s">
        <v>2689</v>
      </c>
      <c r="Q374" s="12" t="s">
        <v>2689</v>
      </c>
    </row>
    <row r="375" spans="1:17" x14ac:dyDescent="0.3">
      <c r="A375" s="33" t="s">
        <v>3057</v>
      </c>
      <c r="B375" s="20" t="s">
        <v>55</v>
      </c>
      <c r="C375" s="20" t="s">
        <v>56</v>
      </c>
      <c r="D375" s="20" t="s">
        <v>56</v>
      </c>
      <c r="E375" s="20" t="s">
        <v>56</v>
      </c>
      <c r="F375" s="12">
        <v>3502</v>
      </c>
      <c r="G375" s="12">
        <v>365</v>
      </c>
      <c r="H375" s="12">
        <v>825</v>
      </c>
      <c r="I375" s="29">
        <v>4295382</v>
      </c>
      <c r="J375" s="3">
        <v>365</v>
      </c>
      <c r="K375" s="13">
        <v>1.3237399999999999E-4</v>
      </c>
      <c r="L375" s="15">
        <v>1097384.3400000001</v>
      </c>
      <c r="M375" s="29">
        <v>502.01</v>
      </c>
      <c r="N375" s="12">
        <v>2034</v>
      </c>
      <c r="O375" s="12">
        <v>2189</v>
      </c>
      <c r="P375" s="12">
        <v>2334</v>
      </c>
      <c r="Q375" s="12">
        <v>2186</v>
      </c>
    </row>
    <row r="376" spans="1:17" x14ac:dyDescent="0.3">
      <c r="A376" s="33" t="s">
        <v>3058</v>
      </c>
      <c r="B376" s="20" t="s">
        <v>57</v>
      </c>
      <c r="C376" s="20" t="s">
        <v>56</v>
      </c>
      <c r="D376" s="20" t="s">
        <v>56</v>
      </c>
      <c r="E376" s="20" t="s">
        <v>56</v>
      </c>
      <c r="F376" s="12">
        <v>1327</v>
      </c>
      <c r="G376" s="12">
        <v>365</v>
      </c>
      <c r="H376" s="12">
        <v>475</v>
      </c>
      <c r="I376" s="29">
        <v>3068095</v>
      </c>
      <c r="J376" s="3">
        <v>365</v>
      </c>
      <c r="K376" s="13">
        <v>9.4551999999999999E-5</v>
      </c>
      <c r="L376" s="15" t="s">
        <v>2689</v>
      </c>
      <c r="M376" s="29">
        <v>766.21</v>
      </c>
      <c r="N376" s="12">
        <v>986</v>
      </c>
      <c r="O376" s="12">
        <v>997</v>
      </c>
      <c r="P376" s="12">
        <v>1085</v>
      </c>
      <c r="Q376" s="12">
        <v>1023</v>
      </c>
    </row>
    <row r="377" spans="1:17" x14ac:dyDescent="0.3">
      <c r="A377" s="33" t="s">
        <v>3059</v>
      </c>
      <c r="B377" s="20" t="s">
        <v>57</v>
      </c>
      <c r="C377" s="20" t="s">
        <v>56</v>
      </c>
      <c r="D377" s="20" t="s">
        <v>56</v>
      </c>
      <c r="E377" s="20" t="s">
        <v>56</v>
      </c>
      <c r="F377" s="12">
        <v>1110</v>
      </c>
      <c r="G377" s="12">
        <v>365</v>
      </c>
      <c r="H377" s="12">
        <v>141</v>
      </c>
      <c r="I377" s="29">
        <v>560521</v>
      </c>
      <c r="J377" s="3">
        <v>365</v>
      </c>
      <c r="K377" s="13">
        <v>1.7274000000000001E-5</v>
      </c>
      <c r="L377" s="15" t="s">
        <v>2689</v>
      </c>
      <c r="M377" s="29">
        <v>800.01</v>
      </c>
      <c r="N377" s="12">
        <v>180</v>
      </c>
      <c r="O377" s="12">
        <v>194</v>
      </c>
      <c r="P377" s="12">
        <v>163</v>
      </c>
      <c r="Q377" s="12">
        <v>179</v>
      </c>
    </row>
    <row r="378" spans="1:17" x14ac:dyDescent="0.3">
      <c r="A378" s="33" t="s">
        <v>3060</v>
      </c>
      <c r="B378" s="20" t="s">
        <v>56</v>
      </c>
      <c r="C378" s="20" t="s">
        <v>56</v>
      </c>
      <c r="D378" s="20" t="s">
        <v>56</v>
      </c>
      <c r="E378" s="20" t="s">
        <v>56</v>
      </c>
      <c r="F378" s="12">
        <v>1090</v>
      </c>
      <c r="G378" s="12">
        <v>365</v>
      </c>
      <c r="H378" s="12">
        <v>620</v>
      </c>
      <c r="I378" s="29">
        <v>1958651</v>
      </c>
      <c r="J378" s="3">
        <v>365</v>
      </c>
      <c r="K378" s="13">
        <v>6.0361E-5</v>
      </c>
      <c r="L378" s="15" t="s">
        <v>2689</v>
      </c>
      <c r="M378" s="29" t="s">
        <v>2689</v>
      </c>
      <c r="N378" s="12" t="s">
        <v>2689</v>
      </c>
      <c r="O378" s="12" t="s">
        <v>2689</v>
      </c>
      <c r="P378" s="12" t="s">
        <v>2689</v>
      </c>
      <c r="Q378" s="12" t="s">
        <v>2689</v>
      </c>
    </row>
    <row r="379" spans="1:17" x14ac:dyDescent="0.3">
      <c r="A379" s="33" t="s">
        <v>3061</v>
      </c>
      <c r="B379" s="20" t="s">
        <v>55</v>
      </c>
      <c r="C379" s="20" t="s">
        <v>56</v>
      </c>
      <c r="D379" s="20" t="s">
        <v>56</v>
      </c>
      <c r="E379" s="20" t="s">
        <v>56</v>
      </c>
      <c r="F379" s="12">
        <v>1706</v>
      </c>
      <c r="G379" s="12">
        <v>365</v>
      </c>
      <c r="H379" s="12">
        <v>1846</v>
      </c>
      <c r="I379" s="29">
        <v>8505352</v>
      </c>
      <c r="J379" s="3">
        <v>365</v>
      </c>
      <c r="K379" s="13">
        <v>2.6211600000000001E-4</v>
      </c>
      <c r="L379" s="15">
        <v>2172947.61</v>
      </c>
      <c r="M379" s="29">
        <v>2242.46</v>
      </c>
      <c r="N379" s="12">
        <v>869</v>
      </c>
      <c r="O379" s="12">
        <v>962</v>
      </c>
      <c r="P379" s="12">
        <v>1076</v>
      </c>
      <c r="Q379" s="12">
        <v>969</v>
      </c>
    </row>
    <row r="380" spans="1:17" x14ac:dyDescent="0.3">
      <c r="A380" s="33" t="s">
        <v>3062</v>
      </c>
      <c r="B380" s="20" t="s">
        <v>55</v>
      </c>
      <c r="C380" s="20" t="s">
        <v>56</v>
      </c>
      <c r="D380" s="20" t="s">
        <v>56</v>
      </c>
      <c r="E380" s="20" t="s">
        <v>56</v>
      </c>
      <c r="F380" s="12">
        <v>5654</v>
      </c>
      <c r="G380" s="12">
        <v>365</v>
      </c>
      <c r="H380" s="12">
        <v>3412</v>
      </c>
      <c r="I380" s="29">
        <v>2544608</v>
      </c>
      <c r="J380" s="3">
        <v>365</v>
      </c>
      <c r="K380" s="13">
        <v>7.8418999999999996E-5</v>
      </c>
      <c r="L380" s="15">
        <v>650096.54</v>
      </c>
      <c r="M380" s="29">
        <v>304.35000000000002</v>
      </c>
      <c r="N380" s="12">
        <v>2076</v>
      </c>
      <c r="O380" s="12">
        <v>2159</v>
      </c>
      <c r="P380" s="12">
        <v>2172</v>
      </c>
      <c r="Q380" s="12">
        <v>2136</v>
      </c>
    </row>
    <row r="381" spans="1:17" x14ac:dyDescent="0.3">
      <c r="A381" s="33" t="s">
        <v>3063</v>
      </c>
      <c r="B381" s="20" t="s">
        <v>56</v>
      </c>
      <c r="C381" s="20" t="s">
        <v>56</v>
      </c>
      <c r="D381" s="20" t="s">
        <v>56</v>
      </c>
      <c r="E381" s="20" t="s">
        <v>56</v>
      </c>
      <c r="F381" s="12">
        <v>1076</v>
      </c>
      <c r="G381" s="12">
        <v>365</v>
      </c>
      <c r="H381" s="12"/>
      <c r="I381" s="29"/>
      <c r="J381" s="3"/>
      <c r="K381" s="13">
        <v>0</v>
      </c>
      <c r="L381" s="15" t="s">
        <v>2689</v>
      </c>
      <c r="M381" s="29" t="s">
        <v>2689</v>
      </c>
      <c r="N381" s="12" t="s">
        <v>2689</v>
      </c>
      <c r="O381" s="12" t="s">
        <v>2689</v>
      </c>
      <c r="P381" s="12" t="s">
        <v>2689</v>
      </c>
      <c r="Q381" s="12" t="s">
        <v>2689</v>
      </c>
    </row>
    <row r="382" spans="1:17" x14ac:dyDescent="0.3">
      <c r="A382" s="33" t="s">
        <v>3064</v>
      </c>
      <c r="B382" s="20" t="s">
        <v>55</v>
      </c>
      <c r="C382" s="20" t="s">
        <v>56</v>
      </c>
      <c r="D382" s="20" t="s">
        <v>56</v>
      </c>
      <c r="E382" s="20" t="s">
        <v>56</v>
      </c>
      <c r="F382" s="12">
        <v>18772</v>
      </c>
      <c r="G382" s="12">
        <v>365</v>
      </c>
      <c r="H382" s="12">
        <v>6966</v>
      </c>
      <c r="I382" s="29">
        <v>14650813</v>
      </c>
      <c r="J382" s="3">
        <v>365</v>
      </c>
      <c r="K382" s="13">
        <v>4.5150600000000001E-4</v>
      </c>
      <c r="L382" s="15">
        <v>3742990.19</v>
      </c>
      <c r="M382" s="29">
        <v>539.96</v>
      </c>
      <c r="N382" s="12">
        <v>7235</v>
      </c>
      <c r="O382" s="12">
        <v>7311</v>
      </c>
      <c r="P382" s="12">
        <v>6249</v>
      </c>
      <c r="Q382" s="12">
        <v>6932</v>
      </c>
    </row>
    <row r="383" spans="1:17" x14ac:dyDescent="0.3">
      <c r="A383" s="33" t="s">
        <v>3065</v>
      </c>
      <c r="B383" s="20" t="s">
        <v>55</v>
      </c>
      <c r="C383" s="20" t="s">
        <v>56</v>
      </c>
      <c r="D383" s="20" t="s">
        <v>56</v>
      </c>
      <c r="E383" s="20" t="s">
        <v>56</v>
      </c>
      <c r="F383" s="12">
        <v>24768</v>
      </c>
      <c r="G383" s="12">
        <v>365</v>
      </c>
      <c r="H383" s="12">
        <v>5364</v>
      </c>
      <c r="I383" s="29">
        <v>38730940</v>
      </c>
      <c r="J383" s="3">
        <v>365</v>
      </c>
      <c r="K383" s="13">
        <v>1.193602E-3</v>
      </c>
      <c r="L383" s="15">
        <v>9894981.8300000001</v>
      </c>
      <c r="M383" s="29">
        <v>985.07</v>
      </c>
      <c r="N383" s="12">
        <v>9875</v>
      </c>
      <c r="O383" s="12">
        <v>10121</v>
      </c>
      <c r="P383" s="12">
        <v>10139</v>
      </c>
      <c r="Q383" s="12">
        <v>10045</v>
      </c>
    </row>
    <row r="384" spans="1:17" x14ac:dyDescent="0.3">
      <c r="A384" s="33" t="s">
        <v>3066</v>
      </c>
      <c r="B384" s="20" t="s">
        <v>55</v>
      </c>
      <c r="C384" s="20" t="s">
        <v>56</v>
      </c>
      <c r="D384" s="20" t="s">
        <v>56</v>
      </c>
      <c r="E384" s="20" t="s">
        <v>56</v>
      </c>
      <c r="F384" s="12">
        <v>18204</v>
      </c>
      <c r="G384" s="12">
        <v>365</v>
      </c>
      <c r="H384" s="12">
        <v>4159</v>
      </c>
      <c r="I384" s="29">
        <v>5793414</v>
      </c>
      <c r="J384" s="3">
        <v>365</v>
      </c>
      <c r="K384" s="13">
        <v>1.7854000000000001E-4</v>
      </c>
      <c r="L384" s="15">
        <v>1480101.6</v>
      </c>
      <c r="M384" s="29">
        <v>333.88</v>
      </c>
      <c r="N384" s="12">
        <v>4490</v>
      </c>
      <c r="O384" s="12">
        <v>4661</v>
      </c>
      <c r="P384" s="12">
        <v>4149</v>
      </c>
      <c r="Q384" s="12">
        <v>4433</v>
      </c>
    </row>
    <row r="385" spans="1:17" x14ac:dyDescent="0.3">
      <c r="A385" s="33" t="s">
        <v>3067</v>
      </c>
      <c r="B385" s="20" t="s">
        <v>55</v>
      </c>
      <c r="C385" s="20" t="s">
        <v>56</v>
      </c>
      <c r="D385" s="20" t="s">
        <v>56</v>
      </c>
      <c r="E385" s="20" t="s">
        <v>56</v>
      </c>
      <c r="F385" s="12">
        <v>63767</v>
      </c>
      <c r="G385" s="12">
        <v>365</v>
      </c>
      <c r="H385" s="12">
        <v>8722</v>
      </c>
      <c r="I385" s="29">
        <v>42216072</v>
      </c>
      <c r="J385" s="3">
        <v>365</v>
      </c>
      <c r="K385" s="13">
        <v>1.3010070000000001E-3</v>
      </c>
      <c r="L385" s="15">
        <v>10785363.470000001</v>
      </c>
      <c r="M385" s="29">
        <v>1193.5999999999999</v>
      </c>
      <c r="N385" s="12">
        <v>8639</v>
      </c>
      <c r="O385" s="12">
        <v>9199</v>
      </c>
      <c r="P385" s="12">
        <v>9269</v>
      </c>
      <c r="Q385" s="12">
        <v>9036</v>
      </c>
    </row>
    <row r="386" spans="1:17" x14ac:dyDescent="0.3">
      <c r="A386" s="33" t="s">
        <v>3068</v>
      </c>
      <c r="B386" s="20" t="s">
        <v>55</v>
      </c>
      <c r="C386" s="20" t="s">
        <v>56</v>
      </c>
      <c r="D386" s="20" t="s">
        <v>56</v>
      </c>
      <c r="E386" s="20" t="s">
        <v>56</v>
      </c>
      <c r="F386" s="12">
        <v>20741</v>
      </c>
      <c r="G386" s="12">
        <v>365</v>
      </c>
      <c r="H386" s="12">
        <v>3400</v>
      </c>
      <c r="I386" s="29">
        <v>7327190</v>
      </c>
      <c r="J386" s="3">
        <v>365</v>
      </c>
      <c r="K386" s="13">
        <v>2.25808E-4</v>
      </c>
      <c r="L386" s="15">
        <v>1871950.74</v>
      </c>
      <c r="M386" s="29">
        <v>519.27</v>
      </c>
      <c r="N386" s="12">
        <v>3734</v>
      </c>
      <c r="O386" s="12">
        <v>3655</v>
      </c>
      <c r="P386" s="12">
        <v>3426</v>
      </c>
      <c r="Q386" s="12">
        <v>3605</v>
      </c>
    </row>
    <row r="387" spans="1:17" x14ac:dyDescent="0.3">
      <c r="A387" s="33" t="s">
        <v>3069</v>
      </c>
      <c r="B387" s="20" t="s">
        <v>55</v>
      </c>
      <c r="C387" s="20" t="s">
        <v>56</v>
      </c>
      <c r="D387" s="20" t="s">
        <v>56</v>
      </c>
      <c r="E387" s="20" t="s">
        <v>56</v>
      </c>
      <c r="F387" s="12">
        <v>1980</v>
      </c>
      <c r="G387" s="12">
        <v>365</v>
      </c>
      <c r="H387" s="12">
        <v>2620</v>
      </c>
      <c r="I387" s="29">
        <v>4459837</v>
      </c>
      <c r="J387" s="3">
        <v>365</v>
      </c>
      <c r="K387" s="13">
        <v>1.3744199999999999E-4</v>
      </c>
      <c r="L387" s="15">
        <v>1139399.3</v>
      </c>
      <c r="M387" s="29">
        <v>614.89</v>
      </c>
      <c r="N387" s="12">
        <v>1861</v>
      </c>
      <c r="O387" s="12">
        <v>1843</v>
      </c>
      <c r="P387" s="12">
        <v>1854</v>
      </c>
      <c r="Q387" s="12">
        <v>1853</v>
      </c>
    </row>
    <row r="388" spans="1:17" x14ac:dyDescent="0.3">
      <c r="A388" s="33" t="s">
        <v>3070</v>
      </c>
      <c r="B388" s="20" t="s">
        <v>55</v>
      </c>
      <c r="C388" s="20" t="s">
        <v>56</v>
      </c>
      <c r="D388" s="20" t="s">
        <v>56</v>
      </c>
      <c r="E388" s="20" t="s">
        <v>56</v>
      </c>
      <c r="F388" s="12">
        <v>53753</v>
      </c>
      <c r="G388" s="12">
        <v>365</v>
      </c>
      <c r="H388" s="12">
        <v>5654</v>
      </c>
      <c r="I388" s="29">
        <v>8683019</v>
      </c>
      <c r="J388" s="3">
        <v>365</v>
      </c>
      <c r="K388" s="13">
        <v>2.6759199999999998E-4</v>
      </c>
      <c r="L388" s="15">
        <v>2218337.98</v>
      </c>
      <c r="M388" s="29">
        <v>422.7</v>
      </c>
      <c r="N388" s="12">
        <v>5125</v>
      </c>
      <c r="O388" s="12">
        <v>5265</v>
      </c>
      <c r="P388" s="12">
        <v>5354</v>
      </c>
      <c r="Q388" s="12">
        <v>5248</v>
      </c>
    </row>
    <row r="389" spans="1:17" x14ac:dyDescent="0.3">
      <c r="A389" s="33" t="s">
        <v>3071</v>
      </c>
      <c r="B389" s="20" t="s">
        <v>55</v>
      </c>
      <c r="C389" s="20" t="s">
        <v>56</v>
      </c>
      <c r="D389" s="20" t="s">
        <v>56</v>
      </c>
      <c r="E389" s="20" t="s">
        <v>56</v>
      </c>
      <c r="F389" s="12">
        <v>16724</v>
      </c>
      <c r="G389" s="12">
        <v>365</v>
      </c>
      <c r="H389" s="12">
        <v>2288</v>
      </c>
      <c r="I389" s="29">
        <v>3320138</v>
      </c>
      <c r="J389" s="3">
        <v>365</v>
      </c>
      <c r="K389" s="13">
        <v>1.0231899999999999E-4</v>
      </c>
      <c r="L389" s="15">
        <v>848228.97</v>
      </c>
      <c r="M389" s="29">
        <v>606.30999999999995</v>
      </c>
      <c r="N389" s="12">
        <v>1332</v>
      </c>
      <c r="O389" s="12">
        <v>1475</v>
      </c>
      <c r="P389" s="12">
        <v>1389</v>
      </c>
      <c r="Q389" s="12">
        <v>1399</v>
      </c>
    </row>
    <row r="390" spans="1:17" x14ac:dyDescent="0.3">
      <c r="A390" s="33" t="s">
        <v>3072</v>
      </c>
      <c r="B390" s="20" t="s">
        <v>55</v>
      </c>
      <c r="C390" s="20" t="s">
        <v>56</v>
      </c>
      <c r="D390" s="20" t="s">
        <v>56</v>
      </c>
      <c r="E390" s="20" t="s">
        <v>56</v>
      </c>
      <c r="F390" s="12">
        <v>24818</v>
      </c>
      <c r="G390" s="12">
        <v>365</v>
      </c>
      <c r="H390" s="12">
        <v>8605</v>
      </c>
      <c r="I390" s="29">
        <v>7992958</v>
      </c>
      <c r="J390" s="3">
        <v>365</v>
      </c>
      <c r="K390" s="13">
        <v>2.4632499999999998E-4</v>
      </c>
      <c r="L390" s="15">
        <v>2042041.17</v>
      </c>
      <c r="M390" s="29">
        <v>633.19000000000005</v>
      </c>
      <c r="N390" s="12">
        <v>3246</v>
      </c>
      <c r="O390" s="12">
        <v>3287</v>
      </c>
      <c r="P390" s="12">
        <v>3142</v>
      </c>
      <c r="Q390" s="12">
        <v>3225</v>
      </c>
    </row>
    <row r="391" spans="1:17" x14ac:dyDescent="0.3">
      <c r="A391" s="33" t="s">
        <v>3073</v>
      </c>
      <c r="B391" s="20" t="s">
        <v>55</v>
      </c>
      <c r="C391" s="20" t="s">
        <v>56</v>
      </c>
      <c r="D391" s="20" t="s">
        <v>56</v>
      </c>
      <c r="E391" s="20" t="s">
        <v>56</v>
      </c>
      <c r="F391" s="12">
        <v>6133</v>
      </c>
      <c r="G391" s="12">
        <v>365</v>
      </c>
      <c r="H391" s="12">
        <v>4136</v>
      </c>
      <c r="I391" s="29">
        <v>6907278</v>
      </c>
      <c r="J391" s="3">
        <v>365</v>
      </c>
      <c r="K391" s="13">
        <v>2.1286699999999999E-4</v>
      </c>
      <c r="L391" s="15">
        <v>1764671.61</v>
      </c>
      <c r="M391" s="29">
        <v>463.78</v>
      </c>
      <c r="N391" s="12">
        <v>3904</v>
      </c>
      <c r="O391" s="12">
        <v>3975</v>
      </c>
      <c r="P391" s="12">
        <v>3537</v>
      </c>
      <c r="Q391" s="12">
        <v>3805</v>
      </c>
    </row>
    <row r="392" spans="1:17" x14ac:dyDescent="0.3">
      <c r="A392" s="33" t="s">
        <v>3074</v>
      </c>
      <c r="B392" s="20" t="s">
        <v>55</v>
      </c>
      <c r="C392" s="20" t="s">
        <v>56</v>
      </c>
      <c r="D392" s="20" t="s">
        <v>56</v>
      </c>
      <c r="E392" s="20" t="s">
        <v>56</v>
      </c>
      <c r="F392" s="12">
        <v>22433</v>
      </c>
      <c r="G392" s="12">
        <v>365</v>
      </c>
      <c r="H392" s="12">
        <v>6621</v>
      </c>
      <c r="I392" s="29">
        <v>6939864</v>
      </c>
      <c r="J392" s="3">
        <v>365</v>
      </c>
      <c r="K392" s="13">
        <v>2.13871E-4</v>
      </c>
      <c r="L392" s="15">
        <v>1772996.68</v>
      </c>
      <c r="M392" s="29">
        <v>335.22</v>
      </c>
      <c r="N392" s="12">
        <v>4964</v>
      </c>
      <c r="O392" s="12">
        <v>5477</v>
      </c>
      <c r="P392" s="12">
        <v>5426</v>
      </c>
      <c r="Q392" s="12">
        <v>5289</v>
      </c>
    </row>
    <row r="393" spans="1:17" x14ac:dyDescent="0.3">
      <c r="A393" s="33" t="s">
        <v>3075</v>
      </c>
      <c r="B393" s="20" t="s">
        <v>55</v>
      </c>
      <c r="C393" s="20" t="s">
        <v>56</v>
      </c>
      <c r="D393" s="20" t="s">
        <v>56</v>
      </c>
      <c r="E393" s="20" t="s">
        <v>56</v>
      </c>
      <c r="F393" s="12">
        <v>11529</v>
      </c>
      <c r="G393" s="12">
        <v>396</v>
      </c>
      <c r="H393" s="12">
        <v>2253</v>
      </c>
      <c r="I393" s="29">
        <v>8669083</v>
      </c>
      <c r="J393" s="3">
        <v>365</v>
      </c>
      <c r="K393" s="13">
        <v>2.6716199999999999E-4</v>
      </c>
      <c r="L393" s="15">
        <v>2214777.61</v>
      </c>
      <c r="M393" s="29">
        <v>686.97</v>
      </c>
      <c r="N393" s="12">
        <v>3172</v>
      </c>
      <c r="O393" s="12">
        <v>3277</v>
      </c>
      <c r="P393" s="12">
        <v>3224</v>
      </c>
      <c r="Q393" s="12">
        <v>3224</v>
      </c>
    </row>
    <row r="394" spans="1:17" x14ac:dyDescent="0.3">
      <c r="A394" s="33" t="s">
        <v>3076</v>
      </c>
      <c r="B394" s="20" t="s">
        <v>55</v>
      </c>
      <c r="C394" s="20" t="s">
        <v>56</v>
      </c>
      <c r="D394" s="20" t="s">
        <v>56</v>
      </c>
      <c r="E394" s="20" t="s">
        <v>56</v>
      </c>
      <c r="F394" s="12">
        <v>17604</v>
      </c>
      <c r="G394" s="12">
        <v>365</v>
      </c>
      <c r="H394" s="12">
        <v>2974</v>
      </c>
      <c r="I394" s="29">
        <v>5930940</v>
      </c>
      <c r="J394" s="3">
        <v>365</v>
      </c>
      <c r="K394" s="13">
        <v>1.8277899999999999E-4</v>
      </c>
      <c r="L394" s="15">
        <v>1515236.75</v>
      </c>
      <c r="M394" s="29">
        <v>412.2</v>
      </c>
      <c r="N394" s="12">
        <v>3479</v>
      </c>
      <c r="O394" s="12">
        <v>3814</v>
      </c>
      <c r="P394" s="12">
        <v>3736</v>
      </c>
      <c r="Q394" s="12">
        <v>3676</v>
      </c>
    </row>
    <row r="395" spans="1:17" x14ac:dyDescent="0.3">
      <c r="A395" s="33" t="s">
        <v>3077</v>
      </c>
      <c r="B395" s="20" t="s">
        <v>55</v>
      </c>
      <c r="C395" s="20" t="s">
        <v>56</v>
      </c>
      <c r="D395" s="20" t="s">
        <v>56</v>
      </c>
      <c r="E395" s="20" t="s">
        <v>56</v>
      </c>
      <c r="F395" s="12">
        <v>6230</v>
      </c>
      <c r="G395" s="12">
        <v>365</v>
      </c>
      <c r="H395" s="12">
        <v>2510</v>
      </c>
      <c r="I395" s="29">
        <v>5575866</v>
      </c>
      <c r="J395" s="3">
        <v>365</v>
      </c>
      <c r="K395" s="13">
        <v>1.71836E-4</v>
      </c>
      <c r="L395" s="15">
        <v>1424522.43</v>
      </c>
      <c r="M395" s="29">
        <v>291.91000000000003</v>
      </c>
      <c r="N395" s="12">
        <v>4774</v>
      </c>
      <c r="O395" s="12">
        <v>4873</v>
      </c>
      <c r="P395" s="12">
        <v>4992</v>
      </c>
      <c r="Q395" s="12">
        <v>4880</v>
      </c>
    </row>
    <row r="396" spans="1:17" x14ac:dyDescent="0.3">
      <c r="A396" s="33" t="s">
        <v>3078</v>
      </c>
      <c r="B396" s="20" t="s">
        <v>55</v>
      </c>
      <c r="C396" s="20" t="s">
        <v>56</v>
      </c>
      <c r="D396" s="20" t="s">
        <v>56</v>
      </c>
      <c r="E396" s="20" t="s">
        <v>56</v>
      </c>
      <c r="F396" s="12">
        <v>1473</v>
      </c>
      <c r="G396" s="12">
        <v>365</v>
      </c>
      <c r="H396" s="12">
        <v>187</v>
      </c>
      <c r="I396" s="29">
        <v>2728919</v>
      </c>
      <c r="J396" s="3">
        <v>365</v>
      </c>
      <c r="K396" s="13">
        <v>8.4098999999999996E-5</v>
      </c>
      <c r="L396" s="15">
        <v>697184.32</v>
      </c>
      <c r="M396" s="29">
        <v>455.97</v>
      </c>
      <c r="N396" s="12">
        <v>1505</v>
      </c>
      <c r="O396" s="12">
        <v>1535</v>
      </c>
      <c r="P396" s="12">
        <v>1546</v>
      </c>
      <c r="Q396" s="12">
        <v>1529</v>
      </c>
    </row>
    <row r="397" spans="1:17" x14ac:dyDescent="0.3">
      <c r="A397" s="33" t="s">
        <v>3079</v>
      </c>
      <c r="B397" s="20" t="s">
        <v>55</v>
      </c>
      <c r="C397" s="20" t="s">
        <v>56</v>
      </c>
      <c r="D397" s="20" t="s">
        <v>56</v>
      </c>
      <c r="E397" s="20" t="s">
        <v>56</v>
      </c>
      <c r="F397" s="12">
        <v>5893</v>
      </c>
      <c r="G397" s="12">
        <v>365</v>
      </c>
      <c r="H397" s="12">
        <v>10613</v>
      </c>
      <c r="I397" s="29">
        <v>4095665</v>
      </c>
      <c r="J397" s="3">
        <v>365</v>
      </c>
      <c r="K397" s="13">
        <v>1.2621900000000001E-4</v>
      </c>
      <c r="L397" s="15">
        <v>1046360.63</v>
      </c>
      <c r="M397" s="29">
        <v>284.49</v>
      </c>
      <c r="N397" s="12">
        <v>4201</v>
      </c>
      <c r="O397" s="12">
        <v>4051</v>
      </c>
      <c r="P397" s="12">
        <v>2781</v>
      </c>
      <c r="Q397" s="12">
        <v>3678</v>
      </c>
    </row>
    <row r="398" spans="1:17" x14ac:dyDescent="0.3">
      <c r="A398" s="33" t="s">
        <v>3080</v>
      </c>
      <c r="B398" s="20" t="s">
        <v>55</v>
      </c>
      <c r="C398" s="20" t="s">
        <v>56</v>
      </c>
      <c r="D398" s="20" t="s">
        <v>56</v>
      </c>
      <c r="E398" s="20" t="s">
        <v>56</v>
      </c>
      <c r="F398" s="12">
        <v>3314</v>
      </c>
      <c r="G398" s="12">
        <v>365</v>
      </c>
      <c r="H398" s="12">
        <v>890</v>
      </c>
      <c r="I398" s="29">
        <v>4002698</v>
      </c>
      <c r="J398" s="3">
        <v>365</v>
      </c>
      <c r="K398" s="13">
        <v>1.23354E-4</v>
      </c>
      <c r="L398" s="15">
        <v>1022609.42</v>
      </c>
      <c r="M398" s="29">
        <v>273.5</v>
      </c>
      <c r="N398" s="12">
        <v>3476</v>
      </c>
      <c r="O398" s="12">
        <v>3856</v>
      </c>
      <c r="P398" s="12">
        <v>3885</v>
      </c>
      <c r="Q398" s="12">
        <v>3739</v>
      </c>
    </row>
    <row r="399" spans="1:17" x14ac:dyDescent="0.3">
      <c r="A399" s="33" t="s">
        <v>3081</v>
      </c>
      <c r="B399" s="20" t="s">
        <v>55</v>
      </c>
      <c r="C399" s="20" t="s">
        <v>56</v>
      </c>
      <c r="D399" s="20" t="s">
        <v>56</v>
      </c>
      <c r="E399" s="20" t="s">
        <v>56</v>
      </c>
      <c r="F399" s="12">
        <v>7829</v>
      </c>
      <c r="G399" s="12">
        <v>365</v>
      </c>
      <c r="H399" s="12">
        <v>559</v>
      </c>
      <c r="I399" s="29">
        <v>1836198</v>
      </c>
      <c r="J399" s="3">
        <v>365</v>
      </c>
      <c r="K399" s="13">
        <v>5.6588000000000001E-5</v>
      </c>
      <c r="L399" s="15">
        <v>469111.93</v>
      </c>
      <c r="M399" s="29">
        <v>296.16000000000003</v>
      </c>
      <c r="N399" s="12">
        <v>1526</v>
      </c>
      <c r="O399" s="12">
        <v>1593</v>
      </c>
      <c r="P399" s="12">
        <v>1634</v>
      </c>
      <c r="Q399" s="12">
        <v>1584</v>
      </c>
    </row>
    <row r="400" spans="1:17" x14ac:dyDescent="0.3">
      <c r="A400" s="33" t="s">
        <v>3082</v>
      </c>
      <c r="B400" s="20" t="s">
        <v>56</v>
      </c>
      <c r="C400" s="20" t="s">
        <v>56</v>
      </c>
      <c r="D400" s="20" t="s">
        <v>56</v>
      </c>
      <c r="E400" s="20" t="s">
        <v>56</v>
      </c>
      <c r="F400" s="12">
        <v>483</v>
      </c>
      <c r="G400" s="12">
        <v>365</v>
      </c>
      <c r="H400" s="12">
        <v>132</v>
      </c>
      <c r="I400" s="29">
        <v>2463665</v>
      </c>
      <c r="J400" s="3">
        <v>365</v>
      </c>
      <c r="K400" s="13">
        <v>7.5925000000000002E-5</v>
      </c>
      <c r="L400" s="15" t="s">
        <v>2689</v>
      </c>
      <c r="M400" s="29" t="s">
        <v>2689</v>
      </c>
      <c r="N400" s="12" t="s">
        <v>2689</v>
      </c>
      <c r="O400" s="12" t="s">
        <v>2689</v>
      </c>
      <c r="P400" s="12" t="s">
        <v>2689</v>
      </c>
      <c r="Q400" s="12" t="s">
        <v>2689</v>
      </c>
    </row>
    <row r="401" spans="1:17" x14ac:dyDescent="0.3">
      <c r="A401" s="33" t="s">
        <v>3083</v>
      </c>
      <c r="B401" s="20" t="s">
        <v>56</v>
      </c>
      <c r="C401" s="20" t="s">
        <v>56</v>
      </c>
      <c r="D401" s="20" t="s">
        <v>56</v>
      </c>
      <c r="E401" s="20" t="s">
        <v>56</v>
      </c>
      <c r="F401" s="12">
        <v>1782</v>
      </c>
      <c r="G401" s="12">
        <v>365</v>
      </c>
      <c r="H401" s="12">
        <v>306</v>
      </c>
      <c r="I401" s="29">
        <v>2645587</v>
      </c>
      <c r="J401" s="3">
        <v>365</v>
      </c>
      <c r="K401" s="13">
        <v>8.1531000000000003E-5</v>
      </c>
      <c r="L401" s="15" t="s">
        <v>2689</v>
      </c>
      <c r="M401" s="29" t="s">
        <v>2689</v>
      </c>
      <c r="N401" s="12" t="s">
        <v>2689</v>
      </c>
      <c r="O401" s="12" t="s">
        <v>2689</v>
      </c>
      <c r="P401" s="12" t="s">
        <v>2689</v>
      </c>
      <c r="Q401" s="12" t="s">
        <v>2689</v>
      </c>
    </row>
    <row r="402" spans="1:17" x14ac:dyDescent="0.3">
      <c r="A402" s="33" t="s">
        <v>3084</v>
      </c>
      <c r="B402" s="20" t="s">
        <v>56</v>
      </c>
      <c r="C402" s="20" t="s">
        <v>56</v>
      </c>
      <c r="D402" s="20" t="s">
        <v>56</v>
      </c>
      <c r="E402" s="20" t="s">
        <v>56</v>
      </c>
      <c r="F402" s="12">
        <v>4194</v>
      </c>
      <c r="G402" s="12">
        <v>365</v>
      </c>
      <c r="H402" s="12">
        <v>1451</v>
      </c>
      <c r="I402" s="29">
        <v>7207553</v>
      </c>
      <c r="J402" s="3">
        <v>365</v>
      </c>
      <c r="K402" s="13">
        <v>2.2212100000000001E-4</v>
      </c>
      <c r="L402" s="15" t="s">
        <v>2689</v>
      </c>
      <c r="M402" s="29" t="s">
        <v>2689</v>
      </c>
      <c r="N402" s="12" t="s">
        <v>2689</v>
      </c>
      <c r="O402" s="12" t="s">
        <v>2689</v>
      </c>
      <c r="P402" s="12" t="s">
        <v>2689</v>
      </c>
      <c r="Q402" s="12" t="s">
        <v>2689</v>
      </c>
    </row>
    <row r="403" spans="1:17" x14ac:dyDescent="0.3">
      <c r="A403" s="33" t="s">
        <v>3085</v>
      </c>
      <c r="B403" s="20" t="s">
        <v>55</v>
      </c>
      <c r="C403" s="20" t="s">
        <v>56</v>
      </c>
      <c r="D403" s="20" t="s">
        <v>56</v>
      </c>
      <c r="E403" s="20" t="s">
        <v>56</v>
      </c>
      <c r="F403" s="12">
        <v>41848</v>
      </c>
      <c r="G403" s="12">
        <v>365</v>
      </c>
      <c r="H403" s="12">
        <v>4546</v>
      </c>
      <c r="I403" s="29">
        <v>11104738</v>
      </c>
      <c r="J403" s="3">
        <v>365</v>
      </c>
      <c r="K403" s="13">
        <v>3.4222400000000002E-4</v>
      </c>
      <c r="L403" s="15">
        <v>2837038.83</v>
      </c>
      <c r="M403" s="29">
        <v>504.18</v>
      </c>
      <c r="N403" s="12">
        <v>5614</v>
      </c>
      <c r="O403" s="12">
        <v>5555</v>
      </c>
      <c r="P403" s="12">
        <v>5713</v>
      </c>
      <c r="Q403" s="12">
        <v>5627</v>
      </c>
    </row>
    <row r="404" spans="1:17" x14ac:dyDescent="0.3">
      <c r="A404" s="33" t="s">
        <v>3086</v>
      </c>
      <c r="B404" s="20" t="s">
        <v>55</v>
      </c>
      <c r="C404" s="20" t="s">
        <v>56</v>
      </c>
      <c r="D404" s="20" t="s">
        <v>56</v>
      </c>
      <c r="E404" s="20" t="s">
        <v>56</v>
      </c>
      <c r="F404" s="12">
        <v>11103</v>
      </c>
      <c r="G404" s="12">
        <v>322</v>
      </c>
      <c r="H404" s="12">
        <v>1094</v>
      </c>
      <c r="I404" s="29">
        <v>1751072</v>
      </c>
      <c r="J404" s="3">
        <v>365</v>
      </c>
      <c r="K404" s="13">
        <v>5.3964E-5</v>
      </c>
      <c r="L404" s="15">
        <v>447363.93</v>
      </c>
      <c r="M404" s="29">
        <v>607.01</v>
      </c>
      <c r="N404" s="12">
        <v>705</v>
      </c>
      <c r="O404" s="12">
        <v>667</v>
      </c>
      <c r="P404" s="12">
        <v>840</v>
      </c>
      <c r="Q404" s="12">
        <v>737</v>
      </c>
    </row>
    <row r="405" spans="1:17" x14ac:dyDescent="0.3">
      <c r="A405" s="33" t="s">
        <v>3087</v>
      </c>
      <c r="B405" s="20" t="s">
        <v>55</v>
      </c>
      <c r="C405" s="20" t="s">
        <v>56</v>
      </c>
      <c r="D405" s="20" t="s">
        <v>56</v>
      </c>
      <c r="E405" s="20" t="s">
        <v>56</v>
      </c>
      <c r="F405" s="12">
        <v>9577</v>
      </c>
      <c r="G405" s="12">
        <v>365</v>
      </c>
      <c r="H405" s="12">
        <v>1719</v>
      </c>
      <c r="I405" s="29">
        <v>6978314</v>
      </c>
      <c r="J405" s="3">
        <v>365</v>
      </c>
      <c r="K405" s="13">
        <v>2.1505600000000001E-4</v>
      </c>
      <c r="L405" s="15">
        <v>1782819.89</v>
      </c>
      <c r="M405" s="29">
        <v>691.82</v>
      </c>
      <c r="N405" s="12">
        <v>2459</v>
      </c>
      <c r="O405" s="12">
        <v>2619</v>
      </c>
      <c r="P405" s="12">
        <v>2654</v>
      </c>
      <c r="Q405" s="12">
        <v>2577</v>
      </c>
    </row>
    <row r="406" spans="1:17" x14ac:dyDescent="0.3">
      <c r="A406" s="33" t="s">
        <v>3088</v>
      </c>
      <c r="B406" s="20" t="s">
        <v>55</v>
      </c>
      <c r="C406" s="20" t="s">
        <v>56</v>
      </c>
      <c r="D406" s="20" t="s">
        <v>56</v>
      </c>
      <c r="E406" s="20" t="s">
        <v>56</v>
      </c>
      <c r="F406" s="12">
        <v>3125</v>
      </c>
      <c r="G406" s="12">
        <v>365</v>
      </c>
      <c r="H406" s="12">
        <v>1259</v>
      </c>
      <c r="I406" s="29">
        <v>1481806</v>
      </c>
      <c r="J406" s="3">
        <v>365</v>
      </c>
      <c r="K406" s="13">
        <v>4.5666E-5</v>
      </c>
      <c r="L406" s="15">
        <v>378571.85</v>
      </c>
      <c r="M406" s="29">
        <v>393.12</v>
      </c>
      <c r="N406" s="12">
        <v>958</v>
      </c>
      <c r="O406" s="12">
        <v>950</v>
      </c>
      <c r="P406" s="12">
        <v>982</v>
      </c>
      <c r="Q406" s="12">
        <v>963</v>
      </c>
    </row>
    <row r="407" spans="1:17" x14ac:dyDescent="0.3">
      <c r="A407" s="33" t="s">
        <v>3089</v>
      </c>
      <c r="B407" s="20" t="s">
        <v>57</v>
      </c>
      <c r="C407" s="20" t="s">
        <v>56</v>
      </c>
      <c r="D407" s="20" t="s">
        <v>56</v>
      </c>
      <c r="E407" s="20" t="s">
        <v>56</v>
      </c>
      <c r="F407" s="12">
        <v>2671</v>
      </c>
      <c r="G407" s="12">
        <v>365</v>
      </c>
      <c r="H407" s="12">
        <v>176</v>
      </c>
      <c r="I407" s="29">
        <v>2841189.8</v>
      </c>
      <c r="J407" s="3">
        <v>245</v>
      </c>
      <c r="K407" s="13">
        <v>8.7559000000000007E-5</v>
      </c>
      <c r="L407" s="15" t="s">
        <v>2689</v>
      </c>
      <c r="M407" s="29">
        <v>1761.81</v>
      </c>
      <c r="N407" s="12">
        <v>400</v>
      </c>
      <c r="O407" s="12">
        <v>419</v>
      </c>
      <c r="P407" s="12">
        <v>416</v>
      </c>
      <c r="Q407" s="12">
        <v>412</v>
      </c>
    </row>
    <row r="408" spans="1:17" x14ac:dyDescent="0.3">
      <c r="A408" s="33" t="s">
        <v>3090</v>
      </c>
      <c r="B408" s="20" t="s">
        <v>55</v>
      </c>
      <c r="C408" s="20" t="s">
        <v>56</v>
      </c>
      <c r="D408" s="20" t="s">
        <v>56</v>
      </c>
      <c r="E408" s="20" t="s">
        <v>56</v>
      </c>
      <c r="F408" s="12">
        <v>14415</v>
      </c>
      <c r="G408" s="12">
        <v>365</v>
      </c>
      <c r="H408" s="12">
        <v>1039</v>
      </c>
      <c r="I408" s="29">
        <v>3537089</v>
      </c>
      <c r="J408" s="3">
        <v>365</v>
      </c>
      <c r="K408" s="13">
        <v>1.09005E-4</v>
      </c>
      <c r="L408" s="15">
        <v>903655.61</v>
      </c>
      <c r="M408" s="29">
        <v>993.03</v>
      </c>
      <c r="N408" s="12">
        <v>903</v>
      </c>
      <c r="O408" s="12">
        <v>903</v>
      </c>
      <c r="P408" s="12">
        <v>923</v>
      </c>
      <c r="Q408" s="12">
        <v>910</v>
      </c>
    </row>
    <row r="409" spans="1:17" x14ac:dyDescent="0.3">
      <c r="A409" s="33" t="s">
        <v>3091</v>
      </c>
      <c r="B409" s="20" t="s">
        <v>55</v>
      </c>
      <c r="C409" s="20" t="s">
        <v>56</v>
      </c>
      <c r="D409" s="20" t="s">
        <v>56</v>
      </c>
      <c r="E409" s="20" t="s">
        <v>56</v>
      </c>
      <c r="F409" s="12">
        <v>3557</v>
      </c>
      <c r="G409" s="12">
        <v>365</v>
      </c>
      <c r="H409" s="12">
        <v>449</v>
      </c>
      <c r="I409" s="29">
        <v>2755856</v>
      </c>
      <c r="J409" s="3">
        <v>365</v>
      </c>
      <c r="K409" s="13">
        <v>8.4929E-5</v>
      </c>
      <c r="L409" s="15">
        <v>704066.18</v>
      </c>
      <c r="M409" s="29">
        <v>686.22</v>
      </c>
      <c r="N409" s="12">
        <v>1030</v>
      </c>
      <c r="O409" s="12">
        <v>983</v>
      </c>
      <c r="P409" s="12">
        <v>1065</v>
      </c>
      <c r="Q409" s="12">
        <v>1026</v>
      </c>
    </row>
    <row r="410" spans="1:17" x14ac:dyDescent="0.3">
      <c r="A410" s="33" t="s">
        <v>3092</v>
      </c>
      <c r="B410" s="20" t="s">
        <v>56</v>
      </c>
      <c r="C410" s="20" t="s">
        <v>56</v>
      </c>
      <c r="D410" s="20" t="s">
        <v>56</v>
      </c>
      <c r="E410" s="20" t="s">
        <v>56</v>
      </c>
      <c r="F410" s="12">
        <v>278</v>
      </c>
      <c r="G410" s="12">
        <v>365</v>
      </c>
      <c r="H410" s="12">
        <v>351</v>
      </c>
      <c r="I410" s="29">
        <v>3777788</v>
      </c>
      <c r="J410" s="3">
        <v>365</v>
      </c>
      <c r="K410" s="13">
        <v>1.1642300000000001E-4</v>
      </c>
      <c r="L410" s="15" t="s">
        <v>2689</v>
      </c>
      <c r="M410" s="29" t="s">
        <v>2689</v>
      </c>
      <c r="N410" s="12" t="s">
        <v>2689</v>
      </c>
      <c r="O410" s="12" t="s">
        <v>2689</v>
      </c>
      <c r="P410" s="12" t="s">
        <v>2689</v>
      </c>
      <c r="Q410" s="12" t="s">
        <v>2689</v>
      </c>
    </row>
    <row r="411" spans="1:17" x14ac:dyDescent="0.3">
      <c r="A411" s="33" t="s">
        <v>3093</v>
      </c>
      <c r="B411" s="20" t="s">
        <v>55</v>
      </c>
      <c r="C411" s="20" t="s">
        <v>56</v>
      </c>
      <c r="D411" s="20" t="s">
        <v>56</v>
      </c>
      <c r="E411" s="20" t="s">
        <v>56</v>
      </c>
      <c r="F411" s="12">
        <v>32295</v>
      </c>
      <c r="G411" s="12">
        <v>365</v>
      </c>
      <c r="H411" s="12">
        <v>279</v>
      </c>
      <c r="I411" s="29">
        <v>438767</v>
      </c>
      <c r="J411" s="3">
        <v>365</v>
      </c>
      <c r="K411" s="13">
        <v>1.3522E-5</v>
      </c>
      <c r="L411" s="15">
        <v>112096.21</v>
      </c>
      <c r="M411" s="29">
        <v>713.99</v>
      </c>
      <c r="N411" s="12">
        <v>162</v>
      </c>
      <c r="O411" s="12">
        <v>145</v>
      </c>
      <c r="P411" s="12">
        <v>165</v>
      </c>
      <c r="Q411" s="12">
        <v>157</v>
      </c>
    </row>
    <row r="412" spans="1:17" x14ac:dyDescent="0.3">
      <c r="A412" s="33" t="s">
        <v>3094</v>
      </c>
      <c r="B412" s="20" t="s">
        <v>56</v>
      </c>
      <c r="C412" s="20" t="s">
        <v>56</v>
      </c>
      <c r="D412" s="20" t="s">
        <v>56</v>
      </c>
      <c r="E412" s="20" t="s">
        <v>56</v>
      </c>
      <c r="F412" s="12">
        <v>291</v>
      </c>
      <c r="G412" s="12">
        <v>365</v>
      </c>
      <c r="H412" s="12"/>
      <c r="I412" s="29"/>
      <c r="J412" s="3"/>
      <c r="K412" s="13">
        <v>0</v>
      </c>
      <c r="L412" s="15" t="s">
        <v>2689</v>
      </c>
      <c r="M412" s="29" t="s">
        <v>2689</v>
      </c>
      <c r="N412" s="12" t="s">
        <v>2689</v>
      </c>
      <c r="O412" s="12" t="s">
        <v>2689</v>
      </c>
      <c r="P412" s="12" t="s">
        <v>2689</v>
      </c>
      <c r="Q412" s="12" t="s">
        <v>2689</v>
      </c>
    </row>
    <row r="413" spans="1:17" x14ac:dyDescent="0.3">
      <c r="A413" s="33" t="s">
        <v>3095</v>
      </c>
      <c r="B413" s="20" t="s">
        <v>55</v>
      </c>
      <c r="C413" s="20" t="s">
        <v>56</v>
      </c>
      <c r="D413" s="20" t="s">
        <v>56</v>
      </c>
      <c r="E413" s="20" t="s">
        <v>56</v>
      </c>
      <c r="F413" s="12">
        <v>860</v>
      </c>
      <c r="G413" s="12">
        <v>365</v>
      </c>
      <c r="H413" s="12">
        <v>0</v>
      </c>
      <c r="I413" s="29">
        <v>0</v>
      </c>
      <c r="J413" s="3">
        <v>365</v>
      </c>
      <c r="K413" s="13">
        <v>0</v>
      </c>
      <c r="L413" s="15">
        <v>0</v>
      </c>
      <c r="M413" s="29">
        <v>0</v>
      </c>
      <c r="N413" s="12">
        <v>46</v>
      </c>
      <c r="O413" s="12">
        <v>49</v>
      </c>
      <c r="P413" s="12">
        <v>33</v>
      </c>
      <c r="Q413" s="12">
        <v>43</v>
      </c>
    </row>
    <row r="414" spans="1:17" x14ac:dyDescent="0.3">
      <c r="A414" s="33" t="s">
        <v>3096</v>
      </c>
      <c r="B414" s="20" t="s">
        <v>55</v>
      </c>
      <c r="C414" s="20" t="s">
        <v>56</v>
      </c>
      <c r="D414" s="20" t="s">
        <v>56</v>
      </c>
      <c r="E414" s="20" t="s">
        <v>56</v>
      </c>
      <c r="F414" s="12">
        <v>712</v>
      </c>
      <c r="G414" s="12">
        <v>365</v>
      </c>
      <c r="H414" s="12">
        <v>0</v>
      </c>
      <c r="I414" s="29">
        <v>0</v>
      </c>
      <c r="J414" s="3">
        <v>365</v>
      </c>
      <c r="K414" s="13">
        <v>0</v>
      </c>
      <c r="L414" s="15">
        <v>0</v>
      </c>
      <c r="M414" s="29">
        <v>0</v>
      </c>
      <c r="N414" s="12">
        <v>111</v>
      </c>
      <c r="O414" s="12">
        <v>37</v>
      </c>
      <c r="P414" s="12">
        <v>3</v>
      </c>
      <c r="Q414" s="12">
        <v>50</v>
      </c>
    </row>
    <row r="415" spans="1:17" x14ac:dyDescent="0.3">
      <c r="A415" s="33" t="s">
        <v>3097</v>
      </c>
      <c r="B415" s="20" t="s">
        <v>56</v>
      </c>
      <c r="C415" s="20" t="s">
        <v>56</v>
      </c>
      <c r="D415" s="20" t="s">
        <v>56</v>
      </c>
      <c r="E415" s="20" t="s">
        <v>56</v>
      </c>
      <c r="F415" s="12">
        <v>64</v>
      </c>
      <c r="G415" s="12">
        <v>365</v>
      </c>
      <c r="H415" s="12">
        <v>11</v>
      </c>
      <c r="I415" s="29">
        <v>0</v>
      </c>
      <c r="J415" s="3">
        <v>365</v>
      </c>
      <c r="K415" s="13">
        <v>0</v>
      </c>
      <c r="L415" s="15" t="s">
        <v>2689</v>
      </c>
      <c r="M415" s="29" t="s">
        <v>2689</v>
      </c>
      <c r="N415" s="12" t="s">
        <v>2689</v>
      </c>
      <c r="O415" s="12" t="s">
        <v>2689</v>
      </c>
      <c r="P415" s="12" t="s">
        <v>2689</v>
      </c>
      <c r="Q415" s="12" t="s">
        <v>2689</v>
      </c>
    </row>
    <row r="416" spans="1:17" x14ac:dyDescent="0.3">
      <c r="A416" s="33" t="s">
        <v>3098</v>
      </c>
      <c r="B416" s="20" t="s">
        <v>55</v>
      </c>
      <c r="C416" s="20" t="s">
        <v>56</v>
      </c>
      <c r="D416" s="20" t="s">
        <v>56</v>
      </c>
      <c r="E416" s="20" t="s">
        <v>56</v>
      </c>
      <c r="F416" s="12">
        <v>5466</v>
      </c>
      <c r="G416" s="12">
        <v>365</v>
      </c>
      <c r="H416" s="12">
        <v>1795</v>
      </c>
      <c r="I416" s="29">
        <v>6201144</v>
      </c>
      <c r="J416" s="3">
        <v>365</v>
      </c>
      <c r="K416" s="13">
        <v>1.91106E-4</v>
      </c>
      <c r="L416" s="15">
        <v>1584268.47</v>
      </c>
      <c r="M416" s="29">
        <v>231.18</v>
      </c>
      <c r="N416" s="12">
        <v>6679</v>
      </c>
      <c r="O416" s="12">
        <v>6877</v>
      </c>
      <c r="P416" s="12">
        <v>7003</v>
      </c>
      <c r="Q416" s="12">
        <v>6853</v>
      </c>
    </row>
    <row r="417" spans="1:17" x14ac:dyDescent="0.3">
      <c r="A417" s="33" t="s">
        <v>3099</v>
      </c>
      <c r="B417" s="20" t="s">
        <v>55</v>
      </c>
      <c r="C417" s="20" t="s">
        <v>56</v>
      </c>
      <c r="D417" s="20" t="s">
        <v>56</v>
      </c>
      <c r="E417" s="20" t="s">
        <v>56</v>
      </c>
      <c r="F417" s="12">
        <v>5335</v>
      </c>
      <c r="G417" s="12">
        <v>365</v>
      </c>
      <c r="H417" s="12">
        <v>1826</v>
      </c>
      <c r="I417" s="29">
        <v>2630728</v>
      </c>
      <c r="J417" s="3">
        <v>365</v>
      </c>
      <c r="K417" s="13">
        <v>8.1073000000000001E-5</v>
      </c>
      <c r="L417" s="15">
        <v>672098.48</v>
      </c>
      <c r="M417" s="29">
        <v>252.48</v>
      </c>
      <c r="N417" s="12">
        <v>2691</v>
      </c>
      <c r="O417" s="12">
        <v>2695</v>
      </c>
      <c r="P417" s="12">
        <v>2600</v>
      </c>
      <c r="Q417" s="12">
        <v>2662</v>
      </c>
    </row>
    <row r="418" spans="1:17" x14ac:dyDescent="0.3">
      <c r="A418" s="33" t="s">
        <v>3100</v>
      </c>
      <c r="B418" s="20" t="s">
        <v>55</v>
      </c>
      <c r="C418" s="20" t="s">
        <v>56</v>
      </c>
      <c r="D418" s="20" t="s">
        <v>56</v>
      </c>
      <c r="E418" s="20" t="s">
        <v>56</v>
      </c>
      <c r="F418" s="12">
        <v>16866</v>
      </c>
      <c r="G418" s="12">
        <v>365</v>
      </c>
      <c r="H418" s="12">
        <v>3869</v>
      </c>
      <c r="I418" s="29">
        <v>8368691.6900000004</v>
      </c>
      <c r="J418" s="3">
        <v>245</v>
      </c>
      <c r="K418" s="13">
        <v>2.57905E-4</v>
      </c>
      <c r="L418" s="15">
        <v>2138033.63</v>
      </c>
      <c r="M418" s="29">
        <v>370.67</v>
      </c>
      <c r="N418" s="12">
        <v>5811</v>
      </c>
      <c r="O418" s="12">
        <v>5663</v>
      </c>
      <c r="P418" s="12">
        <v>5829</v>
      </c>
      <c r="Q418" s="12">
        <v>5768</v>
      </c>
    </row>
    <row r="419" spans="1:17" x14ac:dyDescent="0.3">
      <c r="A419" s="33" t="s">
        <v>3101</v>
      </c>
      <c r="B419" s="20" t="s">
        <v>55</v>
      </c>
      <c r="C419" s="20" t="s">
        <v>56</v>
      </c>
      <c r="D419" s="20" t="s">
        <v>56</v>
      </c>
      <c r="E419" s="20" t="s">
        <v>56</v>
      </c>
      <c r="F419" s="12">
        <v>2017</v>
      </c>
      <c r="G419" s="12">
        <v>365</v>
      </c>
      <c r="H419" s="12">
        <v>895</v>
      </c>
      <c r="I419" s="29">
        <v>4568559</v>
      </c>
      <c r="J419" s="3">
        <v>365</v>
      </c>
      <c r="K419" s="13">
        <v>1.4079300000000001E-4</v>
      </c>
      <c r="L419" s="15">
        <v>1167175.6000000001</v>
      </c>
      <c r="M419" s="29">
        <v>3047.46</v>
      </c>
      <c r="N419" s="12">
        <v>276</v>
      </c>
      <c r="O419" s="12">
        <v>435</v>
      </c>
      <c r="P419" s="12">
        <v>437</v>
      </c>
      <c r="Q419" s="12">
        <v>383</v>
      </c>
    </row>
    <row r="420" spans="1:17" x14ac:dyDescent="0.3">
      <c r="A420" s="33" t="s">
        <v>3102</v>
      </c>
      <c r="B420" s="20" t="s">
        <v>55</v>
      </c>
      <c r="C420" s="20" t="s">
        <v>56</v>
      </c>
      <c r="D420" s="20" t="s">
        <v>56</v>
      </c>
      <c r="E420" s="20" t="s">
        <v>56</v>
      </c>
      <c r="F420" s="12">
        <v>14808</v>
      </c>
      <c r="G420" s="12">
        <v>365</v>
      </c>
      <c r="H420" s="12">
        <v>1911</v>
      </c>
      <c r="I420" s="29">
        <v>17457226</v>
      </c>
      <c r="J420" s="3">
        <v>365</v>
      </c>
      <c r="K420" s="13">
        <v>5.3799299999999996E-4</v>
      </c>
      <c r="L420" s="15">
        <v>4459972.68</v>
      </c>
      <c r="M420" s="29">
        <v>834.42</v>
      </c>
      <c r="N420" s="12">
        <v>5389</v>
      </c>
      <c r="O420" s="12">
        <v>5431</v>
      </c>
      <c r="P420" s="12">
        <v>5214</v>
      </c>
      <c r="Q420" s="12">
        <v>5345</v>
      </c>
    </row>
    <row r="421" spans="1:17" x14ac:dyDescent="0.3">
      <c r="A421" s="33" t="s">
        <v>3103</v>
      </c>
      <c r="B421" s="20" t="s">
        <v>55</v>
      </c>
      <c r="C421" s="20" t="s">
        <v>56</v>
      </c>
      <c r="D421" s="20" t="s">
        <v>56</v>
      </c>
      <c r="E421" s="20" t="s">
        <v>56</v>
      </c>
      <c r="F421" s="12">
        <v>11505</v>
      </c>
      <c r="G421" s="12">
        <v>365</v>
      </c>
      <c r="H421" s="12">
        <v>1025</v>
      </c>
      <c r="I421" s="29">
        <v>1938314</v>
      </c>
      <c r="J421" s="3">
        <v>365</v>
      </c>
      <c r="K421" s="13">
        <v>5.9735000000000003E-5</v>
      </c>
      <c r="L421" s="15">
        <v>495200.52</v>
      </c>
      <c r="M421" s="29">
        <v>487.88</v>
      </c>
      <c r="N421" s="12">
        <v>977</v>
      </c>
      <c r="O421" s="12">
        <v>1062</v>
      </c>
      <c r="P421" s="12">
        <v>1005</v>
      </c>
      <c r="Q421" s="12">
        <v>1015</v>
      </c>
    </row>
    <row r="422" spans="1:17" x14ac:dyDescent="0.3">
      <c r="A422" s="33" t="s">
        <v>3104</v>
      </c>
      <c r="B422" s="20" t="s">
        <v>55</v>
      </c>
      <c r="C422" s="20" t="s">
        <v>56</v>
      </c>
      <c r="D422" s="20" t="s">
        <v>56</v>
      </c>
      <c r="E422" s="20" t="s">
        <v>56</v>
      </c>
      <c r="F422" s="12">
        <v>33712</v>
      </c>
      <c r="G422" s="12">
        <v>365</v>
      </c>
      <c r="H422" s="12">
        <v>14336</v>
      </c>
      <c r="I422" s="29">
        <v>5539799</v>
      </c>
      <c r="J422" s="3">
        <v>365</v>
      </c>
      <c r="K422" s="13">
        <v>1.70724E-4</v>
      </c>
      <c r="L422" s="15">
        <v>1415308.03</v>
      </c>
      <c r="M422" s="29">
        <v>366.95</v>
      </c>
      <c r="N422" s="12">
        <v>3871</v>
      </c>
      <c r="O422" s="12">
        <v>3901</v>
      </c>
      <c r="P422" s="12">
        <v>3799</v>
      </c>
      <c r="Q422" s="12">
        <v>3857</v>
      </c>
    </row>
    <row r="423" spans="1:17" x14ac:dyDescent="0.3">
      <c r="A423" s="33" t="s">
        <v>3105</v>
      </c>
      <c r="B423" s="20" t="s">
        <v>55</v>
      </c>
      <c r="C423" s="20" t="s">
        <v>56</v>
      </c>
      <c r="D423" s="20" t="s">
        <v>56</v>
      </c>
      <c r="E423" s="20" t="s">
        <v>56</v>
      </c>
      <c r="F423" s="12">
        <v>7773</v>
      </c>
      <c r="G423" s="12">
        <v>365</v>
      </c>
      <c r="H423" s="12">
        <v>2024</v>
      </c>
      <c r="I423" s="29">
        <v>3960174</v>
      </c>
      <c r="J423" s="3">
        <v>365</v>
      </c>
      <c r="K423" s="13">
        <v>1.22044E-4</v>
      </c>
      <c r="L423" s="15">
        <v>1011745.38</v>
      </c>
      <c r="M423" s="29">
        <v>114.14</v>
      </c>
      <c r="N423" s="12">
        <v>8466</v>
      </c>
      <c r="O423" s="12">
        <v>9290</v>
      </c>
      <c r="P423" s="12">
        <v>8836</v>
      </c>
      <c r="Q423" s="12">
        <v>8864</v>
      </c>
    </row>
    <row r="424" spans="1:17" x14ac:dyDescent="0.3">
      <c r="A424" s="33" t="s">
        <v>3106</v>
      </c>
      <c r="B424" s="20" t="s">
        <v>56</v>
      </c>
      <c r="C424" s="20" t="s">
        <v>56</v>
      </c>
      <c r="D424" s="20" t="s">
        <v>56</v>
      </c>
      <c r="E424" s="20" t="s">
        <v>56</v>
      </c>
      <c r="F424" s="12">
        <v>3838</v>
      </c>
      <c r="G424" s="12">
        <v>365</v>
      </c>
      <c r="H424" s="12"/>
      <c r="I424" s="29"/>
      <c r="J424" s="3"/>
      <c r="K424" s="13">
        <v>0</v>
      </c>
      <c r="L424" s="15" t="s">
        <v>2689</v>
      </c>
      <c r="M424" s="29" t="s">
        <v>2689</v>
      </c>
      <c r="N424" s="12" t="s">
        <v>2689</v>
      </c>
      <c r="O424" s="12" t="s">
        <v>2689</v>
      </c>
      <c r="P424" s="12" t="s">
        <v>2689</v>
      </c>
      <c r="Q424" s="12" t="s">
        <v>2689</v>
      </c>
    </row>
    <row r="425" spans="1:17" x14ac:dyDescent="0.3">
      <c r="A425" s="33" t="s">
        <v>3107</v>
      </c>
      <c r="B425" s="20" t="s">
        <v>55</v>
      </c>
      <c r="C425" s="20" t="s">
        <v>56</v>
      </c>
      <c r="D425" s="20" t="s">
        <v>56</v>
      </c>
      <c r="E425" s="20" t="s">
        <v>56</v>
      </c>
      <c r="F425" s="12">
        <v>4133</v>
      </c>
      <c r="G425" s="12">
        <v>365</v>
      </c>
      <c r="H425" s="12">
        <v>1779</v>
      </c>
      <c r="I425" s="29">
        <v>1372884</v>
      </c>
      <c r="J425" s="3">
        <v>365</v>
      </c>
      <c r="K425" s="13">
        <v>4.2308999999999998E-5</v>
      </c>
      <c r="L425" s="15">
        <v>350744.45</v>
      </c>
      <c r="M425" s="29">
        <v>271.47000000000003</v>
      </c>
      <c r="N425" s="12">
        <v>1274</v>
      </c>
      <c r="O425" s="12">
        <v>1337</v>
      </c>
      <c r="P425" s="12">
        <v>1265</v>
      </c>
      <c r="Q425" s="12">
        <v>1292</v>
      </c>
    </row>
    <row r="426" spans="1:17" x14ac:dyDescent="0.3">
      <c r="A426" s="33" t="s">
        <v>3108</v>
      </c>
      <c r="B426" s="20" t="s">
        <v>55</v>
      </c>
      <c r="C426" s="20" t="s">
        <v>56</v>
      </c>
      <c r="D426" s="20" t="s">
        <v>56</v>
      </c>
      <c r="E426" s="20" t="s">
        <v>56</v>
      </c>
      <c r="F426" s="12">
        <v>9468</v>
      </c>
      <c r="G426" s="12">
        <v>365</v>
      </c>
      <c r="H426" s="12">
        <v>4054</v>
      </c>
      <c r="I426" s="29">
        <v>4246399</v>
      </c>
      <c r="J426" s="3">
        <v>365</v>
      </c>
      <c r="K426" s="13">
        <v>1.30865E-4</v>
      </c>
      <c r="L426" s="15">
        <v>1084870.1599999999</v>
      </c>
      <c r="M426" s="29">
        <v>477.92</v>
      </c>
      <c r="N426" s="12">
        <v>2228</v>
      </c>
      <c r="O426" s="12">
        <v>2356</v>
      </c>
      <c r="P426" s="12">
        <v>2225</v>
      </c>
      <c r="Q426" s="12">
        <v>2270</v>
      </c>
    </row>
    <row r="427" spans="1:17" x14ac:dyDescent="0.3">
      <c r="A427" s="33" t="s">
        <v>3109</v>
      </c>
      <c r="B427" s="20" t="s">
        <v>55</v>
      </c>
      <c r="C427" s="20" t="s">
        <v>56</v>
      </c>
      <c r="D427" s="20" t="s">
        <v>56</v>
      </c>
      <c r="E427" s="20" t="s">
        <v>56</v>
      </c>
      <c r="F427" s="12">
        <v>4127</v>
      </c>
      <c r="G427" s="12">
        <v>365</v>
      </c>
      <c r="H427" s="12">
        <v>989</v>
      </c>
      <c r="I427" s="29">
        <v>7398904</v>
      </c>
      <c r="J427" s="3">
        <v>365</v>
      </c>
      <c r="K427" s="13">
        <v>2.28018E-4</v>
      </c>
      <c r="L427" s="15">
        <v>1890272.24</v>
      </c>
      <c r="M427" s="29">
        <v>2114.4</v>
      </c>
      <c r="N427" s="12">
        <v>937</v>
      </c>
      <c r="O427" s="12">
        <v>871</v>
      </c>
      <c r="P427" s="12">
        <v>873</v>
      </c>
      <c r="Q427" s="12">
        <v>894</v>
      </c>
    </row>
    <row r="428" spans="1:17" x14ac:dyDescent="0.3">
      <c r="A428" s="33" t="s">
        <v>3110</v>
      </c>
      <c r="B428" s="20" t="s">
        <v>55</v>
      </c>
      <c r="C428" s="20" t="s">
        <v>56</v>
      </c>
      <c r="D428" s="20" t="s">
        <v>56</v>
      </c>
      <c r="E428" s="20" t="s">
        <v>56</v>
      </c>
      <c r="F428" s="12">
        <v>2517</v>
      </c>
      <c r="G428" s="12">
        <v>365</v>
      </c>
      <c r="H428" s="12">
        <v>777</v>
      </c>
      <c r="I428" s="29">
        <v>2108316</v>
      </c>
      <c r="J428" s="3">
        <v>365</v>
      </c>
      <c r="K428" s="13">
        <v>6.4974000000000005E-5</v>
      </c>
      <c r="L428" s="15">
        <v>538632.64</v>
      </c>
      <c r="M428" s="29">
        <v>553.01</v>
      </c>
      <c r="N428" s="12">
        <v>1101</v>
      </c>
      <c r="O428" s="12">
        <v>947</v>
      </c>
      <c r="P428" s="12">
        <v>873</v>
      </c>
      <c r="Q428" s="12">
        <v>974</v>
      </c>
    </row>
    <row r="429" spans="1:17" x14ac:dyDescent="0.3">
      <c r="A429" s="33" t="s">
        <v>3111</v>
      </c>
      <c r="B429" s="20" t="s">
        <v>55</v>
      </c>
      <c r="C429" s="20" t="s">
        <v>56</v>
      </c>
      <c r="D429" s="20" t="s">
        <v>56</v>
      </c>
      <c r="E429" s="20" t="s">
        <v>56</v>
      </c>
      <c r="F429" s="12">
        <v>1132</v>
      </c>
      <c r="G429" s="12">
        <v>365</v>
      </c>
      <c r="H429" s="12">
        <v>293</v>
      </c>
      <c r="I429" s="29">
        <v>2072164</v>
      </c>
      <c r="J429" s="3">
        <v>365</v>
      </c>
      <c r="K429" s="13">
        <v>6.3860000000000002E-5</v>
      </c>
      <c r="L429" s="15">
        <v>529396.53</v>
      </c>
      <c r="M429" s="29">
        <v>655.19000000000005</v>
      </c>
      <c r="N429" s="12">
        <v>836</v>
      </c>
      <c r="O429" s="12">
        <v>805</v>
      </c>
      <c r="P429" s="12">
        <v>782</v>
      </c>
      <c r="Q429" s="12">
        <v>808</v>
      </c>
    </row>
    <row r="430" spans="1:17" x14ac:dyDescent="0.3">
      <c r="A430" s="33" t="s">
        <v>3112</v>
      </c>
      <c r="B430" s="20" t="s">
        <v>55</v>
      </c>
      <c r="C430" s="20" t="s">
        <v>56</v>
      </c>
      <c r="D430" s="20" t="s">
        <v>56</v>
      </c>
      <c r="E430" s="20" t="s">
        <v>56</v>
      </c>
      <c r="F430" s="12">
        <v>19447</v>
      </c>
      <c r="G430" s="12">
        <v>365</v>
      </c>
      <c r="H430" s="12">
        <v>2884</v>
      </c>
      <c r="I430" s="29">
        <v>5951081</v>
      </c>
      <c r="J430" s="3">
        <v>365</v>
      </c>
      <c r="K430" s="13">
        <v>1.83399E-4</v>
      </c>
      <c r="L430" s="15">
        <v>1520382.37</v>
      </c>
      <c r="M430" s="29">
        <v>679.35</v>
      </c>
      <c r="N430" s="12">
        <v>2376</v>
      </c>
      <c r="O430" s="12">
        <v>2261</v>
      </c>
      <c r="P430" s="12">
        <v>2078</v>
      </c>
      <c r="Q430" s="12">
        <v>2238</v>
      </c>
    </row>
    <row r="431" spans="1:17" x14ac:dyDescent="0.3">
      <c r="A431" s="33" t="s">
        <v>3113</v>
      </c>
      <c r="B431" s="20" t="s">
        <v>55</v>
      </c>
      <c r="C431" s="20" t="s">
        <v>56</v>
      </c>
      <c r="D431" s="20" t="s">
        <v>56</v>
      </c>
      <c r="E431" s="20" t="s">
        <v>56</v>
      </c>
      <c r="F431" s="12">
        <v>4184</v>
      </c>
      <c r="G431" s="12">
        <v>365</v>
      </c>
      <c r="H431" s="12">
        <v>1502</v>
      </c>
      <c r="I431" s="29">
        <v>1547177</v>
      </c>
      <c r="J431" s="3">
        <v>365</v>
      </c>
      <c r="K431" s="13">
        <v>4.7681E-5</v>
      </c>
      <c r="L431" s="15">
        <v>395272.83</v>
      </c>
      <c r="M431" s="29">
        <v>312.72000000000003</v>
      </c>
      <c r="N431" s="12">
        <v>1170</v>
      </c>
      <c r="O431" s="12">
        <v>1363</v>
      </c>
      <c r="P431" s="12">
        <v>1258</v>
      </c>
      <c r="Q431" s="12">
        <v>1264</v>
      </c>
    </row>
    <row r="432" spans="1:17" x14ac:dyDescent="0.3">
      <c r="A432" s="33" t="s">
        <v>3114</v>
      </c>
      <c r="B432" s="20" t="s">
        <v>55</v>
      </c>
      <c r="C432" s="20" t="s">
        <v>56</v>
      </c>
      <c r="D432" s="20" t="s">
        <v>56</v>
      </c>
      <c r="E432" s="20" t="s">
        <v>56</v>
      </c>
      <c r="F432" s="12">
        <v>69276</v>
      </c>
      <c r="G432" s="12">
        <v>365</v>
      </c>
      <c r="H432" s="12">
        <v>7405</v>
      </c>
      <c r="I432" s="29">
        <v>8043997</v>
      </c>
      <c r="J432" s="3">
        <v>365</v>
      </c>
      <c r="K432" s="13">
        <v>2.4789799999999998E-4</v>
      </c>
      <c r="L432" s="15">
        <v>2055080.62</v>
      </c>
      <c r="M432" s="29">
        <v>240.39</v>
      </c>
      <c r="N432" s="12">
        <v>8453</v>
      </c>
      <c r="O432" s="12">
        <v>8887</v>
      </c>
      <c r="P432" s="12">
        <v>8307</v>
      </c>
      <c r="Q432" s="12">
        <v>8549</v>
      </c>
    </row>
    <row r="433" spans="1:17" x14ac:dyDescent="0.3">
      <c r="A433" s="33" t="s">
        <v>3115</v>
      </c>
      <c r="B433" s="20" t="s">
        <v>56</v>
      </c>
      <c r="C433" s="20" t="s">
        <v>56</v>
      </c>
      <c r="D433" s="20" t="s">
        <v>56</v>
      </c>
      <c r="E433" s="20" t="s">
        <v>56</v>
      </c>
      <c r="F433" s="12">
        <v>4684</v>
      </c>
      <c r="G433" s="12">
        <v>365</v>
      </c>
      <c r="H433" s="12">
        <v>1231</v>
      </c>
      <c r="I433" s="29">
        <v>3748148</v>
      </c>
      <c r="J433" s="3">
        <v>365</v>
      </c>
      <c r="K433" s="13">
        <v>1.1551E-4</v>
      </c>
      <c r="L433" s="15" t="s">
        <v>2689</v>
      </c>
      <c r="M433" s="29" t="s">
        <v>2689</v>
      </c>
      <c r="N433" s="12" t="s">
        <v>2689</v>
      </c>
      <c r="O433" s="12" t="s">
        <v>2689</v>
      </c>
      <c r="P433" s="12" t="s">
        <v>2689</v>
      </c>
      <c r="Q433" s="12" t="s">
        <v>2689</v>
      </c>
    </row>
    <row r="434" spans="1:17" x14ac:dyDescent="0.3">
      <c r="A434" s="33" t="s">
        <v>3116</v>
      </c>
      <c r="B434" s="20" t="s">
        <v>56</v>
      </c>
      <c r="C434" s="20" t="s">
        <v>56</v>
      </c>
      <c r="D434" s="20" t="s">
        <v>56</v>
      </c>
      <c r="E434" s="20" t="s">
        <v>56</v>
      </c>
      <c r="F434" s="12">
        <v>1023</v>
      </c>
      <c r="G434" s="12">
        <v>365</v>
      </c>
      <c r="H434" s="12">
        <v>597</v>
      </c>
      <c r="I434" s="29">
        <v>5269171</v>
      </c>
      <c r="J434" s="3">
        <v>365</v>
      </c>
      <c r="K434" s="13">
        <v>1.6238400000000001E-4</v>
      </c>
      <c r="L434" s="15" t="s">
        <v>2689</v>
      </c>
      <c r="M434" s="29" t="s">
        <v>2689</v>
      </c>
      <c r="N434" s="12" t="s">
        <v>2689</v>
      </c>
      <c r="O434" s="12" t="s">
        <v>2689</v>
      </c>
      <c r="P434" s="12" t="s">
        <v>2689</v>
      </c>
      <c r="Q434" s="12" t="s">
        <v>2689</v>
      </c>
    </row>
    <row r="435" spans="1:17" x14ac:dyDescent="0.3">
      <c r="A435" s="33" t="s">
        <v>3117</v>
      </c>
      <c r="B435" s="20" t="s">
        <v>55</v>
      </c>
      <c r="C435" s="20" t="s">
        <v>56</v>
      </c>
      <c r="D435" s="20" t="s">
        <v>56</v>
      </c>
      <c r="E435" s="20" t="s">
        <v>56</v>
      </c>
      <c r="F435" s="12">
        <v>6770</v>
      </c>
      <c r="G435" s="12">
        <v>365</v>
      </c>
      <c r="H435" s="12">
        <v>790</v>
      </c>
      <c r="I435" s="29">
        <v>1682433</v>
      </c>
      <c r="J435" s="3">
        <v>365</v>
      </c>
      <c r="K435" s="13">
        <v>5.1848999999999998E-5</v>
      </c>
      <c r="L435" s="15">
        <v>429828.04</v>
      </c>
      <c r="M435" s="29">
        <v>680.11</v>
      </c>
      <c r="N435" s="12">
        <v>625</v>
      </c>
      <c r="O435" s="12">
        <v>651</v>
      </c>
      <c r="P435" s="12">
        <v>619</v>
      </c>
      <c r="Q435" s="12">
        <v>632</v>
      </c>
    </row>
    <row r="436" spans="1:17" x14ac:dyDescent="0.3">
      <c r="A436" s="33" t="s">
        <v>3118</v>
      </c>
      <c r="B436" s="20" t="s">
        <v>55</v>
      </c>
      <c r="C436" s="20" t="s">
        <v>56</v>
      </c>
      <c r="D436" s="20" t="s">
        <v>56</v>
      </c>
      <c r="E436" s="20" t="s">
        <v>56</v>
      </c>
      <c r="F436" s="12">
        <v>3232</v>
      </c>
      <c r="G436" s="12">
        <v>365</v>
      </c>
      <c r="H436" s="12">
        <v>1241</v>
      </c>
      <c r="I436" s="29">
        <v>7735989</v>
      </c>
      <c r="J436" s="3">
        <v>365</v>
      </c>
      <c r="K436" s="13">
        <v>2.3840600000000001E-4</v>
      </c>
      <c r="L436" s="15">
        <v>1976390.73</v>
      </c>
      <c r="M436" s="29">
        <v>4025.24</v>
      </c>
      <c r="N436" s="12">
        <v>348</v>
      </c>
      <c r="O436" s="12">
        <v>549</v>
      </c>
      <c r="P436" s="12">
        <v>577</v>
      </c>
      <c r="Q436" s="12">
        <v>491</v>
      </c>
    </row>
    <row r="437" spans="1:17" x14ac:dyDescent="0.3">
      <c r="A437" s="33" t="s">
        <v>3119</v>
      </c>
      <c r="B437" s="20" t="s">
        <v>55</v>
      </c>
      <c r="C437" s="20" t="s">
        <v>56</v>
      </c>
      <c r="D437" s="20" t="s">
        <v>56</v>
      </c>
      <c r="E437" s="20" t="s">
        <v>56</v>
      </c>
      <c r="F437" s="12">
        <v>603</v>
      </c>
      <c r="G437" s="12">
        <v>365</v>
      </c>
      <c r="H437" s="12">
        <v>492</v>
      </c>
      <c r="I437" s="29">
        <v>1058019</v>
      </c>
      <c r="J437" s="3">
        <v>365</v>
      </c>
      <c r="K437" s="13">
        <v>3.2605999999999999E-5</v>
      </c>
      <c r="L437" s="15">
        <v>270302.73</v>
      </c>
      <c r="M437" s="29">
        <v>145.09</v>
      </c>
      <c r="N437" s="12">
        <v>1861</v>
      </c>
      <c r="O437" s="12">
        <v>1840</v>
      </c>
      <c r="P437" s="12">
        <v>1888</v>
      </c>
      <c r="Q437" s="12">
        <v>1863</v>
      </c>
    </row>
    <row r="438" spans="1:17" x14ac:dyDescent="0.3">
      <c r="A438" s="33" t="s">
        <v>3120</v>
      </c>
      <c r="B438" s="20" t="s">
        <v>55</v>
      </c>
      <c r="C438" s="20" t="s">
        <v>56</v>
      </c>
      <c r="D438" s="20" t="s">
        <v>56</v>
      </c>
      <c r="E438" s="20" t="s">
        <v>56</v>
      </c>
      <c r="F438" s="12">
        <v>6447</v>
      </c>
      <c r="G438" s="12">
        <v>365</v>
      </c>
      <c r="H438" s="12">
        <v>1753</v>
      </c>
      <c r="I438" s="29">
        <v>7856628</v>
      </c>
      <c r="J438" s="3">
        <v>365</v>
      </c>
      <c r="K438" s="13">
        <v>2.42124E-4</v>
      </c>
      <c r="L438" s="15">
        <v>2007211.58</v>
      </c>
      <c r="M438" s="29">
        <v>662.01</v>
      </c>
      <c r="N438" s="12">
        <v>3111</v>
      </c>
      <c r="O438" s="12">
        <v>3116</v>
      </c>
      <c r="P438" s="12">
        <v>2869</v>
      </c>
      <c r="Q438" s="12">
        <v>3032</v>
      </c>
    </row>
    <row r="439" spans="1:17" x14ac:dyDescent="0.3">
      <c r="A439" s="33" t="s">
        <v>3121</v>
      </c>
      <c r="B439" s="20" t="s">
        <v>55</v>
      </c>
      <c r="C439" s="20" t="s">
        <v>56</v>
      </c>
      <c r="D439" s="20" t="s">
        <v>56</v>
      </c>
      <c r="E439" s="20" t="s">
        <v>56</v>
      </c>
      <c r="F439" s="12">
        <v>38332</v>
      </c>
      <c r="G439" s="12">
        <v>365</v>
      </c>
      <c r="H439" s="12">
        <v>26924</v>
      </c>
      <c r="I439" s="29">
        <v>28728754</v>
      </c>
      <c r="J439" s="3">
        <v>365</v>
      </c>
      <c r="K439" s="13">
        <v>8.8535700000000003E-4</v>
      </c>
      <c r="L439" s="15">
        <v>7339623.0199999996</v>
      </c>
      <c r="M439" s="29">
        <v>367.61</v>
      </c>
      <c r="N439" s="12">
        <v>19112</v>
      </c>
      <c r="O439" s="12">
        <v>20401</v>
      </c>
      <c r="P439" s="12">
        <v>20385</v>
      </c>
      <c r="Q439" s="12">
        <v>19966</v>
      </c>
    </row>
    <row r="440" spans="1:17" x14ac:dyDescent="0.3">
      <c r="A440" s="33" t="s">
        <v>3122</v>
      </c>
      <c r="B440" s="20" t="s">
        <v>55</v>
      </c>
      <c r="C440" s="20" t="s">
        <v>56</v>
      </c>
      <c r="D440" s="20" t="s">
        <v>56</v>
      </c>
      <c r="E440" s="20" t="s">
        <v>56</v>
      </c>
      <c r="F440" s="12">
        <v>4140</v>
      </c>
      <c r="G440" s="12">
        <v>365</v>
      </c>
      <c r="H440" s="12">
        <v>553</v>
      </c>
      <c r="I440" s="29">
        <v>2255840</v>
      </c>
      <c r="J440" s="3">
        <v>365</v>
      </c>
      <c r="K440" s="13">
        <v>6.9519999999999998E-5</v>
      </c>
      <c r="L440" s="15">
        <v>576322.07999999996</v>
      </c>
      <c r="M440" s="29">
        <v>291.07</v>
      </c>
      <c r="N440" s="12">
        <v>1993</v>
      </c>
      <c r="O440" s="12">
        <v>2004</v>
      </c>
      <c r="P440" s="12">
        <v>1944</v>
      </c>
      <c r="Q440" s="12">
        <v>1980</v>
      </c>
    </row>
    <row r="441" spans="1:17" x14ac:dyDescent="0.3">
      <c r="A441" s="33" t="s">
        <v>3123</v>
      </c>
      <c r="B441" s="20" t="s">
        <v>55</v>
      </c>
      <c r="C441" s="20" t="s">
        <v>56</v>
      </c>
      <c r="D441" s="20" t="s">
        <v>56</v>
      </c>
      <c r="E441" s="20" t="s">
        <v>56</v>
      </c>
      <c r="F441" s="12">
        <v>4447</v>
      </c>
      <c r="G441" s="12">
        <v>365</v>
      </c>
      <c r="H441" s="12">
        <v>443</v>
      </c>
      <c r="I441" s="29">
        <v>3161170</v>
      </c>
      <c r="J441" s="3">
        <v>365</v>
      </c>
      <c r="K441" s="13">
        <v>9.7419999999999999E-5</v>
      </c>
      <c r="L441" s="15">
        <v>807615.82</v>
      </c>
      <c r="M441" s="29">
        <v>473.67</v>
      </c>
      <c r="N441" s="12">
        <v>1626</v>
      </c>
      <c r="O441" s="12">
        <v>1760</v>
      </c>
      <c r="P441" s="12">
        <v>1729</v>
      </c>
      <c r="Q441" s="12">
        <v>1705</v>
      </c>
    </row>
    <row r="442" spans="1:17" x14ac:dyDescent="0.3">
      <c r="A442" s="33" t="s">
        <v>3124</v>
      </c>
      <c r="B442" s="20" t="s">
        <v>55</v>
      </c>
      <c r="C442" s="20" t="s">
        <v>56</v>
      </c>
      <c r="D442" s="20" t="s">
        <v>56</v>
      </c>
      <c r="E442" s="20" t="s">
        <v>56</v>
      </c>
      <c r="F442" s="12">
        <v>12306</v>
      </c>
      <c r="G442" s="12">
        <v>365</v>
      </c>
      <c r="H442" s="12">
        <v>1289</v>
      </c>
      <c r="I442" s="29">
        <v>1431309</v>
      </c>
      <c r="J442" s="3">
        <v>365</v>
      </c>
      <c r="K442" s="13">
        <v>4.4110000000000003E-5</v>
      </c>
      <c r="L442" s="15">
        <v>365670.87</v>
      </c>
      <c r="M442" s="29">
        <v>732.81</v>
      </c>
      <c r="N442" s="12">
        <v>588</v>
      </c>
      <c r="O442" s="12">
        <v>463</v>
      </c>
      <c r="P442" s="12">
        <v>446</v>
      </c>
      <c r="Q442" s="12">
        <v>499</v>
      </c>
    </row>
    <row r="443" spans="1:17" x14ac:dyDescent="0.3">
      <c r="A443" s="33" t="s">
        <v>3125</v>
      </c>
      <c r="B443" s="20" t="s">
        <v>56</v>
      </c>
      <c r="C443" s="20" t="s">
        <v>56</v>
      </c>
      <c r="D443" s="20" t="s">
        <v>56</v>
      </c>
      <c r="E443" s="20" t="s">
        <v>56</v>
      </c>
      <c r="F443" s="12">
        <v>1448</v>
      </c>
      <c r="G443" s="12">
        <v>365</v>
      </c>
      <c r="H443" s="12">
        <v>584</v>
      </c>
      <c r="I443" s="29">
        <v>0</v>
      </c>
      <c r="J443" s="3">
        <v>365</v>
      </c>
      <c r="K443" s="13">
        <v>0</v>
      </c>
      <c r="L443" s="15" t="s">
        <v>2689</v>
      </c>
      <c r="M443" s="29" t="s">
        <v>2689</v>
      </c>
      <c r="N443" s="12" t="s">
        <v>2689</v>
      </c>
      <c r="O443" s="12" t="s">
        <v>2689</v>
      </c>
      <c r="P443" s="12" t="s">
        <v>2689</v>
      </c>
      <c r="Q443" s="12" t="s">
        <v>2689</v>
      </c>
    </row>
    <row r="444" spans="1:17" x14ac:dyDescent="0.3">
      <c r="A444" s="33" t="s">
        <v>3126</v>
      </c>
      <c r="B444" s="20" t="s">
        <v>55</v>
      </c>
      <c r="C444" s="20" t="s">
        <v>56</v>
      </c>
      <c r="D444" s="20" t="s">
        <v>56</v>
      </c>
      <c r="E444" s="20" t="s">
        <v>56</v>
      </c>
      <c r="F444" s="12">
        <v>24314</v>
      </c>
      <c r="G444" s="12">
        <v>365</v>
      </c>
      <c r="H444" s="12">
        <v>3241</v>
      </c>
      <c r="I444" s="29">
        <v>1607013</v>
      </c>
      <c r="J444" s="3">
        <v>365</v>
      </c>
      <c r="K444" s="13">
        <v>4.9524999999999998E-5</v>
      </c>
      <c r="L444" s="15">
        <v>410559.73</v>
      </c>
      <c r="M444" s="29">
        <v>178.19</v>
      </c>
      <c r="N444" s="12">
        <v>2174</v>
      </c>
      <c r="O444" s="12">
        <v>2398</v>
      </c>
      <c r="P444" s="12">
        <v>2341</v>
      </c>
      <c r="Q444" s="12">
        <v>2304</v>
      </c>
    </row>
    <row r="445" spans="1:17" x14ac:dyDescent="0.3">
      <c r="A445" s="33" t="s">
        <v>3127</v>
      </c>
      <c r="B445" s="20" t="s">
        <v>55</v>
      </c>
      <c r="C445" s="20" t="s">
        <v>56</v>
      </c>
      <c r="D445" s="20" t="s">
        <v>56</v>
      </c>
      <c r="E445" s="20" t="s">
        <v>56</v>
      </c>
      <c r="F445" s="12">
        <v>118</v>
      </c>
      <c r="G445" s="12">
        <v>365</v>
      </c>
      <c r="H445" s="12">
        <v>6</v>
      </c>
      <c r="I445" s="29">
        <v>4082790</v>
      </c>
      <c r="J445" s="3">
        <v>365</v>
      </c>
      <c r="K445" s="13">
        <v>1.25823E-4</v>
      </c>
      <c r="L445" s="15">
        <v>1043071.32</v>
      </c>
      <c r="M445" s="29">
        <v>74505.09</v>
      </c>
      <c r="N445" s="12">
        <v>19</v>
      </c>
      <c r="O445" s="12">
        <v>8</v>
      </c>
      <c r="P445" s="12">
        <v>14</v>
      </c>
      <c r="Q445" s="12">
        <v>14</v>
      </c>
    </row>
    <row r="446" spans="1:17" x14ac:dyDescent="0.3">
      <c r="A446" s="33" t="s">
        <v>3128</v>
      </c>
      <c r="B446" s="20" t="s">
        <v>55</v>
      </c>
      <c r="C446" s="20" t="s">
        <v>56</v>
      </c>
      <c r="D446" s="20" t="s">
        <v>56</v>
      </c>
      <c r="E446" s="20" t="s">
        <v>56</v>
      </c>
      <c r="F446" s="12">
        <v>3824</v>
      </c>
      <c r="G446" s="12">
        <v>365</v>
      </c>
      <c r="H446" s="12">
        <v>2162</v>
      </c>
      <c r="I446" s="29">
        <v>8764498</v>
      </c>
      <c r="J446" s="3">
        <v>365</v>
      </c>
      <c r="K446" s="13">
        <v>2.70103E-4</v>
      </c>
      <c r="L446" s="15">
        <v>2239154.2400000002</v>
      </c>
      <c r="M446" s="29">
        <v>2352.0500000000002</v>
      </c>
      <c r="N446" s="12">
        <v>884</v>
      </c>
      <c r="O446" s="12">
        <v>981</v>
      </c>
      <c r="P446" s="12">
        <v>990</v>
      </c>
      <c r="Q446" s="12">
        <v>952</v>
      </c>
    </row>
    <row r="447" spans="1:17" x14ac:dyDescent="0.3">
      <c r="A447" s="33" t="s">
        <v>3129</v>
      </c>
      <c r="B447" s="20" t="s">
        <v>56</v>
      </c>
      <c r="C447" s="20" t="s">
        <v>56</v>
      </c>
      <c r="D447" s="20" t="s">
        <v>56</v>
      </c>
      <c r="E447" s="20" t="s">
        <v>56</v>
      </c>
      <c r="F447" s="12">
        <v>719</v>
      </c>
      <c r="G447" s="12">
        <v>365</v>
      </c>
      <c r="H447" s="12">
        <v>640</v>
      </c>
      <c r="I447" s="29">
        <v>3359686</v>
      </c>
      <c r="J447" s="3">
        <v>365</v>
      </c>
      <c r="K447" s="13">
        <v>1.03538E-4</v>
      </c>
      <c r="L447" s="15" t="s">
        <v>2689</v>
      </c>
      <c r="M447" s="29" t="s">
        <v>2689</v>
      </c>
      <c r="N447" s="12" t="s">
        <v>2689</v>
      </c>
      <c r="O447" s="12" t="s">
        <v>2689</v>
      </c>
      <c r="P447" s="12" t="s">
        <v>2689</v>
      </c>
      <c r="Q447" s="12" t="s">
        <v>2689</v>
      </c>
    </row>
    <row r="448" spans="1:17" x14ac:dyDescent="0.3">
      <c r="A448" s="33" t="s">
        <v>3130</v>
      </c>
      <c r="B448" s="20" t="s">
        <v>55</v>
      </c>
      <c r="C448" s="20" t="s">
        <v>56</v>
      </c>
      <c r="D448" s="20" t="s">
        <v>56</v>
      </c>
      <c r="E448" s="20" t="s">
        <v>56</v>
      </c>
      <c r="F448" s="12">
        <v>9428</v>
      </c>
      <c r="G448" s="12">
        <v>365</v>
      </c>
      <c r="H448" s="12">
        <v>4622</v>
      </c>
      <c r="I448" s="29">
        <v>3624042</v>
      </c>
      <c r="J448" s="3">
        <v>365</v>
      </c>
      <c r="K448" s="13">
        <v>1.11685E-4</v>
      </c>
      <c r="L448" s="15">
        <v>925870.37</v>
      </c>
      <c r="M448" s="29">
        <v>358.45</v>
      </c>
      <c r="N448" s="12">
        <v>2274</v>
      </c>
      <c r="O448" s="12">
        <v>2616</v>
      </c>
      <c r="P448" s="12">
        <v>2858</v>
      </c>
      <c r="Q448" s="12">
        <v>2583</v>
      </c>
    </row>
    <row r="449" spans="1:17" x14ac:dyDescent="0.3">
      <c r="A449" s="33" t="s">
        <v>3131</v>
      </c>
      <c r="B449" s="20" t="s">
        <v>55</v>
      </c>
      <c r="C449" s="20" t="s">
        <v>56</v>
      </c>
      <c r="D449" s="20" t="s">
        <v>56</v>
      </c>
      <c r="E449" s="20" t="s">
        <v>56</v>
      </c>
      <c r="F449" s="12">
        <v>1621</v>
      </c>
      <c r="G449" s="12">
        <v>365</v>
      </c>
      <c r="H449" s="12">
        <v>516</v>
      </c>
      <c r="I449" s="29">
        <v>883394</v>
      </c>
      <c r="J449" s="3">
        <v>365</v>
      </c>
      <c r="K449" s="13">
        <v>2.7223999999999999E-5</v>
      </c>
      <c r="L449" s="15">
        <v>225689.53</v>
      </c>
      <c r="M449" s="29">
        <v>411.84</v>
      </c>
      <c r="N449" s="12">
        <v>533</v>
      </c>
      <c r="O449" s="12">
        <v>556</v>
      </c>
      <c r="P449" s="12">
        <v>556</v>
      </c>
      <c r="Q449" s="12">
        <v>548</v>
      </c>
    </row>
    <row r="450" spans="1:17" x14ac:dyDescent="0.3">
      <c r="A450" s="33" t="s">
        <v>3132</v>
      </c>
      <c r="B450" s="20" t="s">
        <v>55</v>
      </c>
      <c r="C450" s="20" t="s">
        <v>56</v>
      </c>
      <c r="D450" s="20" t="s">
        <v>56</v>
      </c>
      <c r="E450" s="20" t="s">
        <v>56</v>
      </c>
      <c r="F450" s="12">
        <v>1601</v>
      </c>
      <c r="G450" s="12">
        <v>365</v>
      </c>
      <c r="H450" s="12">
        <v>715</v>
      </c>
      <c r="I450" s="29">
        <v>4174009</v>
      </c>
      <c r="J450" s="3">
        <v>365</v>
      </c>
      <c r="K450" s="13">
        <v>1.28634E-4</v>
      </c>
      <c r="L450" s="15">
        <v>1066375.96</v>
      </c>
      <c r="M450" s="29">
        <v>3835.88</v>
      </c>
      <c r="N450" s="12">
        <v>211</v>
      </c>
      <c r="O450" s="12">
        <v>307</v>
      </c>
      <c r="P450" s="12">
        <v>316</v>
      </c>
      <c r="Q450" s="12">
        <v>278</v>
      </c>
    </row>
    <row r="451" spans="1:17" x14ac:dyDescent="0.3">
      <c r="A451" s="33" t="s">
        <v>3133</v>
      </c>
      <c r="B451" s="20" t="s">
        <v>56</v>
      </c>
      <c r="C451" s="20" t="s">
        <v>56</v>
      </c>
      <c r="D451" s="20" t="s">
        <v>56</v>
      </c>
      <c r="E451" s="20" t="s">
        <v>56</v>
      </c>
      <c r="F451" s="12">
        <v>761</v>
      </c>
      <c r="G451" s="12">
        <v>365</v>
      </c>
      <c r="H451" s="12">
        <v>298</v>
      </c>
      <c r="I451" s="29">
        <v>2316926</v>
      </c>
      <c r="J451" s="3">
        <v>365</v>
      </c>
      <c r="K451" s="13">
        <v>7.1402999999999994E-5</v>
      </c>
      <c r="L451" s="15" t="s">
        <v>2689</v>
      </c>
      <c r="M451" s="29" t="s">
        <v>2689</v>
      </c>
      <c r="N451" s="12" t="s">
        <v>2689</v>
      </c>
      <c r="O451" s="12" t="s">
        <v>2689</v>
      </c>
      <c r="P451" s="12" t="s">
        <v>2689</v>
      </c>
      <c r="Q451" s="12" t="s">
        <v>2689</v>
      </c>
    </row>
    <row r="452" spans="1:17" x14ac:dyDescent="0.3">
      <c r="A452" s="33" t="s">
        <v>3134</v>
      </c>
      <c r="B452" s="20" t="s">
        <v>56</v>
      </c>
      <c r="C452" s="20" t="s">
        <v>56</v>
      </c>
      <c r="D452" s="20" t="s">
        <v>56</v>
      </c>
      <c r="E452" s="20" t="s">
        <v>56</v>
      </c>
      <c r="F452" s="12">
        <v>1204</v>
      </c>
      <c r="G452" s="12">
        <v>365</v>
      </c>
      <c r="H452" s="12">
        <v>461</v>
      </c>
      <c r="I452" s="29">
        <v>4990708</v>
      </c>
      <c r="J452" s="3">
        <v>365</v>
      </c>
      <c r="K452" s="13">
        <v>1.5380299999999999E-4</v>
      </c>
      <c r="L452" s="15" t="s">
        <v>2689</v>
      </c>
      <c r="M452" s="29" t="s">
        <v>2689</v>
      </c>
      <c r="N452" s="12" t="s">
        <v>2689</v>
      </c>
      <c r="O452" s="12" t="s">
        <v>2689</v>
      </c>
      <c r="P452" s="12" t="s">
        <v>2689</v>
      </c>
      <c r="Q452" s="12" t="s">
        <v>2689</v>
      </c>
    </row>
    <row r="453" spans="1:17" x14ac:dyDescent="0.3">
      <c r="A453" s="33" t="s">
        <v>3135</v>
      </c>
      <c r="B453" s="20" t="s">
        <v>55</v>
      </c>
      <c r="C453" s="20" t="s">
        <v>56</v>
      </c>
      <c r="D453" s="20" t="s">
        <v>56</v>
      </c>
      <c r="E453" s="20" t="s">
        <v>56</v>
      </c>
      <c r="F453" s="12">
        <v>12963</v>
      </c>
      <c r="G453" s="12">
        <v>365</v>
      </c>
      <c r="H453" s="12">
        <v>5345</v>
      </c>
      <c r="I453" s="29">
        <v>2648854</v>
      </c>
      <c r="J453" s="3">
        <v>365</v>
      </c>
      <c r="K453" s="13">
        <v>8.1631999999999994E-5</v>
      </c>
      <c r="L453" s="15">
        <v>676729.31</v>
      </c>
      <c r="M453" s="29">
        <v>160.44</v>
      </c>
      <c r="N453" s="12">
        <v>4302</v>
      </c>
      <c r="O453" s="12">
        <v>4140</v>
      </c>
      <c r="P453" s="12">
        <v>4212</v>
      </c>
      <c r="Q453" s="12">
        <v>4218</v>
      </c>
    </row>
    <row r="454" spans="1:17" x14ac:dyDescent="0.3">
      <c r="A454" s="33" t="s">
        <v>3136</v>
      </c>
      <c r="B454" s="20" t="s">
        <v>56</v>
      </c>
      <c r="C454" s="20" t="s">
        <v>56</v>
      </c>
      <c r="D454" s="20" t="s">
        <v>56</v>
      </c>
      <c r="E454" s="20" t="s">
        <v>56</v>
      </c>
      <c r="F454" s="12">
        <v>7</v>
      </c>
      <c r="G454" s="12">
        <v>365</v>
      </c>
      <c r="H454" s="12">
        <v>1</v>
      </c>
      <c r="I454" s="29">
        <v>20442</v>
      </c>
      <c r="J454" s="3">
        <v>365</v>
      </c>
      <c r="K454" s="13">
        <v>6.3E-7</v>
      </c>
      <c r="L454" s="15" t="s">
        <v>2689</v>
      </c>
      <c r="M454" s="29" t="s">
        <v>2689</v>
      </c>
      <c r="N454" s="12" t="s">
        <v>2689</v>
      </c>
      <c r="O454" s="12" t="s">
        <v>2689</v>
      </c>
      <c r="P454" s="12" t="s">
        <v>2689</v>
      </c>
      <c r="Q454" s="12" t="s">
        <v>2689</v>
      </c>
    </row>
    <row r="455" spans="1:17" x14ac:dyDescent="0.3">
      <c r="A455" s="33" t="s">
        <v>3137</v>
      </c>
      <c r="B455" s="20" t="s">
        <v>55</v>
      </c>
      <c r="C455" s="20" t="s">
        <v>56</v>
      </c>
      <c r="D455" s="20" t="s">
        <v>56</v>
      </c>
      <c r="E455" s="20" t="s">
        <v>56</v>
      </c>
      <c r="F455" s="12">
        <v>14485</v>
      </c>
      <c r="G455" s="12">
        <v>365</v>
      </c>
      <c r="H455" s="12">
        <v>2029</v>
      </c>
      <c r="I455" s="29">
        <v>6789836</v>
      </c>
      <c r="J455" s="3">
        <v>365</v>
      </c>
      <c r="K455" s="13">
        <v>2.0924800000000001E-4</v>
      </c>
      <c r="L455" s="15">
        <v>1734667.53</v>
      </c>
      <c r="M455" s="29">
        <v>773.37</v>
      </c>
      <c r="N455" s="12">
        <v>2164</v>
      </c>
      <c r="O455" s="12">
        <v>2279</v>
      </c>
      <c r="P455" s="12">
        <v>2287</v>
      </c>
      <c r="Q455" s="12">
        <v>2243</v>
      </c>
    </row>
    <row r="456" spans="1:17" x14ac:dyDescent="0.3">
      <c r="A456" s="33" t="s">
        <v>3138</v>
      </c>
      <c r="B456" s="20" t="s">
        <v>55</v>
      </c>
      <c r="C456" s="20" t="s">
        <v>56</v>
      </c>
      <c r="D456" s="20" t="s">
        <v>56</v>
      </c>
      <c r="E456" s="20" t="s">
        <v>56</v>
      </c>
      <c r="F456" s="12">
        <v>20014</v>
      </c>
      <c r="G456" s="12">
        <v>173</v>
      </c>
      <c r="H456" s="12">
        <v>4369</v>
      </c>
      <c r="I456" s="29">
        <v>4281567</v>
      </c>
      <c r="J456" s="3">
        <v>365</v>
      </c>
      <c r="K456" s="13">
        <v>1.31948E-4</v>
      </c>
      <c r="L456" s="15">
        <v>1093854.8799999999</v>
      </c>
      <c r="M456" s="29">
        <v>431.84</v>
      </c>
      <c r="N456" s="12">
        <v>2554</v>
      </c>
      <c r="O456" s="12">
        <v>2401</v>
      </c>
      <c r="P456" s="12">
        <v>2643</v>
      </c>
      <c r="Q456" s="12">
        <v>2533</v>
      </c>
    </row>
    <row r="457" spans="1:17" x14ac:dyDescent="0.3">
      <c r="A457" s="33" t="s">
        <v>3139</v>
      </c>
      <c r="B457" s="20" t="s">
        <v>56</v>
      </c>
      <c r="C457" s="20" t="s">
        <v>56</v>
      </c>
      <c r="D457" s="20" t="s">
        <v>56</v>
      </c>
      <c r="E457" s="20" t="s">
        <v>56</v>
      </c>
      <c r="F457" s="12"/>
      <c r="G457" s="12">
        <v>365</v>
      </c>
      <c r="H457" s="12" t="s">
        <v>2689</v>
      </c>
      <c r="I457" s="29">
        <v>139318</v>
      </c>
      <c r="J457" s="3">
        <v>365</v>
      </c>
      <c r="K457" s="13">
        <v>4.2930000000000002E-6</v>
      </c>
      <c r="L457" s="15" t="s">
        <v>2689</v>
      </c>
      <c r="M457" s="29" t="s">
        <v>2689</v>
      </c>
      <c r="N457" s="12" t="s">
        <v>2689</v>
      </c>
      <c r="O457" s="12" t="s">
        <v>2689</v>
      </c>
      <c r="P457" s="12" t="s">
        <v>2689</v>
      </c>
      <c r="Q457" s="12" t="s">
        <v>2689</v>
      </c>
    </row>
    <row r="458" spans="1:17" x14ac:dyDescent="0.3">
      <c r="A458" s="33" t="s">
        <v>3140</v>
      </c>
      <c r="B458" s="20" t="s">
        <v>55</v>
      </c>
      <c r="C458" s="20" t="s">
        <v>56</v>
      </c>
      <c r="D458" s="20" t="s">
        <v>56</v>
      </c>
      <c r="E458" s="20" t="s">
        <v>56</v>
      </c>
      <c r="F458" s="12">
        <v>10627</v>
      </c>
      <c r="G458" s="12">
        <v>365</v>
      </c>
      <c r="H458" s="12">
        <v>2460</v>
      </c>
      <c r="I458" s="29">
        <v>3356020</v>
      </c>
      <c r="J458" s="3">
        <v>365</v>
      </c>
      <c r="K458" s="13">
        <v>1.0342500000000001E-4</v>
      </c>
      <c r="L458" s="15">
        <v>857396.1</v>
      </c>
      <c r="M458" s="29">
        <v>349.53</v>
      </c>
      <c r="N458" s="12">
        <v>2466</v>
      </c>
      <c r="O458" s="12">
        <v>2521</v>
      </c>
      <c r="P458" s="12">
        <v>2373</v>
      </c>
      <c r="Q458" s="12">
        <v>2453</v>
      </c>
    </row>
    <row r="459" spans="1:17" x14ac:dyDescent="0.3">
      <c r="A459" s="33" t="s">
        <v>3141</v>
      </c>
      <c r="B459" s="20" t="s">
        <v>56</v>
      </c>
      <c r="C459" s="20" t="s">
        <v>56</v>
      </c>
      <c r="D459" s="20" t="s">
        <v>56</v>
      </c>
      <c r="E459" s="20" t="s">
        <v>56</v>
      </c>
      <c r="F459" s="12">
        <v>29</v>
      </c>
      <c r="G459" s="12">
        <v>365</v>
      </c>
      <c r="H459" s="12">
        <v>670</v>
      </c>
      <c r="I459" s="29">
        <v>4509703</v>
      </c>
      <c r="J459" s="3">
        <v>365</v>
      </c>
      <c r="K459" s="13">
        <v>1.3897900000000001E-4</v>
      </c>
      <c r="L459" s="15" t="s">
        <v>2689</v>
      </c>
      <c r="M459" s="29" t="s">
        <v>2689</v>
      </c>
      <c r="N459" s="12" t="s">
        <v>2689</v>
      </c>
      <c r="O459" s="12" t="s">
        <v>2689</v>
      </c>
      <c r="P459" s="12" t="s">
        <v>2689</v>
      </c>
      <c r="Q459" s="12" t="s">
        <v>2689</v>
      </c>
    </row>
    <row r="460" spans="1:17" x14ac:dyDescent="0.3">
      <c r="A460" s="33" t="s">
        <v>3142</v>
      </c>
      <c r="B460" s="20" t="s">
        <v>55</v>
      </c>
      <c r="C460" s="20" t="s">
        <v>56</v>
      </c>
      <c r="D460" s="20" t="s">
        <v>56</v>
      </c>
      <c r="E460" s="20" t="s">
        <v>56</v>
      </c>
      <c r="F460" s="12">
        <v>1353</v>
      </c>
      <c r="G460" s="12">
        <v>365</v>
      </c>
      <c r="H460" s="12">
        <v>3</v>
      </c>
      <c r="I460" s="29">
        <v>949502</v>
      </c>
      <c r="J460" s="3">
        <v>365</v>
      </c>
      <c r="K460" s="13">
        <v>2.9261999999999999E-5</v>
      </c>
      <c r="L460" s="15">
        <v>242578.8</v>
      </c>
      <c r="M460" s="29">
        <v>1378.29</v>
      </c>
      <c r="N460" s="12">
        <v>194</v>
      </c>
      <c r="O460" s="12">
        <v>182</v>
      </c>
      <c r="P460" s="12">
        <v>151</v>
      </c>
      <c r="Q460" s="12">
        <v>176</v>
      </c>
    </row>
    <row r="461" spans="1:17" x14ac:dyDescent="0.3">
      <c r="A461" s="33" t="s">
        <v>3143</v>
      </c>
      <c r="B461" s="20" t="s">
        <v>55</v>
      </c>
      <c r="C461" s="20" t="s">
        <v>56</v>
      </c>
      <c r="D461" s="20" t="s">
        <v>56</v>
      </c>
      <c r="E461" s="20" t="s">
        <v>56</v>
      </c>
      <c r="F461" s="12">
        <v>21985</v>
      </c>
      <c r="G461" s="12">
        <v>365</v>
      </c>
      <c r="H461" s="12">
        <v>387</v>
      </c>
      <c r="I461" s="29">
        <v>23484653</v>
      </c>
      <c r="J461" s="3">
        <v>365</v>
      </c>
      <c r="K461" s="13">
        <v>7.2374500000000003E-4</v>
      </c>
      <c r="L461" s="15">
        <v>5999859.9299999997</v>
      </c>
      <c r="M461" s="29">
        <v>29267.61</v>
      </c>
      <c r="N461" s="12">
        <v>215</v>
      </c>
      <c r="O461" s="12">
        <v>229</v>
      </c>
      <c r="P461" s="12">
        <v>170</v>
      </c>
      <c r="Q461" s="12">
        <v>205</v>
      </c>
    </row>
    <row r="462" spans="1:17" x14ac:dyDescent="0.3">
      <c r="A462" s="33" t="s">
        <v>3144</v>
      </c>
      <c r="B462" s="20" t="s">
        <v>56</v>
      </c>
      <c r="C462" s="20" t="s">
        <v>56</v>
      </c>
      <c r="D462" s="20" t="s">
        <v>56</v>
      </c>
      <c r="E462" s="20" t="s">
        <v>56</v>
      </c>
      <c r="F462" s="12">
        <v>1469</v>
      </c>
      <c r="G462" s="12">
        <v>365</v>
      </c>
      <c r="H462" s="12">
        <v>872</v>
      </c>
      <c r="I462" s="29">
        <v>4404278</v>
      </c>
      <c r="J462" s="3">
        <v>365</v>
      </c>
      <c r="K462" s="13">
        <v>1.3573E-4</v>
      </c>
      <c r="L462" s="15" t="s">
        <v>2689</v>
      </c>
      <c r="M462" s="29" t="s">
        <v>2689</v>
      </c>
      <c r="N462" s="12" t="s">
        <v>2689</v>
      </c>
      <c r="O462" s="12" t="s">
        <v>2689</v>
      </c>
      <c r="P462" s="12" t="s">
        <v>2689</v>
      </c>
      <c r="Q462" s="12" t="s">
        <v>2689</v>
      </c>
    </row>
    <row r="463" spans="1:17" x14ac:dyDescent="0.3">
      <c r="A463" s="33" t="s">
        <v>3145</v>
      </c>
      <c r="B463" s="20" t="s">
        <v>55</v>
      </c>
      <c r="C463" s="20" t="s">
        <v>56</v>
      </c>
      <c r="D463" s="20" t="s">
        <v>56</v>
      </c>
      <c r="E463" s="20" t="s">
        <v>56</v>
      </c>
      <c r="F463" s="12">
        <v>1267</v>
      </c>
      <c r="G463" s="12">
        <v>365</v>
      </c>
      <c r="H463" s="12">
        <v>887</v>
      </c>
      <c r="I463" s="29">
        <v>616779</v>
      </c>
      <c r="J463" s="3">
        <v>365</v>
      </c>
      <c r="K463" s="13">
        <v>1.9008000000000002E-5</v>
      </c>
      <c r="L463" s="15">
        <v>157574.72</v>
      </c>
      <c r="M463" s="29">
        <v>83.64</v>
      </c>
      <c r="N463" s="12">
        <v>2030</v>
      </c>
      <c r="O463" s="12">
        <v>1903</v>
      </c>
      <c r="P463" s="12">
        <v>1718</v>
      </c>
      <c r="Q463" s="12">
        <v>1884</v>
      </c>
    </row>
    <row r="464" spans="1:17" x14ac:dyDescent="0.3">
      <c r="A464" s="33" t="s">
        <v>3146</v>
      </c>
      <c r="B464" s="20" t="s">
        <v>56</v>
      </c>
      <c r="C464" s="20" t="s">
        <v>56</v>
      </c>
      <c r="D464" s="20" t="s">
        <v>56</v>
      </c>
      <c r="E464" s="20" t="s">
        <v>56</v>
      </c>
      <c r="F464" s="12"/>
      <c r="G464" s="12">
        <v>365</v>
      </c>
      <c r="H464" s="12" t="s">
        <v>2689</v>
      </c>
      <c r="I464" s="29">
        <v>60686</v>
      </c>
      <c r="J464" s="3">
        <v>365</v>
      </c>
      <c r="K464" s="13">
        <v>1.8700000000000001E-6</v>
      </c>
      <c r="L464" s="15" t="s">
        <v>2689</v>
      </c>
      <c r="M464" s="29" t="s">
        <v>2689</v>
      </c>
      <c r="N464" s="12" t="s">
        <v>2689</v>
      </c>
      <c r="O464" s="12" t="s">
        <v>2689</v>
      </c>
      <c r="P464" s="12" t="s">
        <v>2689</v>
      </c>
      <c r="Q464" s="12" t="s">
        <v>2689</v>
      </c>
    </row>
    <row r="465" spans="1:17" x14ac:dyDescent="0.3">
      <c r="A465" s="33" t="s">
        <v>3147</v>
      </c>
      <c r="B465" s="20" t="s">
        <v>55</v>
      </c>
      <c r="C465" s="20" t="s">
        <v>56</v>
      </c>
      <c r="D465" s="20" t="s">
        <v>56</v>
      </c>
      <c r="E465" s="20" t="s">
        <v>56</v>
      </c>
      <c r="F465" s="12">
        <v>14074</v>
      </c>
      <c r="G465" s="12">
        <v>365</v>
      </c>
      <c r="H465" s="12">
        <v>2071</v>
      </c>
      <c r="I465" s="29">
        <v>2670330</v>
      </c>
      <c r="J465" s="3">
        <v>365</v>
      </c>
      <c r="K465" s="13">
        <v>8.2293999999999995E-5</v>
      </c>
      <c r="L465" s="15">
        <v>682216</v>
      </c>
      <c r="M465" s="29">
        <v>589.13</v>
      </c>
      <c r="N465" s="12">
        <v>1279</v>
      </c>
      <c r="O465" s="12">
        <v>1160</v>
      </c>
      <c r="P465" s="12">
        <v>1034</v>
      </c>
      <c r="Q465" s="12">
        <v>1158</v>
      </c>
    </row>
    <row r="466" spans="1:17" x14ac:dyDescent="0.3">
      <c r="A466" s="33" t="s">
        <v>3148</v>
      </c>
      <c r="B466" s="20" t="s">
        <v>55</v>
      </c>
      <c r="C466" s="20" t="s">
        <v>56</v>
      </c>
      <c r="D466" s="20" t="s">
        <v>56</v>
      </c>
      <c r="E466" s="20" t="s">
        <v>56</v>
      </c>
      <c r="F466" s="12">
        <v>11755</v>
      </c>
      <c r="G466" s="12">
        <v>365</v>
      </c>
      <c r="H466" s="12">
        <v>2373</v>
      </c>
      <c r="I466" s="29">
        <v>418370</v>
      </c>
      <c r="J466" s="3">
        <v>365</v>
      </c>
      <c r="K466" s="13">
        <v>1.2893E-5</v>
      </c>
      <c r="L466" s="15">
        <v>106885.18</v>
      </c>
      <c r="M466" s="29">
        <v>165.2</v>
      </c>
      <c r="N466" s="12">
        <v>655</v>
      </c>
      <c r="O466" s="12">
        <v>672</v>
      </c>
      <c r="P466" s="12">
        <v>614</v>
      </c>
      <c r="Q466" s="12">
        <v>647</v>
      </c>
    </row>
    <row r="467" spans="1:17" x14ac:dyDescent="0.3">
      <c r="A467" s="33" t="s">
        <v>3149</v>
      </c>
      <c r="B467" s="20" t="s">
        <v>55</v>
      </c>
      <c r="C467" s="20" t="s">
        <v>56</v>
      </c>
      <c r="D467" s="20" t="s">
        <v>56</v>
      </c>
      <c r="E467" s="20" t="s">
        <v>56</v>
      </c>
      <c r="F467" s="12">
        <v>21585</v>
      </c>
      <c r="G467" s="12">
        <v>365</v>
      </c>
      <c r="H467" s="12">
        <v>12479</v>
      </c>
      <c r="I467" s="29">
        <v>3646639</v>
      </c>
      <c r="J467" s="3">
        <v>365</v>
      </c>
      <c r="K467" s="13">
        <v>1.1238099999999999E-4</v>
      </c>
      <c r="L467" s="15">
        <v>931643.45</v>
      </c>
      <c r="M467" s="29">
        <v>413.51</v>
      </c>
      <c r="N467" s="12">
        <v>2303</v>
      </c>
      <c r="O467" s="12">
        <v>2242</v>
      </c>
      <c r="P467" s="12">
        <v>2215</v>
      </c>
      <c r="Q467" s="12">
        <v>2253</v>
      </c>
    </row>
    <row r="468" spans="1:17" x14ac:dyDescent="0.3">
      <c r="A468" s="33" t="s">
        <v>3150</v>
      </c>
      <c r="B468" s="20" t="s">
        <v>55</v>
      </c>
      <c r="C468" s="20" t="s">
        <v>56</v>
      </c>
      <c r="D468" s="20" t="s">
        <v>56</v>
      </c>
      <c r="E468" s="20" t="s">
        <v>56</v>
      </c>
      <c r="F468" s="12">
        <v>7579</v>
      </c>
      <c r="G468" s="12">
        <v>365</v>
      </c>
      <c r="H468" s="12">
        <v>1418</v>
      </c>
      <c r="I468" s="29">
        <v>2106857</v>
      </c>
      <c r="J468" s="3">
        <v>365</v>
      </c>
      <c r="K468" s="13">
        <v>6.4929000000000001E-5</v>
      </c>
      <c r="L468" s="15">
        <v>538259.9</v>
      </c>
      <c r="M468" s="29">
        <v>913.85</v>
      </c>
      <c r="N468" s="12">
        <v>564</v>
      </c>
      <c r="O468" s="12">
        <v>603</v>
      </c>
      <c r="P468" s="12">
        <v>600</v>
      </c>
      <c r="Q468" s="12">
        <v>589</v>
      </c>
    </row>
    <row r="469" spans="1:17" x14ac:dyDescent="0.3">
      <c r="A469" s="33" t="s">
        <v>3151</v>
      </c>
      <c r="B469" s="20" t="s">
        <v>55</v>
      </c>
      <c r="C469" s="20" t="s">
        <v>56</v>
      </c>
      <c r="D469" s="20" t="s">
        <v>56</v>
      </c>
      <c r="E469" s="20" t="s">
        <v>56</v>
      </c>
      <c r="F469" s="12">
        <v>28855</v>
      </c>
      <c r="G469" s="12">
        <v>365</v>
      </c>
      <c r="H469" s="12">
        <v>5560</v>
      </c>
      <c r="I469" s="29">
        <v>6709759</v>
      </c>
      <c r="J469" s="3">
        <v>365</v>
      </c>
      <c r="K469" s="13">
        <v>2.0678E-4</v>
      </c>
      <c r="L469" s="15">
        <v>1714209.45</v>
      </c>
      <c r="M469" s="29">
        <v>360.2</v>
      </c>
      <c r="N469" s="12">
        <v>4934</v>
      </c>
      <c r="O469" s="12">
        <v>4711</v>
      </c>
      <c r="P469" s="12">
        <v>4632</v>
      </c>
      <c r="Q469" s="12">
        <v>4759</v>
      </c>
    </row>
    <row r="470" spans="1:17" x14ac:dyDescent="0.3">
      <c r="A470" s="33" t="s">
        <v>3152</v>
      </c>
      <c r="B470" s="20" t="s">
        <v>55</v>
      </c>
      <c r="C470" s="20" t="s">
        <v>56</v>
      </c>
      <c r="D470" s="20" t="s">
        <v>56</v>
      </c>
      <c r="E470" s="20" t="s">
        <v>56</v>
      </c>
      <c r="F470" s="12">
        <v>829</v>
      </c>
      <c r="G470" s="12">
        <v>365</v>
      </c>
      <c r="H470" s="12">
        <v>630</v>
      </c>
      <c r="I470" s="29">
        <v>2870944</v>
      </c>
      <c r="J470" s="3">
        <v>365</v>
      </c>
      <c r="K470" s="13">
        <v>8.8475999999999998E-5</v>
      </c>
      <c r="L470" s="15">
        <v>733468.87</v>
      </c>
      <c r="M470" s="29">
        <v>471.08</v>
      </c>
      <c r="N470" s="12">
        <v>1398</v>
      </c>
      <c r="O470" s="12">
        <v>1574</v>
      </c>
      <c r="P470" s="12">
        <v>1699</v>
      </c>
      <c r="Q470" s="12">
        <v>1557</v>
      </c>
    </row>
    <row r="471" spans="1:17" x14ac:dyDescent="0.3">
      <c r="A471" s="33" t="s">
        <v>3153</v>
      </c>
      <c r="B471" s="20" t="s">
        <v>55</v>
      </c>
      <c r="C471" s="20" t="s">
        <v>56</v>
      </c>
      <c r="D471" s="20" t="s">
        <v>56</v>
      </c>
      <c r="E471" s="20" t="s">
        <v>56</v>
      </c>
      <c r="F471" s="12">
        <v>4681</v>
      </c>
      <c r="G471" s="12">
        <v>365</v>
      </c>
      <c r="H471" s="12">
        <v>3779</v>
      </c>
      <c r="I471" s="29">
        <v>526089</v>
      </c>
      <c r="J471" s="3">
        <v>365</v>
      </c>
      <c r="K471" s="13">
        <v>1.6212999999999999E-5</v>
      </c>
      <c r="L471" s="15">
        <v>134405.24</v>
      </c>
      <c r="M471" s="29">
        <v>59.52</v>
      </c>
      <c r="N471" s="12">
        <v>2364</v>
      </c>
      <c r="O471" s="12">
        <v>2314</v>
      </c>
      <c r="P471" s="12">
        <v>2095</v>
      </c>
      <c r="Q471" s="12">
        <v>2258</v>
      </c>
    </row>
    <row r="472" spans="1:17" x14ac:dyDescent="0.3">
      <c r="A472" s="33" t="s">
        <v>3154</v>
      </c>
      <c r="B472" s="20" t="s">
        <v>55</v>
      </c>
      <c r="C472" s="20" t="s">
        <v>56</v>
      </c>
      <c r="D472" s="20" t="s">
        <v>56</v>
      </c>
      <c r="E472" s="20" t="s">
        <v>56</v>
      </c>
      <c r="F472" s="12">
        <v>11154</v>
      </c>
      <c r="G472" s="12">
        <v>365</v>
      </c>
      <c r="H472" s="12">
        <v>822</v>
      </c>
      <c r="I472" s="29">
        <v>2695686</v>
      </c>
      <c r="J472" s="3">
        <v>365</v>
      </c>
      <c r="K472" s="13">
        <v>8.3075E-5</v>
      </c>
      <c r="L472" s="15">
        <v>688693.95</v>
      </c>
      <c r="M472" s="29">
        <v>2125.6</v>
      </c>
      <c r="N472" s="12">
        <v>288</v>
      </c>
      <c r="O472" s="12">
        <v>325</v>
      </c>
      <c r="P472" s="12">
        <v>358</v>
      </c>
      <c r="Q472" s="12">
        <v>324</v>
      </c>
    </row>
    <row r="473" spans="1:17" x14ac:dyDescent="0.3">
      <c r="A473" s="33" t="s">
        <v>3155</v>
      </c>
      <c r="B473" s="20" t="s">
        <v>55</v>
      </c>
      <c r="C473" s="20" t="s">
        <v>56</v>
      </c>
      <c r="D473" s="20" t="s">
        <v>56</v>
      </c>
      <c r="E473" s="20" t="s">
        <v>56</v>
      </c>
      <c r="F473" s="12">
        <v>988</v>
      </c>
      <c r="G473" s="12">
        <v>365</v>
      </c>
      <c r="H473" s="12">
        <v>290</v>
      </c>
      <c r="I473" s="29">
        <v>820701</v>
      </c>
      <c r="J473" s="3">
        <v>365</v>
      </c>
      <c r="K473" s="13">
        <v>2.5292000000000001E-5</v>
      </c>
      <c r="L473" s="15">
        <v>209672.72</v>
      </c>
      <c r="M473" s="29">
        <v>526.82000000000005</v>
      </c>
      <c r="N473" s="12">
        <v>363</v>
      </c>
      <c r="O473" s="12">
        <v>361</v>
      </c>
      <c r="P473" s="12">
        <v>471</v>
      </c>
      <c r="Q473" s="12">
        <v>398</v>
      </c>
    </row>
    <row r="474" spans="1:17" x14ac:dyDescent="0.3">
      <c r="A474" s="33" t="s">
        <v>3156</v>
      </c>
      <c r="B474" s="20" t="s">
        <v>55</v>
      </c>
      <c r="C474" s="20" t="s">
        <v>56</v>
      </c>
      <c r="D474" s="20" t="s">
        <v>56</v>
      </c>
      <c r="E474" s="20" t="s">
        <v>56</v>
      </c>
      <c r="F474" s="12">
        <v>15652</v>
      </c>
      <c r="G474" s="12">
        <v>365</v>
      </c>
      <c r="H474" s="12">
        <v>1616</v>
      </c>
      <c r="I474" s="29">
        <v>5578042</v>
      </c>
      <c r="J474" s="3">
        <v>365</v>
      </c>
      <c r="K474" s="13">
        <v>1.71903E-4</v>
      </c>
      <c r="L474" s="15">
        <v>1425078.35</v>
      </c>
      <c r="M474" s="29">
        <v>1166.19</v>
      </c>
      <c r="N474" s="12">
        <v>1258</v>
      </c>
      <c r="O474" s="12">
        <v>1248</v>
      </c>
      <c r="P474" s="12">
        <v>1159</v>
      </c>
      <c r="Q474" s="12">
        <v>1222</v>
      </c>
    </row>
    <row r="475" spans="1:17" x14ac:dyDescent="0.3">
      <c r="A475" s="33" t="s">
        <v>3157</v>
      </c>
      <c r="B475" s="20" t="s">
        <v>55</v>
      </c>
      <c r="C475" s="20" t="s">
        <v>56</v>
      </c>
      <c r="D475" s="20" t="s">
        <v>56</v>
      </c>
      <c r="E475" s="20" t="s">
        <v>56</v>
      </c>
      <c r="F475" s="12">
        <v>8165</v>
      </c>
      <c r="G475" s="12">
        <v>365</v>
      </c>
      <c r="H475" s="12">
        <v>697</v>
      </c>
      <c r="I475" s="29">
        <v>1742298</v>
      </c>
      <c r="J475" s="3">
        <v>365</v>
      </c>
      <c r="K475" s="13">
        <v>5.3693999999999998E-5</v>
      </c>
      <c r="L475" s="15">
        <v>445122.35</v>
      </c>
      <c r="M475" s="29">
        <v>1190.17</v>
      </c>
      <c r="N475" s="12">
        <v>322</v>
      </c>
      <c r="O475" s="12">
        <v>377</v>
      </c>
      <c r="P475" s="12">
        <v>423</v>
      </c>
      <c r="Q475" s="12">
        <v>374</v>
      </c>
    </row>
    <row r="476" spans="1:17" x14ac:dyDescent="0.3">
      <c r="A476" s="33" t="s">
        <v>3158</v>
      </c>
      <c r="B476" s="20" t="s">
        <v>56</v>
      </c>
      <c r="C476" s="20" t="s">
        <v>56</v>
      </c>
      <c r="D476" s="20" t="s">
        <v>56</v>
      </c>
      <c r="E476" s="20" t="s">
        <v>56</v>
      </c>
      <c r="F476" s="12">
        <v>142</v>
      </c>
      <c r="G476" s="12">
        <v>365</v>
      </c>
      <c r="H476" s="12">
        <v>420</v>
      </c>
      <c r="I476" s="29">
        <v>6875322</v>
      </c>
      <c r="J476" s="3">
        <v>365</v>
      </c>
      <c r="K476" s="13">
        <v>2.1188199999999999E-4</v>
      </c>
      <c r="L476" s="15" t="s">
        <v>2689</v>
      </c>
      <c r="M476" s="29" t="s">
        <v>2689</v>
      </c>
      <c r="N476" s="12" t="s">
        <v>2689</v>
      </c>
      <c r="O476" s="12" t="s">
        <v>2689</v>
      </c>
      <c r="P476" s="12" t="s">
        <v>2689</v>
      </c>
      <c r="Q476" s="12" t="s">
        <v>2689</v>
      </c>
    </row>
    <row r="477" spans="1:17" x14ac:dyDescent="0.3">
      <c r="A477" s="33" t="s">
        <v>3159</v>
      </c>
      <c r="B477" s="20" t="s">
        <v>55</v>
      </c>
      <c r="C477" s="20" t="s">
        <v>56</v>
      </c>
      <c r="D477" s="20" t="s">
        <v>56</v>
      </c>
      <c r="E477" s="20" t="s">
        <v>56</v>
      </c>
      <c r="F477" s="12">
        <v>3562</v>
      </c>
      <c r="G477" s="12">
        <v>365</v>
      </c>
      <c r="H477" s="12">
        <v>3069</v>
      </c>
      <c r="I477" s="29">
        <v>5225888</v>
      </c>
      <c r="J477" s="3">
        <v>365</v>
      </c>
      <c r="K477" s="13">
        <v>1.6105000000000001E-4</v>
      </c>
      <c r="L477" s="15">
        <v>1335110.04</v>
      </c>
      <c r="M477" s="29">
        <v>532.13</v>
      </c>
      <c r="N477" s="12">
        <v>2496</v>
      </c>
      <c r="O477" s="12">
        <v>2671</v>
      </c>
      <c r="P477" s="12">
        <v>2359</v>
      </c>
      <c r="Q477" s="12">
        <v>2509</v>
      </c>
    </row>
    <row r="478" spans="1:17" x14ac:dyDescent="0.3">
      <c r="A478" s="33" t="s">
        <v>3160</v>
      </c>
      <c r="B478" s="20" t="s">
        <v>55</v>
      </c>
      <c r="C478" s="20" t="s">
        <v>56</v>
      </c>
      <c r="D478" s="20" t="s">
        <v>56</v>
      </c>
      <c r="E478" s="20" t="s">
        <v>56</v>
      </c>
      <c r="F478" s="12">
        <v>7477</v>
      </c>
      <c r="G478" s="12">
        <v>365</v>
      </c>
      <c r="H478" s="12">
        <v>1972</v>
      </c>
      <c r="I478" s="29">
        <v>2124077</v>
      </c>
      <c r="J478" s="3">
        <v>365</v>
      </c>
      <c r="K478" s="13">
        <v>6.5458999999999998E-5</v>
      </c>
      <c r="L478" s="15">
        <v>542659.26</v>
      </c>
      <c r="M478" s="29">
        <v>329.68</v>
      </c>
      <c r="N478" s="12">
        <v>1661</v>
      </c>
      <c r="O478" s="12">
        <v>1583</v>
      </c>
      <c r="P478" s="12">
        <v>1695</v>
      </c>
      <c r="Q478" s="12">
        <v>1646</v>
      </c>
    </row>
    <row r="479" spans="1:17" x14ac:dyDescent="0.3">
      <c r="A479" s="33" t="s">
        <v>3161</v>
      </c>
      <c r="B479" s="20" t="s">
        <v>55</v>
      </c>
      <c r="C479" s="20" t="s">
        <v>56</v>
      </c>
      <c r="D479" s="20" t="s">
        <v>56</v>
      </c>
      <c r="E479" s="20" t="s">
        <v>56</v>
      </c>
      <c r="F479" s="12">
        <v>8112</v>
      </c>
      <c r="G479" s="12">
        <v>365</v>
      </c>
      <c r="H479" s="12">
        <v>485</v>
      </c>
      <c r="I479" s="29">
        <v>2727323</v>
      </c>
      <c r="J479" s="3">
        <v>365</v>
      </c>
      <c r="K479" s="13">
        <v>8.4049999999999997E-5</v>
      </c>
      <c r="L479" s="15">
        <v>696776.57</v>
      </c>
      <c r="M479" s="29">
        <v>1427.82</v>
      </c>
      <c r="N479" s="12">
        <v>425</v>
      </c>
      <c r="O479" s="12">
        <v>500</v>
      </c>
      <c r="P479" s="12">
        <v>539</v>
      </c>
      <c r="Q479" s="12">
        <v>488</v>
      </c>
    </row>
    <row r="480" spans="1:17" x14ac:dyDescent="0.3">
      <c r="A480" s="33" t="s">
        <v>3162</v>
      </c>
      <c r="B480" s="20" t="s">
        <v>55</v>
      </c>
      <c r="C480" s="20" t="s">
        <v>56</v>
      </c>
      <c r="D480" s="20" t="s">
        <v>56</v>
      </c>
      <c r="E480" s="20" t="s">
        <v>56</v>
      </c>
      <c r="F480" s="12">
        <v>1236</v>
      </c>
      <c r="G480" s="12">
        <v>365</v>
      </c>
      <c r="H480" s="12">
        <v>534</v>
      </c>
      <c r="I480" s="29">
        <v>4125133</v>
      </c>
      <c r="J480" s="3">
        <v>365</v>
      </c>
      <c r="K480" s="13">
        <v>1.2712800000000001E-4</v>
      </c>
      <c r="L480" s="15">
        <v>1053889.1200000001</v>
      </c>
      <c r="M480" s="29">
        <v>2810.37</v>
      </c>
      <c r="N480" s="12">
        <v>351</v>
      </c>
      <c r="O480" s="12">
        <v>378</v>
      </c>
      <c r="P480" s="12">
        <v>395</v>
      </c>
      <c r="Q480" s="12">
        <v>375</v>
      </c>
    </row>
    <row r="481" spans="1:17" x14ac:dyDescent="0.3">
      <c r="A481" s="33" t="s">
        <v>3163</v>
      </c>
      <c r="B481" s="20" t="s">
        <v>55</v>
      </c>
      <c r="C481" s="20" t="s">
        <v>56</v>
      </c>
      <c r="D481" s="20" t="s">
        <v>56</v>
      </c>
      <c r="E481" s="20" t="s">
        <v>56</v>
      </c>
      <c r="F481" s="12">
        <v>12609</v>
      </c>
      <c r="G481" s="12">
        <v>365</v>
      </c>
      <c r="H481" s="12">
        <v>4411</v>
      </c>
      <c r="I481" s="29">
        <v>6773904</v>
      </c>
      <c r="J481" s="3">
        <v>365</v>
      </c>
      <c r="K481" s="13">
        <v>2.0875700000000001E-4</v>
      </c>
      <c r="L481" s="15">
        <v>1730597.22</v>
      </c>
      <c r="M481" s="29">
        <v>395.84</v>
      </c>
      <c r="N481" s="12">
        <v>4531</v>
      </c>
      <c r="O481" s="12">
        <v>4647</v>
      </c>
      <c r="P481" s="12">
        <v>3937</v>
      </c>
      <c r="Q481" s="12">
        <v>4372</v>
      </c>
    </row>
    <row r="482" spans="1:17" x14ac:dyDescent="0.3">
      <c r="A482" s="33" t="s">
        <v>3164</v>
      </c>
      <c r="B482" s="20" t="s">
        <v>55</v>
      </c>
      <c r="C482" s="20" t="s">
        <v>56</v>
      </c>
      <c r="D482" s="20" t="s">
        <v>56</v>
      </c>
      <c r="E482" s="20" t="s">
        <v>56</v>
      </c>
      <c r="F482" s="12">
        <v>24885</v>
      </c>
      <c r="G482" s="12">
        <v>365</v>
      </c>
      <c r="H482" s="12">
        <v>7110</v>
      </c>
      <c r="I482" s="29">
        <v>1357197</v>
      </c>
      <c r="J482" s="3">
        <v>365</v>
      </c>
      <c r="K482" s="13">
        <v>4.1826000000000002E-5</v>
      </c>
      <c r="L482" s="15">
        <v>346736.73</v>
      </c>
      <c r="M482" s="29">
        <v>105.42</v>
      </c>
      <c r="N482" s="12">
        <v>3111</v>
      </c>
      <c r="O482" s="12">
        <v>3374</v>
      </c>
      <c r="P482" s="12">
        <v>3382</v>
      </c>
      <c r="Q482" s="12">
        <v>3289</v>
      </c>
    </row>
    <row r="483" spans="1:17" x14ac:dyDescent="0.3">
      <c r="A483" s="33" t="s">
        <v>3165</v>
      </c>
      <c r="B483" s="20" t="s">
        <v>55</v>
      </c>
      <c r="C483" s="20" t="s">
        <v>56</v>
      </c>
      <c r="D483" s="20" t="s">
        <v>56</v>
      </c>
      <c r="E483" s="20" t="s">
        <v>56</v>
      </c>
      <c r="F483" s="12">
        <v>6224</v>
      </c>
      <c r="G483" s="12">
        <v>365</v>
      </c>
      <c r="H483" s="12">
        <v>2008</v>
      </c>
      <c r="I483" s="29">
        <v>1991066</v>
      </c>
      <c r="J483" s="3">
        <v>365</v>
      </c>
      <c r="K483" s="13">
        <v>6.1359999999999995E-5</v>
      </c>
      <c r="L483" s="15">
        <v>508677.61</v>
      </c>
      <c r="M483" s="29">
        <v>118.77</v>
      </c>
      <c r="N483" s="12">
        <v>4471</v>
      </c>
      <c r="O483" s="12">
        <v>4343</v>
      </c>
      <c r="P483" s="12">
        <v>4034</v>
      </c>
      <c r="Q483" s="12">
        <v>4283</v>
      </c>
    </row>
    <row r="484" spans="1:17" x14ac:dyDescent="0.3">
      <c r="A484" s="33" t="s">
        <v>3166</v>
      </c>
      <c r="B484" s="20" t="s">
        <v>55</v>
      </c>
      <c r="C484" s="20" t="s">
        <v>56</v>
      </c>
      <c r="D484" s="20" t="s">
        <v>56</v>
      </c>
      <c r="E484" s="20" t="s">
        <v>56</v>
      </c>
      <c r="F484" s="12">
        <v>1997</v>
      </c>
      <c r="G484" s="12">
        <v>365</v>
      </c>
      <c r="H484" s="12">
        <v>250</v>
      </c>
      <c r="I484" s="29">
        <v>1949083</v>
      </c>
      <c r="J484" s="3">
        <v>365</v>
      </c>
      <c r="K484" s="13">
        <v>6.0065999999999997E-5</v>
      </c>
      <c r="L484" s="15">
        <v>497951.79</v>
      </c>
      <c r="M484" s="29">
        <v>3131.77</v>
      </c>
      <c r="N484" s="12">
        <v>127</v>
      </c>
      <c r="O484" s="12">
        <v>151</v>
      </c>
      <c r="P484" s="12">
        <v>200</v>
      </c>
      <c r="Q484" s="12">
        <v>159</v>
      </c>
    </row>
    <row r="485" spans="1:17" x14ac:dyDescent="0.3">
      <c r="A485" s="33" t="s">
        <v>3167</v>
      </c>
      <c r="B485" s="20" t="s">
        <v>56</v>
      </c>
      <c r="C485" s="20" t="s">
        <v>56</v>
      </c>
      <c r="D485" s="20" t="s">
        <v>56</v>
      </c>
      <c r="E485" s="20" t="s">
        <v>56</v>
      </c>
      <c r="F485" s="12">
        <v>55</v>
      </c>
      <c r="G485" s="12">
        <v>365</v>
      </c>
      <c r="H485" s="12">
        <v>20</v>
      </c>
      <c r="I485" s="29">
        <v>144909</v>
      </c>
      <c r="J485" s="3">
        <v>365</v>
      </c>
      <c r="K485" s="13">
        <v>4.4660000000000001E-6</v>
      </c>
      <c r="L485" s="15" t="s">
        <v>2689</v>
      </c>
      <c r="M485" s="29" t="s">
        <v>2689</v>
      </c>
      <c r="N485" s="12" t="s">
        <v>2689</v>
      </c>
      <c r="O485" s="12" t="s">
        <v>2689</v>
      </c>
      <c r="P485" s="12" t="s">
        <v>2689</v>
      </c>
      <c r="Q485" s="12" t="s">
        <v>2689</v>
      </c>
    </row>
    <row r="486" spans="1:17" x14ac:dyDescent="0.3">
      <c r="A486" s="33" t="s">
        <v>3168</v>
      </c>
      <c r="B486" s="20" t="s">
        <v>56</v>
      </c>
      <c r="C486" s="20" t="s">
        <v>56</v>
      </c>
      <c r="D486" s="20" t="s">
        <v>56</v>
      </c>
      <c r="E486" s="20" t="s">
        <v>56</v>
      </c>
      <c r="F486" s="12">
        <v>446</v>
      </c>
      <c r="G486" s="12">
        <v>365</v>
      </c>
      <c r="H486" s="12">
        <v>307</v>
      </c>
      <c r="I486" s="29">
        <v>3781880</v>
      </c>
      <c r="J486" s="3">
        <v>365</v>
      </c>
      <c r="K486" s="13">
        <v>1.16549E-4</v>
      </c>
      <c r="L486" s="15" t="s">
        <v>2689</v>
      </c>
      <c r="M486" s="29" t="s">
        <v>2689</v>
      </c>
      <c r="N486" s="12" t="s">
        <v>2689</v>
      </c>
      <c r="O486" s="12" t="s">
        <v>2689</v>
      </c>
      <c r="P486" s="12" t="s">
        <v>2689</v>
      </c>
      <c r="Q486" s="12" t="s">
        <v>2689</v>
      </c>
    </row>
    <row r="487" spans="1:17" x14ac:dyDescent="0.3">
      <c r="A487" s="33" t="s">
        <v>3169</v>
      </c>
      <c r="B487" s="20" t="s">
        <v>56</v>
      </c>
      <c r="C487" s="20" t="s">
        <v>56</v>
      </c>
      <c r="D487" s="20" t="s">
        <v>56</v>
      </c>
      <c r="E487" s="20" t="s">
        <v>56</v>
      </c>
      <c r="F487" s="12"/>
      <c r="G487" s="12">
        <v>365</v>
      </c>
      <c r="H487" s="12" t="s">
        <v>2689</v>
      </c>
      <c r="I487" s="29">
        <v>124708.99</v>
      </c>
      <c r="J487" s="3">
        <v>184</v>
      </c>
      <c r="K487" s="13">
        <v>3.8430000000000003E-6</v>
      </c>
      <c r="L487" s="15" t="s">
        <v>2689</v>
      </c>
      <c r="M487" s="29" t="s">
        <v>2689</v>
      </c>
      <c r="N487" s="12" t="s">
        <v>2689</v>
      </c>
      <c r="O487" s="12" t="s">
        <v>2689</v>
      </c>
      <c r="P487" s="12" t="s">
        <v>2689</v>
      </c>
      <c r="Q487" s="12" t="s">
        <v>2689</v>
      </c>
    </row>
    <row r="488" spans="1:17" x14ac:dyDescent="0.3">
      <c r="A488" s="33" t="s">
        <v>3170</v>
      </c>
      <c r="B488" s="20" t="s">
        <v>55</v>
      </c>
      <c r="C488" s="20" t="s">
        <v>56</v>
      </c>
      <c r="D488" s="20" t="s">
        <v>56</v>
      </c>
      <c r="E488" s="20" t="s">
        <v>56</v>
      </c>
      <c r="F488" s="12">
        <v>4142</v>
      </c>
      <c r="G488" s="12">
        <v>365</v>
      </c>
      <c r="H488" s="12">
        <v>1352</v>
      </c>
      <c r="I488" s="29">
        <v>2432178</v>
      </c>
      <c r="J488" s="3">
        <v>365</v>
      </c>
      <c r="K488" s="13">
        <v>7.4954000000000001E-5</v>
      </c>
      <c r="L488" s="15">
        <v>621372.92000000004</v>
      </c>
      <c r="M488" s="29">
        <v>280.52999999999997</v>
      </c>
      <c r="N488" s="12">
        <v>1894</v>
      </c>
      <c r="O488" s="12">
        <v>2231</v>
      </c>
      <c r="P488" s="12">
        <v>2521</v>
      </c>
      <c r="Q488" s="12">
        <v>2215</v>
      </c>
    </row>
    <row r="489" spans="1:17" x14ac:dyDescent="0.3">
      <c r="A489" s="33" t="s">
        <v>3171</v>
      </c>
      <c r="B489" s="20" t="s">
        <v>55</v>
      </c>
      <c r="C489" s="20" t="s">
        <v>56</v>
      </c>
      <c r="D489" s="20" t="s">
        <v>56</v>
      </c>
      <c r="E489" s="20" t="s">
        <v>56</v>
      </c>
      <c r="F489" s="12">
        <v>5015</v>
      </c>
      <c r="G489" s="12">
        <v>365</v>
      </c>
      <c r="H489" s="12">
        <v>965</v>
      </c>
      <c r="I489" s="29">
        <v>1634355</v>
      </c>
      <c r="J489" s="3">
        <v>365</v>
      </c>
      <c r="K489" s="13">
        <v>5.0367000000000001E-5</v>
      </c>
      <c r="L489" s="15">
        <v>417545.07</v>
      </c>
      <c r="M489" s="29">
        <v>505.5</v>
      </c>
      <c r="N489" s="12">
        <v>895</v>
      </c>
      <c r="O489" s="12">
        <v>780</v>
      </c>
      <c r="P489" s="12">
        <v>803</v>
      </c>
      <c r="Q489" s="12">
        <v>826</v>
      </c>
    </row>
    <row r="490" spans="1:17" x14ac:dyDescent="0.3">
      <c r="A490" s="33" t="s">
        <v>3172</v>
      </c>
      <c r="B490" s="20" t="s">
        <v>55</v>
      </c>
      <c r="C490" s="20" t="s">
        <v>56</v>
      </c>
      <c r="D490" s="20" t="s">
        <v>56</v>
      </c>
      <c r="E490" s="20" t="s">
        <v>56</v>
      </c>
      <c r="F490" s="12">
        <v>6835</v>
      </c>
      <c r="G490" s="12">
        <v>365</v>
      </c>
      <c r="H490" s="12">
        <v>941</v>
      </c>
      <c r="I490" s="29">
        <v>8915206</v>
      </c>
      <c r="J490" s="3">
        <v>365</v>
      </c>
      <c r="K490" s="13">
        <v>2.7474699999999999E-4</v>
      </c>
      <c r="L490" s="15">
        <v>2277657.12</v>
      </c>
      <c r="M490" s="29">
        <v>2767.51</v>
      </c>
      <c r="N490" s="12">
        <v>701</v>
      </c>
      <c r="O490" s="12">
        <v>915</v>
      </c>
      <c r="P490" s="12">
        <v>853</v>
      </c>
      <c r="Q490" s="12">
        <v>823</v>
      </c>
    </row>
    <row r="491" spans="1:17" x14ac:dyDescent="0.3">
      <c r="A491" s="33" t="s">
        <v>3173</v>
      </c>
      <c r="B491" s="20" t="s">
        <v>55</v>
      </c>
      <c r="C491" s="20" t="s">
        <v>56</v>
      </c>
      <c r="D491" s="20" t="s">
        <v>56</v>
      </c>
      <c r="E491" s="20" t="s">
        <v>56</v>
      </c>
      <c r="F491" s="12"/>
      <c r="G491" s="12">
        <v>0</v>
      </c>
      <c r="H491" s="12" t="s">
        <v>2689</v>
      </c>
      <c r="I491" s="29">
        <v>3453477</v>
      </c>
      <c r="J491" s="3">
        <v>365</v>
      </c>
      <c r="K491" s="13">
        <v>1.0642899999999999E-4</v>
      </c>
      <c r="L491" s="15">
        <v>882294.42</v>
      </c>
      <c r="M491" s="29">
        <v>343.97</v>
      </c>
      <c r="N491" s="12">
        <v>2325</v>
      </c>
      <c r="O491" s="12">
        <v>2651</v>
      </c>
      <c r="P491" s="12">
        <v>2720</v>
      </c>
      <c r="Q491" s="12">
        <v>2565</v>
      </c>
    </row>
    <row r="492" spans="1:17" x14ac:dyDescent="0.3">
      <c r="A492" s="33" t="s">
        <v>3174</v>
      </c>
      <c r="B492" s="20" t="s">
        <v>55</v>
      </c>
      <c r="C492" s="20" t="s">
        <v>56</v>
      </c>
      <c r="D492" s="20" t="s">
        <v>56</v>
      </c>
      <c r="E492" s="20" t="s">
        <v>56</v>
      </c>
      <c r="F492" s="12"/>
      <c r="G492" s="12">
        <v>0</v>
      </c>
      <c r="H492" s="12" t="s">
        <v>2689</v>
      </c>
      <c r="I492" s="29">
        <v>5327270</v>
      </c>
      <c r="J492" s="3">
        <v>365</v>
      </c>
      <c r="K492" s="13">
        <v>1.6417499999999999E-4</v>
      </c>
      <c r="L492" s="15">
        <v>1361011.12</v>
      </c>
      <c r="M492" s="29">
        <v>1280.3499999999999</v>
      </c>
      <c r="N492" s="12">
        <v>1026</v>
      </c>
      <c r="O492" s="12">
        <v>1098</v>
      </c>
      <c r="P492" s="12">
        <v>1065</v>
      </c>
      <c r="Q492" s="12">
        <v>1063</v>
      </c>
    </row>
    <row r="493" spans="1:17" x14ac:dyDescent="0.3">
      <c r="A493" s="33" t="s">
        <v>3175</v>
      </c>
      <c r="B493" s="20" t="s">
        <v>55</v>
      </c>
      <c r="C493" s="20" t="s">
        <v>56</v>
      </c>
      <c r="D493" s="20" t="s">
        <v>56</v>
      </c>
      <c r="E493" s="20" t="s">
        <v>56</v>
      </c>
      <c r="F493" s="12"/>
      <c r="G493" s="12">
        <v>0</v>
      </c>
      <c r="H493" s="12" t="s">
        <v>2689</v>
      </c>
      <c r="I493" s="29">
        <v>8872511</v>
      </c>
      <c r="J493" s="3">
        <v>365</v>
      </c>
      <c r="K493" s="13">
        <v>2.7343099999999998E-4</v>
      </c>
      <c r="L493" s="15">
        <v>2266749.4</v>
      </c>
      <c r="M493" s="29">
        <v>5210.92</v>
      </c>
      <c r="N493" s="12">
        <v>324</v>
      </c>
      <c r="O493" s="12">
        <v>477</v>
      </c>
      <c r="P493" s="12">
        <v>503</v>
      </c>
      <c r="Q493" s="12">
        <v>435</v>
      </c>
    </row>
    <row r="494" spans="1:17" x14ac:dyDescent="0.3">
      <c r="A494" s="33" t="s">
        <v>3176</v>
      </c>
      <c r="B494" s="20" t="s">
        <v>55</v>
      </c>
      <c r="C494" s="20" t="s">
        <v>56</v>
      </c>
      <c r="D494" s="20" t="s">
        <v>56</v>
      </c>
      <c r="E494" s="20" t="s">
        <v>56</v>
      </c>
      <c r="F494" s="12"/>
      <c r="G494" s="12">
        <v>0</v>
      </c>
      <c r="H494" s="12" t="s">
        <v>2689</v>
      </c>
      <c r="I494" s="29">
        <v>4973384</v>
      </c>
      <c r="J494" s="3">
        <v>365</v>
      </c>
      <c r="K494" s="13">
        <v>1.5326900000000001E-4</v>
      </c>
      <c r="L494" s="15">
        <v>1270600.31</v>
      </c>
      <c r="M494" s="29">
        <v>39706.26</v>
      </c>
      <c r="N494" s="12">
        <v>29</v>
      </c>
      <c r="O494" s="12">
        <v>35</v>
      </c>
      <c r="P494" s="12">
        <v>33</v>
      </c>
      <c r="Q494" s="12">
        <v>32</v>
      </c>
    </row>
    <row r="495" spans="1:17" x14ac:dyDescent="0.3">
      <c r="A495" s="33" t="s">
        <v>3177</v>
      </c>
      <c r="B495" s="20" t="s">
        <v>55</v>
      </c>
      <c r="C495" s="20" t="s">
        <v>56</v>
      </c>
      <c r="D495" s="20" t="s">
        <v>56</v>
      </c>
      <c r="E495" s="20" t="s">
        <v>56</v>
      </c>
      <c r="F495" s="12"/>
      <c r="G495" s="12">
        <v>0</v>
      </c>
      <c r="H495" s="12" t="s">
        <v>2689</v>
      </c>
      <c r="I495" s="29">
        <v>13236520</v>
      </c>
      <c r="J495" s="3">
        <v>365</v>
      </c>
      <c r="K495" s="13">
        <v>4.0791999999999998E-4</v>
      </c>
      <c r="L495" s="15">
        <v>3381666.57</v>
      </c>
      <c r="M495" s="29">
        <v>2927.85</v>
      </c>
      <c r="N495" s="12">
        <v>1060</v>
      </c>
      <c r="O495" s="12">
        <v>1117</v>
      </c>
      <c r="P495" s="12">
        <v>1287</v>
      </c>
      <c r="Q495" s="12">
        <v>1155</v>
      </c>
    </row>
    <row r="496" spans="1:17" x14ac:dyDescent="0.3">
      <c r="A496" s="33" t="s">
        <v>3178</v>
      </c>
      <c r="B496" s="20" t="s">
        <v>55</v>
      </c>
      <c r="C496" s="20" t="s">
        <v>56</v>
      </c>
      <c r="D496" s="20" t="s">
        <v>56</v>
      </c>
      <c r="E496" s="20" t="s">
        <v>56</v>
      </c>
      <c r="F496" s="12"/>
      <c r="G496" s="12">
        <v>0</v>
      </c>
      <c r="H496" s="12" t="s">
        <v>2689</v>
      </c>
      <c r="I496" s="29">
        <v>2557333</v>
      </c>
      <c r="J496" s="3">
        <v>365</v>
      </c>
      <c r="K496" s="13">
        <v>7.8811000000000001E-5</v>
      </c>
      <c r="L496" s="15">
        <v>653347.52</v>
      </c>
      <c r="M496" s="29">
        <v>1122.5899999999999</v>
      </c>
      <c r="N496" s="12">
        <v>511</v>
      </c>
      <c r="O496" s="12">
        <v>619</v>
      </c>
      <c r="P496" s="12">
        <v>615</v>
      </c>
      <c r="Q496" s="12">
        <v>582</v>
      </c>
    </row>
    <row r="497" spans="1:17" x14ac:dyDescent="0.3">
      <c r="A497" s="33" t="s">
        <v>3179</v>
      </c>
      <c r="B497" s="20" t="s">
        <v>55</v>
      </c>
      <c r="C497" s="20" t="s">
        <v>56</v>
      </c>
      <c r="D497" s="20" t="s">
        <v>56</v>
      </c>
      <c r="E497" s="20" t="s">
        <v>56</v>
      </c>
      <c r="F497" s="12"/>
      <c r="G497" s="12">
        <v>0</v>
      </c>
      <c r="H497" s="12" t="s">
        <v>2689</v>
      </c>
      <c r="I497" s="29">
        <v>429179</v>
      </c>
      <c r="J497" s="3">
        <v>365</v>
      </c>
      <c r="K497" s="13">
        <v>1.3226E-5</v>
      </c>
      <c r="L497" s="15">
        <v>109646.67</v>
      </c>
      <c r="M497" s="29">
        <v>171.32</v>
      </c>
      <c r="N497" s="12">
        <v>749</v>
      </c>
      <c r="O497" s="12">
        <v>618</v>
      </c>
      <c r="P497" s="12">
        <v>554</v>
      </c>
      <c r="Q497" s="12">
        <v>640</v>
      </c>
    </row>
    <row r="498" spans="1:17" x14ac:dyDescent="0.3">
      <c r="A498" s="33" t="s">
        <v>3180</v>
      </c>
      <c r="B498" s="20" t="s">
        <v>56</v>
      </c>
      <c r="C498" s="20" t="s">
        <v>56</v>
      </c>
      <c r="D498" s="20" t="s">
        <v>56</v>
      </c>
      <c r="E498" s="20" t="s">
        <v>55</v>
      </c>
      <c r="F498" s="12"/>
      <c r="G498" s="12"/>
      <c r="H498" s="12" t="s">
        <v>2689</v>
      </c>
      <c r="I498" s="29"/>
      <c r="J498" s="3"/>
      <c r="K498" s="13" t="s">
        <v>2689</v>
      </c>
      <c r="L498" s="15" t="s">
        <v>2689</v>
      </c>
      <c r="M498" s="29" t="s">
        <v>2689</v>
      </c>
      <c r="N498" s="12" t="s">
        <v>2689</v>
      </c>
      <c r="O498" s="12" t="s">
        <v>2689</v>
      </c>
      <c r="P498" s="12" t="s">
        <v>2689</v>
      </c>
      <c r="Q498" s="12" t="s">
        <v>2689</v>
      </c>
    </row>
    <row r="499" spans="1:17" x14ac:dyDescent="0.3">
      <c r="A499" s="33" t="s">
        <v>3181</v>
      </c>
      <c r="B499" s="20" t="s">
        <v>56</v>
      </c>
      <c r="C499" s="20" t="s">
        <v>56</v>
      </c>
      <c r="D499" s="20" t="s">
        <v>56</v>
      </c>
      <c r="E499" s="20" t="s">
        <v>55</v>
      </c>
      <c r="F499" s="12"/>
      <c r="G499" s="12"/>
      <c r="H499" s="12" t="s">
        <v>2689</v>
      </c>
      <c r="I499" s="29"/>
      <c r="J499" s="3"/>
      <c r="K499" s="13" t="s">
        <v>2689</v>
      </c>
      <c r="L499" s="15" t="s">
        <v>2689</v>
      </c>
      <c r="M499" s="29" t="s">
        <v>2689</v>
      </c>
      <c r="N499" s="12" t="s">
        <v>2689</v>
      </c>
      <c r="O499" s="12" t="s">
        <v>2689</v>
      </c>
      <c r="P499" s="12" t="s">
        <v>2689</v>
      </c>
      <c r="Q499" s="12" t="s">
        <v>2689</v>
      </c>
    </row>
    <row r="500" spans="1:17" x14ac:dyDescent="0.3">
      <c r="A500" s="33" t="s">
        <v>3182</v>
      </c>
      <c r="B500" s="20" t="s">
        <v>56</v>
      </c>
      <c r="C500" s="20" t="s">
        <v>56</v>
      </c>
      <c r="D500" s="20" t="s">
        <v>56</v>
      </c>
      <c r="E500" s="20" t="s">
        <v>55</v>
      </c>
      <c r="F500" s="12"/>
      <c r="G500" s="12"/>
      <c r="H500" s="12" t="s">
        <v>2689</v>
      </c>
      <c r="I500" s="29"/>
      <c r="J500" s="3"/>
      <c r="K500" s="13" t="s">
        <v>2689</v>
      </c>
      <c r="L500" s="15" t="s">
        <v>2689</v>
      </c>
      <c r="M500" s="29" t="s">
        <v>2689</v>
      </c>
      <c r="N500" s="12" t="s">
        <v>2689</v>
      </c>
      <c r="O500" s="12" t="s">
        <v>2689</v>
      </c>
      <c r="P500" s="12" t="s">
        <v>2689</v>
      </c>
      <c r="Q500" s="12" t="s">
        <v>2689</v>
      </c>
    </row>
    <row r="501" spans="1:17" x14ac:dyDescent="0.3">
      <c r="A501" s="33" t="s">
        <v>3183</v>
      </c>
      <c r="B501" s="20" t="s">
        <v>55</v>
      </c>
      <c r="C501" s="20" t="s">
        <v>56</v>
      </c>
      <c r="D501" s="20" t="s">
        <v>56</v>
      </c>
      <c r="E501" s="20" t="s">
        <v>56</v>
      </c>
      <c r="F501" s="12">
        <v>11861</v>
      </c>
      <c r="G501" s="12">
        <v>365</v>
      </c>
      <c r="H501" s="12">
        <v>1377</v>
      </c>
      <c r="I501" s="29">
        <v>11062343</v>
      </c>
      <c r="J501" s="3">
        <v>365</v>
      </c>
      <c r="K501" s="13">
        <v>3.4091699999999999E-4</v>
      </c>
      <c r="L501" s="15">
        <v>2826207.76</v>
      </c>
      <c r="M501" s="29">
        <v>891.55</v>
      </c>
      <c r="N501" s="12">
        <v>3310</v>
      </c>
      <c r="O501" s="12">
        <v>3279</v>
      </c>
      <c r="P501" s="12">
        <v>2922</v>
      </c>
      <c r="Q501" s="12">
        <v>3170</v>
      </c>
    </row>
    <row r="502" spans="1:17" x14ac:dyDescent="0.3">
      <c r="A502" s="33" t="s">
        <v>3184</v>
      </c>
      <c r="B502" s="20" t="s">
        <v>55</v>
      </c>
      <c r="C502" s="20" t="s">
        <v>56</v>
      </c>
      <c r="D502" s="20" t="s">
        <v>56</v>
      </c>
      <c r="E502" s="20" t="s">
        <v>56</v>
      </c>
      <c r="F502" s="12">
        <v>5234</v>
      </c>
      <c r="G502" s="12">
        <v>365</v>
      </c>
      <c r="H502" s="12">
        <v>321</v>
      </c>
      <c r="I502" s="29">
        <v>5089680</v>
      </c>
      <c r="J502" s="3">
        <v>365</v>
      </c>
      <c r="K502" s="13">
        <v>1.5685300000000001E-4</v>
      </c>
      <c r="L502" s="15">
        <v>1300311.6200000001</v>
      </c>
      <c r="M502" s="29">
        <v>787.59</v>
      </c>
      <c r="N502" s="12">
        <v>1988</v>
      </c>
      <c r="O502" s="12">
        <v>1575</v>
      </c>
      <c r="P502" s="12">
        <v>1389</v>
      </c>
      <c r="Q502" s="12">
        <v>1651</v>
      </c>
    </row>
    <row r="503" spans="1:17" x14ac:dyDescent="0.3">
      <c r="A503" s="33" t="s">
        <v>3185</v>
      </c>
      <c r="B503" s="20" t="s">
        <v>55</v>
      </c>
      <c r="C503" s="20" t="s">
        <v>56</v>
      </c>
      <c r="D503" s="20" t="s">
        <v>56</v>
      </c>
      <c r="E503" s="20" t="s">
        <v>56</v>
      </c>
      <c r="F503" s="12">
        <v>3222</v>
      </c>
      <c r="G503" s="12">
        <v>365</v>
      </c>
      <c r="H503" s="12">
        <v>207</v>
      </c>
      <c r="I503" s="29">
        <v>3149527</v>
      </c>
      <c r="J503" s="3">
        <v>365</v>
      </c>
      <c r="K503" s="13">
        <v>9.7062E-5</v>
      </c>
      <c r="L503" s="15">
        <v>804641.26</v>
      </c>
      <c r="M503" s="29">
        <v>1028.95</v>
      </c>
      <c r="N503" s="12">
        <v>808</v>
      </c>
      <c r="O503" s="12">
        <v>800</v>
      </c>
      <c r="P503" s="12">
        <v>737</v>
      </c>
      <c r="Q503" s="12">
        <v>782</v>
      </c>
    </row>
    <row r="504" spans="1:17" x14ac:dyDescent="0.3">
      <c r="A504" s="33" t="s">
        <v>3186</v>
      </c>
      <c r="B504" s="20" t="s">
        <v>57</v>
      </c>
      <c r="C504" s="20" t="s">
        <v>56</v>
      </c>
      <c r="D504" s="20" t="s">
        <v>55</v>
      </c>
      <c r="E504" s="20" t="s">
        <v>56</v>
      </c>
      <c r="F504" s="12">
        <v>1830</v>
      </c>
      <c r="G504" s="12">
        <v>365</v>
      </c>
      <c r="H504" s="12">
        <v>137</v>
      </c>
      <c r="I504" s="29">
        <v>3055233</v>
      </c>
      <c r="J504" s="3">
        <v>365</v>
      </c>
      <c r="K504" s="13">
        <v>9.4155999999999998E-5</v>
      </c>
      <c r="L504" s="15" t="s">
        <v>2689</v>
      </c>
      <c r="M504" s="29">
        <v>685.9</v>
      </c>
      <c r="N504" s="12">
        <v>1126</v>
      </c>
      <c r="O504" s="12">
        <v>1159</v>
      </c>
      <c r="P504" s="12">
        <v>1130</v>
      </c>
      <c r="Q504" s="12">
        <v>1138</v>
      </c>
    </row>
    <row r="505" spans="1:17" x14ac:dyDescent="0.3">
      <c r="A505" s="33" t="s">
        <v>3187</v>
      </c>
      <c r="B505" s="20" t="s">
        <v>55</v>
      </c>
      <c r="C505" s="20" t="s">
        <v>56</v>
      </c>
      <c r="D505" s="20" t="s">
        <v>56</v>
      </c>
      <c r="E505" s="20" t="s">
        <v>56</v>
      </c>
      <c r="F505" s="12">
        <v>2040</v>
      </c>
      <c r="G505" s="12">
        <v>365</v>
      </c>
      <c r="H505" s="12">
        <v>214</v>
      </c>
      <c r="I505" s="29">
        <v>2953743</v>
      </c>
      <c r="J505" s="3">
        <v>365</v>
      </c>
      <c r="K505" s="13">
        <v>9.1027999999999997E-5</v>
      </c>
      <c r="L505" s="15">
        <v>754622.36</v>
      </c>
      <c r="M505" s="29">
        <v>1076.49</v>
      </c>
      <c r="N505" s="12">
        <v>658</v>
      </c>
      <c r="O505" s="12">
        <v>710</v>
      </c>
      <c r="P505" s="12">
        <v>736</v>
      </c>
      <c r="Q505" s="12">
        <v>701</v>
      </c>
    </row>
    <row r="506" spans="1:17" x14ac:dyDescent="0.3">
      <c r="A506" s="33" t="s">
        <v>3188</v>
      </c>
      <c r="B506" s="20" t="s">
        <v>55</v>
      </c>
      <c r="C506" s="20" t="s">
        <v>56</v>
      </c>
      <c r="D506" s="20" t="s">
        <v>56</v>
      </c>
      <c r="E506" s="20" t="s">
        <v>56</v>
      </c>
      <c r="F506" s="12">
        <v>13450</v>
      </c>
      <c r="G506" s="12">
        <v>365</v>
      </c>
      <c r="H506" s="12">
        <v>1036</v>
      </c>
      <c r="I506" s="29">
        <v>5919595</v>
      </c>
      <c r="J506" s="3">
        <v>365</v>
      </c>
      <c r="K506" s="13">
        <v>1.8242900000000001E-4</v>
      </c>
      <c r="L506" s="15">
        <v>1512338.33</v>
      </c>
      <c r="M506" s="29">
        <v>552.54999999999995</v>
      </c>
      <c r="N506" s="12">
        <v>2914</v>
      </c>
      <c r="O506" s="12">
        <v>2783</v>
      </c>
      <c r="P506" s="12">
        <v>2515</v>
      </c>
      <c r="Q506" s="12">
        <v>2737</v>
      </c>
    </row>
    <row r="507" spans="1:17" x14ac:dyDescent="0.3">
      <c r="A507" s="33" t="s">
        <v>3189</v>
      </c>
      <c r="B507" s="20" t="s">
        <v>55</v>
      </c>
      <c r="C507" s="20" t="s">
        <v>56</v>
      </c>
      <c r="D507" s="20" t="s">
        <v>56</v>
      </c>
      <c r="E507" s="20" t="s">
        <v>56</v>
      </c>
      <c r="F507" s="12">
        <v>10876</v>
      </c>
      <c r="G507" s="12">
        <v>365</v>
      </c>
      <c r="H507" s="12">
        <v>577</v>
      </c>
      <c r="I507" s="29">
        <v>10464544</v>
      </c>
      <c r="J507" s="3">
        <v>365</v>
      </c>
      <c r="K507" s="13">
        <v>3.2249399999999999E-4</v>
      </c>
      <c r="L507" s="15">
        <v>2673482.0499999998</v>
      </c>
      <c r="M507" s="29">
        <v>530.98</v>
      </c>
      <c r="N507" s="12">
        <v>5189</v>
      </c>
      <c r="O507" s="12">
        <v>5203</v>
      </c>
      <c r="P507" s="12">
        <v>4714</v>
      </c>
      <c r="Q507" s="12">
        <v>5035</v>
      </c>
    </row>
    <row r="508" spans="1:17" x14ac:dyDescent="0.3">
      <c r="A508" s="33" t="s">
        <v>3190</v>
      </c>
      <c r="B508" s="20" t="s">
        <v>55</v>
      </c>
      <c r="C508" s="20" t="s">
        <v>56</v>
      </c>
      <c r="D508" s="20" t="s">
        <v>56</v>
      </c>
      <c r="E508" s="20" t="s">
        <v>56</v>
      </c>
      <c r="F508" s="12">
        <v>45047</v>
      </c>
      <c r="G508" s="12">
        <v>365</v>
      </c>
      <c r="H508" s="12">
        <v>3150</v>
      </c>
      <c r="I508" s="29">
        <v>43404715</v>
      </c>
      <c r="J508" s="3">
        <v>365</v>
      </c>
      <c r="K508" s="13">
        <v>1.3376379999999999E-3</v>
      </c>
      <c r="L508" s="15">
        <v>11089038.029999999</v>
      </c>
      <c r="M508" s="29">
        <v>8337.6200000000008</v>
      </c>
      <c r="N508" s="12">
        <v>1382</v>
      </c>
      <c r="O508" s="12">
        <v>1314</v>
      </c>
      <c r="P508" s="12">
        <v>1295</v>
      </c>
      <c r="Q508" s="12">
        <v>1330</v>
      </c>
    </row>
    <row r="509" spans="1:17" x14ac:dyDescent="0.3">
      <c r="A509" s="33" t="s">
        <v>3191</v>
      </c>
      <c r="B509" s="20" t="s">
        <v>55</v>
      </c>
      <c r="C509" s="20" t="s">
        <v>56</v>
      </c>
      <c r="D509" s="20" t="s">
        <v>56</v>
      </c>
      <c r="E509" s="20" t="s">
        <v>56</v>
      </c>
      <c r="F509" s="12">
        <v>6470</v>
      </c>
      <c r="G509" s="12">
        <v>365</v>
      </c>
      <c r="H509" s="12">
        <v>698</v>
      </c>
      <c r="I509" s="29">
        <v>3837660</v>
      </c>
      <c r="J509" s="3">
        <v>365</v>
      </c>
      <c r="K509" s="13">
        <v>1.18268E-4</v>
      </c>
      <c r="L509" s="15">
        <v>980445.5</v>
      </c>
      <c r="M509" s="29">
        <v>644.17999999999995</v>
      </c>
      <c r="N509" s="12">
        <v>2179</v>
      </c>
      <c r="O509" s="12">
        <v>1719</v>
      </c>
      <c r="P509" s="12">
        <v>668</v>
      </c>
      <c r="Q509" s="12">
        <v>1522</v>
      </c>
    </row>
    <row r="510" spans="1:17" x14ac:dyDescent="0.3">
      <c r="A510" s="33" t="s">
        <v>3192</v>
      </c>
      <c r="B510" s="20" t="s">
        <v>57</v>
      </c>
      <c r="C510" s="20" t="s">
        <v>56</v>
      </c>
      <c r="D510" s="20" t="s">
        <v>56</v>
      </c>
      <c r="E510" s="20" t="s">
        <v>56</v>
      </c>
      <c r="F510" s="12">
        <v>3453</v>
      </c>
      <c r="G510" s="12">
        <v>365</v>
      </c>
      <c r="H510" s="12">
        <v>249</v>
      </c>
      <c r="I510" s="29">
        <v>3244171</v>
      </c>
      <c r="J510" s="3">
        <v>365</v>
      </c>
      <c r="K510" s="13">
        <v>9.9977999999999997E-5</v>
      </c>
      <c r="L510" s="15" t="s">
        <v>2689</v>
      </c>
      <c r="M510" s="29">
        <v>494.52</v>
      </c>
      <c r="N510" s="12">
        <v>1602</v>
      </c>
      <c r="O510" s="12">
        <v>1781</v>
      </c>
      <c r="P510" s="12">
        <v>1645</v>
      </c>
      <c r="Q510" s="12">
        <v>1676</v>
      </c>
    </row>
    <row r="511" spans="1:17" x14ac:dyDescent="0.3">
      <c r="A511" s="33" t="s">
        <v>3193</v>
      </c>
      <c r="B511" s="20" t="s">
        <v>55</v>
      </c>
      <c r="C511" s="20" t="s">
        <v>56</v>
      </c>
      <c r="D511" s="20" t="s">
        <v>56</v>
      </c>
      <c r="E511" s="20" t="s">
        <v>56</v>
      </c>
      <c r="F511" s="12">
        <v>32046</v>
      </c>
      <c r="G511" s="12">
        <v>365</v>
      </c>
      <c r="H511" s="12">
        <v>670</v>
      </c>
      <c r="I511" s="29">
        <v>5304145</v>
      </c>
      <c r="J511" s="3">
        <v>365</v>
      </c>
      <c r="K511" s="13">
        <v>1.6346199999999999E-4</v>
      </c>
      <c r="L511" s="15">
        <v>1355103.14</v>
      </c>
      <c r="M511" s="29">
        <v>697.07</v>
      </c>
      <c r="N511" s="12">
        <v>1992</v>
      </c>
      <c r="O511" s="12">
        <v>1914</v>
      </c>
      <c r="P511" s="12">
        <v>1925</v>
      </c>
      <c r="Q511" s="12">
        <v>1944</v>
      </c>
    </row>
    <row r="512" spans="1:17" x14ac:dyDescent="0.3">
      <c r="A512" s="33" t="s">
        <v>3194</v>
      </c>
      <c r="B512" s="20" t="s">
        <v>55</v>
      </c>
      <c r="C512" s="20" t="s">
        <v>56</v>
      </c>
      <c r="D512" s="20" t="s">
        <v>56</v>
      </c>
      <c r="E512" s="20" t="s">
        <v>56</v>
      </c>
      <c r="F512" s="12">
        <v>8349</v>
      </c>
      <c r="G512" s="12">
        <v>365</v>
      </c>
      <c r="H512" s="12">
        <v>1074</v>
      </c>
      <c r="I512" s="29">
        <v>12613774</v>
      </c>
      <c r="J512" s="3">
        <v>365</v>
      </c>
      <c r="K512" s="13">
        <v>3.8872899999999998E-4</v>
      </c>
      <c r="L512" s="15">
        <v>3222567.4</v>
      </c>
      <c r="M512" s="29">
        <v>919.16</v>
      </c>
      <c r="N512" s="12">
        <v>3468</v>
      </c>
      <c r="O512" s="12">
        <v>3583</v>
      </c>
      <c r="P512" s="12">
        <v>3466</v>
      </c>
      <c r="Q512" s="12">
        <v>3506</v>
      </c>
    </row>
    <row r="513" spans="1:17" x14ac:dyDescent="0.3">
      <c r="A513" s="33" t="s">
        <v>3195</v>
      </c>
      <c r="B513" s="20" t="s">
        <v>55</v>
      </c>
      <c r="C513" s="20" t="s">
        <v>56</v>
      </c>
      <c r="D513" s="20" t="s">
        <v>56</v>
      </c>
      <c r="E513" s="20" t="s">
        <v>56</v>
      </c>
      <c r="F513" s="12">
        <v>16404</v>
      </c>
      <c r="G513" s="12">
        <v>365</v>
      </c>
      <c r="H513" s="12">
        <v>3182</v>
      </c>
      <c r="I513" s="29">
        <v>4062814</v>
      </c>
      <c r="J513" s="3">
        <v>365</v>
      </c>
      <c r="K513" s="13">
        <v>1.2520700000000001E-4</v>
      </c>
      <c r="L513" s="15">
        <v>1037967.86</v>
      </c>
      <c r="M513" s="29">
        <v>200.5</v>
      </c>
      <c r="N513" s="12">
        <v>5135</v>
      </c>
      <c r="O513" s="12">
        <v>5189</v>
      </c>
      <c r="P513" s="12">
        <v>5207</v>
      </c>
      <c r="Q513" s="12">
        <v>5177</v>
      </c>
    </row>
    <row r="514" spans="1:17" x14ac:dyDescent="0.3">
      <c r="A514" s="33" t="s">
        <v>3196</v>
      </c>
      <c r="B514" s="20" t="s">
        <v>55</v>
      </c>
      <c r="C514" s="20" t="s">
        <v>56</v>
      </c>
      <c r="D514" s="20" t="s">
        <v>56</v>
      </c>
      <c r="E514" s="20" t="s">
        <v>56</v>
      </c>
      <c r="F514" s="12">
        <v>21758</v>
      </c>
      <c r="G514" s="12">
        <v>365</v>
      </c>
      <c r="H514" s="12">
        <v>2355</v>
      </c>
      <c r="I514" s="29">
        <v>17645973</v>
      </c>
      <c r="J514" s="3">
        <v>365</v>
      </c>
      <c r="K514" s="13">
        <v>5.4381000000000004E-4</v>
      </c>
      <c r="L514" s="15">
        <v>4508193.7699999996</v>
      </c>
      <c r="M514" s="29">
        <v>620.54</v>
      </c>
      <c r="N514" s="12">
        <v>7162</v>
      </c>
      <c r="O514" s="12">
        <v>7680</v>
      </c>
      <c r="P514" s="12">
        <v>6953</v>
      </c>
      <c r="Q514" s="12">
        <v>7265</v>
      </c>
    </row>
    <row r="515" spans="1:17" x14ac:dyDescent="0.3">
      <c r="A515" s="33" t="s">
        <v>3197</v>
      </c>
      <c r="B515" s="20" t="s">
        <v>57</v>
      </c>
      <c r="C515" s="20" t="s">
        <v>56</v>
      </c>
      <c r="D515" s="20" t="s">
        <v>56</v>
      </c>
      <c r="E515" s="20" t="s">
        <v>56</v>
      </c>
      <c r="F515" s="12">
        <v>14591</v>
      </c>
      <c r="G515" s="12">
        <v>365</v>
      </c>
      <c r="H515" s="12">
        <v>1241</v>
      </c>
      <c r="I515" s="29">
        <v>8013353</v>
      </c>
      <c r="J515" s="3">
        <v>365</v>
      </c>
      <c r="K515" s="13">
        <v>2.4695400000000002E-4</v>
      </c>
      <c r="L515" s="15" t="s">
        <v>2689</v>
      </c>
      <c r="M515" s="29">
        <v>412.09</v>
      </c>
      <c r="N515" s="12">
        <v>4947</v>
      </c>
      <c r="O515" s="12">
        <v>5163</v>
      </c>
      <c r="P515" s="12">
        <v>4793</v>
      </c>
      <c r="Q515" s="12">
        <v>4968</v>
      </c>
    </row>
    <row r="516" spans="1:17" x14ac:dyDescent="0.3">
      <c r="A516" s="33" t="s">
        <v>3198</v>
      </c>
      <c r="B516" s="20" t="s">
        <v>55</v>
      </c>
      <c r="C516" s="20" t="s">
        <v>56</v>
      </c>
      <c r="D516" s="20" t="s">
        <v>56</v>
      </c>
      <c r="E516" s="20" t="s">
        <v>56</v>
      </c>
      <c r="F516" s="12">
        <v>47689</v>
      </c>
      <c r="G516" s="12">
        <v>365</v>
      </c>
      <c r="H516" s="12">
        <v>4832</v>
      </c>
      <c r="I516" s="29">
        <v>30098086</v>
      </c>
      <c r="J516" s="3">
        <v>365</v>
      </c>
      <c r="K516" s="13">
        <v>9.2755699999999997E-4</v>
      </c>
      <c r="L516" s="15">
        <v>7689460.0099999998</v>
      </c>
      <c r="M516" s="29">
        <v>827.36</v>
      </c>
      <c r="N516" s="12">
        <v>9027</v>
      </c>
      <c r="O516" s="12">
        <v>9298</v>
      </c>
      <c r="P516" s="12">
        <v>9556</v>
      </c>
      <c r="Q516" s="12">
        <v>9294</v>
      </c>
    </row>
    <row r="517" spans="1:17" x14ac:dyDescent="0.3">
      <c r="A517" s="33" t="s">
        <v>3199</v>
      </c>
      <c r="B517" s="20" t="s">
        <v>55</v>
      </c>
      <c r="C517" s="20" t="s">
        <v>56</v>
      </c>
      <c r="D517" s="20" t="s">
        <v>56</v>
      </c>
      <c r="E517" s="20" t="s">
        <v>56</v>
      </c>
      <c r="F517" s="12">
        <v>4257</v>
      </c>
      <c r="G517" s="12">
        <v>365</v>
      </c>
      <c r="H517" s="12">
        <v>199</v>
      </c>
      <c r="I517" s="29">
        <v>10125526</v>
      </c>
      <c r="J517" s="3">
        <v>365</v>
      </c>
      <c r="K517" s="13">
        <v>3.1204600000000001E-4</v>
      </c>
      <c r="L517" s="15">
        <v>2586869.7200000002</v>
      </c>
      <c r="M517" s="29">
        <v>879.29</v>
      </c>
      <c r="N517" s="12">
        <v>3044</v>
      </c>
      <c r="O517" s="12">
        <v>2899</v>
      </c>
      <c r="P517" s="12">
        <v>2883</v>
      </c>
      <c r="Q517" s="12">
        <v>2942</v>
      </c>
    </row>
    <row r="518" spans="1:17" x14ac:dyDescent="0.3">
      <c r="A518" s="33" t="s">
        <v>3200</v>
      </c>
      <c r="B518" s="20" t="s">
        <v>55</v>
      </c>
      <c r="C518" s="20" t="s">
        <v>56</v>
      </c>
      <c r="D518" s="20" t="s">
        <v>56</v>
      </c>
      <c r="E518" s="20" t="s">
        <v>56</v>
      </c>
      <c r="F518" s="12">
        <v>15082</v>
      </c>
      <c r="G518" s="12">
        <v>365</v>
      </c>
      <c r="H518" s="12">
        <v>1508</v>
      </c>
      <c r="I518" s="29">
        <v>19090007.690000001</v>
      </c>
      <c r="J518" s="3">
        <v>365</v>
      </c>
      <c r="K518" s="13">
        <v>5.8831200000000001E-4</v>
      </c>
      <c r="L518" s="15">
        <v>4877115.8</v>
      </c>
      <c r="M518" s="29">
        <v>2793.31</v>
      </c>
      <c r="N518" s="12">
        <v>1648</v>
      </c>
      <c r="O518" s="12">
        <v>1772</v>
      </c>
      <c r="P518" s="12">
        <v>1818</v>
      </c>
      <c r="Q518" s="12">
        <v>1746</v>
      </c>
    </row>
    <row r="519" spans="1:17" x14ac:dyDescent="0.3">
      <c r="A519" s="33" t="s">
        <v>3201</v>
      </c>
      <c r="B519" s="20" t="s">
        <v>55</v>
      </c>
      <c r="C519" s="20" t="s">
        <v>56</v>
      </c>
      <c r="D519" s="20" t="s">
        <v>56</v>
      </c>
      <c r="E519" s="20" t="s">
        <v>56</v>
      </c>
      <c r="F519" s="12">
        <v>3028</v>
      </c>
      <c r="G519" s="12">
        <v>365</v>
      </c>
      <c r="H519" s="12">
        <v>111</v>
      </c>
      <c r="I519" s="29">
        <v>3123464</v>
      </c>
      <c r="J519" s="3">
        <v>365</v>
      </c>
      <c r="K519" s="13">
        <v>9.6257999999999999E-5</v>
      </c>
      <c r="L519" s="15">
        <v>797982.69</v>
      </c>
      <c r="M519" s="29">
        <v>914.07</v>
      </c>
      <c r="N519" s="12">
        <v>888</v>
      </c>
      <c r="O519" s="12">
        <v>918</v>
      </c>
      <c r="P519" s="12">
        <v>812</v>
      </c>
      <c r="Q519" s="12">
        <v>873</v>
      </c>
    </row>
    <row r="520" spans="1:17" x14ac:dyDescent="0.3">
      <c r="A520" s="33" t="s">
        <v>3202</v>
      </c>
      <c r="B520" s="20" t="s">
        <v>55</v>
      </c>
      <c r="C520" s="20" t="s">
        <v>56</v>
      </c>
      <c r="D520" s="20" t="s">
        <v>56</v>
      </c>
      <c r="E520" s="20" t="s">
        <v>56</v>
      </c>
      <c r="F520" s="12">
        <v>17202</v>
      </c>
      <c r="G520" s="12">
        <v>365</v>
      </c>
      <c r="H520" s="12">
        <v>1335</v>
      </c>
      <c r="I520" s="29">
        <v>13380032</v>
      </c>
      <c r="J520" s="3">
        <v>365</v>
      </c>
      <c r="K520" s="13">
        <v>4.1234300000000002E-4</v>
      </c>
      <c r="L520" s="15">
        <v>3418331.02</v>
      </c>
      <c r="M520" s="29">
        <v>449.48</v>
      </c>
      <c r="N520" s="12">
        <v>7538</v>
      </c>
      <c r="O520" s="12">
        <v>7717</v>
      </c>
      <c r="P520" s="12">
        <v>7560</v>
      </c>
      <c r="Q520" s="12">
        <v>7605</v>
      </c>
    </row>
    <row r="521" spans="1:17" x14ac:dyDescent="0.3">
      <c r="A521" s="33" t="s">
        <v>3203</v>
      </c>
      <c r="B521" s="20" t="s">
        <v>55</v>
      </c>
      <c r="C521" s="20" t="s">
        <v>56</v>
      </c>
      <c r="D521" s="20" t="s">
        <v>56</v>
      </c>
      <c r="E521" s="20" t="s">
        <v>56</v>
      </c>
      <c r="F521" s="12">
        <v>11351</v>
      </c>
      <c r="G521" s="12">
        <v>365</v>
      </c>
      <c r="H521" s="12">
        <v>690</v>
      </c>
      <c r="I521" s="29">
        <v>4809342</v>
      </c>
      <c r="J521" s="3">
        <v>365</v>
      </c>
      <c r="K521" s="13">
        <v>1.4821300000000001E-4</v>
      </c>
      <c r="L521" s="15">
        <v>1228690.8500000001</v>
      </c>
      <c r="M521" s="29">
        <v>495.84</v>
      </c>
      <c r="N521" s="12">
        <v>2545</v>
      </c>
      <c r="O521" s="12">
        <v>2538</v>
      </c>
      <c r="P521" s="12">
        <v>2351</v>
      </c>
      <c r="Q521" s="12">
        <v>2478</v>
      </c>
    </row>
    <row r="522" spans="1:17" x14ac:dyDescent="0.3">
      <c r="A522" s="33" t="s">
        <v>3204</v>
      </c>
      <c r="B522" s="20" t="s">
        <v>55</v>
      </c>
      <c r="C522" s="20" t="s">
        <v>56</v>
      </c>
      <c r="D522" s="20" t="s">
        <v>56</v>
      </c>
      <c r="E522" s="20" t="s">
        <v>56</v>
      </c>
      <c r="F522" s="12">
        <v>15111</v>
      </c>
      <c r="G522" s="12">
        <v>365</v>
      </c>
      <c r="H522" s="12">
        <v>2207</v>
      </c>
      <c r="I522" s="29">
        <v>12457391</v>
      </c>
      <c r="J522" s="3">
        <v>365</v>
      </c>
      <c r="K522" s="13">
        <v>3.8390899999999999E-4</v>
      </c>
      <c r="L522" s="15">
        <v>3182614.67</v>
      </c>
      <c r="M522" s="29">
        <v>641.79</v>
      </c>
      <c r="N522" s="12">
        <v>4861</v>
      </c>
      <c r="O522" s="12">
        <v>5043</v>
      </c>
      <c r="P522" s="12">
        <v>4972</v>
      </c>
      <c r="Q522" s="12">
        <v>4959</v>
      </c>
    </row>
    <row r="523" spans="1:17" x14ac:dyDescent="0.3">
      <c r="A523" s="33" t="s">
        <v>3205</v>
      </c>
      <c r="B523" s="20" t="s">
        <v>55</v>
      </c>
      <c r="C523" s="20" t="s">
        <v>56</v>
      </c>
      <c r="D523" s="20" t="s">
        <v>56</v>
      </c>
      <c r="E523" s="20" t="s">
        <v>56</v>
      </c>
      <c r="F523" s="12">
        <v>1268</v>
      </c>
      <c r="G523" s="12">
        <v>365</v>
      </c>
      <c r="H523" s="12">
        <v>14</v>
      </c>
      <c r="I523" s="29">
        <v>2041116</v>
      </c>
      <c r="J523" s="3">
        <v>365</v>
      </c>
      <c r="K523" s="13">
        <v>6.2903000000000004E-5</v>
      </c>
      <c r="L523" s="15">
        <v>521464.38</v>
      </c>
      <c r="M523" s="29">
        <v>1655.44</v>
      </c>
      <c r="N523" s="12">
        <v>344</v>
      </c>
      <c r="O523" s="12">
        <v>312</v>
      </c>
      <c r="P523" s="12">
        <v>289</v>
      </c>
      <c r="Q523" s="12">
        <v>315</v>
      </c>
    </row>
    <row r="524" spans="1:17" x14ac:dyDescent="0.3">
      <c r="A524" s="33" t="s">
        <v>3206</v>
      </c>
      <c r="B524" s="20" t="s">
        <v>57</v>
      </c>
      <c r="C524" s="20" t="s">
        <v>56</v>
      </c>
      <c r="D524" s="20" t="s">
        <v>55</v>
      </c>
      <c r="E524" s="20" t="s">
        <v>56</v>
      </c>
      <c r="F524" s="12">
        <v>606</v>
      </c>
      <c r="G524" s="12">
        <v>365</v>
      </c>
      <c r="H524" s="12">
        <v>15</v>
      </c>
      <c r="I524" s="29">
        <v>2203354</v>
      </c>
      <c r="J524" s="3">
        <v>365</v>
      </c>
      <c r="K524" s="13">
        <v>6.7903000000000004E-5</v>
      </c>
      <c r="L524" s="15" t="s">
        <v>2689</v>
      </c>
      <c r="M524" s="29">
        <v>1262.1400000000001</v>
      </c>
      <c r="N524" s="12">
        <v>471</v>
      </c>
      <c r="O524" s="12">
        <v>448</v>
      </c>
      <c r="P524" s="12">
        <v>419</v>
      </c>
      <c r="Q524" s="12">
        <v>446</v>
      </c>
    </row>
    <row r="525" spans="1:17" x14ac:dyDescent="0.3">
      <c r="A525" s="33" t="s">
        <v>3207</v>
      </c>
      <c r="B525" s="20" t="s">
        <v>55</v>
      </c>
      <c r="C525" s="20" t="s">
        <v>56</v>
      </c>
      <c r="D525" s="20" t="s">
        <v>56</v>
      </c>
      <c r="E525" s="20" t="s">
        <v>56</v>
      </c>
      <c r="F525" s="12">
        <v>409</v>
      </c>
      <c r="G525" s="12">
        <v>365</v>
      </c>
      <c r="H525" s="12">
        <v>114</v>
      </c>
      <c r="I525" s="29">
        <v>2948719</v>
      </c>
      <c r="J525" s="3">
        <v>365</v>
      </c>
      <c r="K525" s="13">
        <v>9.0872999999999995E-5</v>
      </c>
      <c r="L525" s="15">
        <v>753338.83</v>
      </c>
      <c r="M525" s="29">
        <v>730.69</v>
      </c>
      <c r="N525" s="12">
        <v>977</v>
      </c>
      <c r="O525" s="12">
        <v>1003</v>
      </c>
      <c r="P525" s="12">
        <v>1114</v>
      </c>
      <c r="Q525" s="12">
        <v>1031</v>
      </c>
    </row>
    <row r="526" spans="1:17" x14ac:dyDescent="0.3">
      <c r="A526" s="33" t="s">
        <v>3208</v>
      </c>
      <c r="B526" s="20" t="s">
        <v>55</v>
      </c>
      <c r="C526" s="20" t="s">
        <v>56</v>
      </c>
      <c r="D526" s="20" t="s">
        <v>56</v>
      </c>
      <c r="E526" s="20" t="s">
        <v>56</v>
      </c>
      <c r="F526" s="12">
        <v>4453</v>
      </c>
      <c r="G526" s="12">
        <v>365</v>
      </c>
      <c r="H526" s="12">
        <v>842</v>
      </c>
      <c r="I526" s="29">
        <v>5835603</v>
      </c>
      <c r="J526" s="3">
        <v>365</v>
      </c>
      <c r="K526" s="13">
        <v>1.7984000000000001E-4</v>
      </c>
      <c r="L526" s="15">
        <v>1490880.05</v>
      </c>
      <c r="M526" s="29">
        <v>565.37</v>
      </c>
      <c r="N526" s="12">
        <v>2898</v>
      </c>
      <c r="O526" s="12">
        <v>2764</v>
      </c>
      <c r="P526" s="12">
        <v>2249</v>
      </c>
      <c r="Q526" s="12">
        <v>2637</v>
      </c>
    </row>
    <row r="527" spans="1:17" x14ac:dyDescent="0.3">
      <c r="A527" s="33" t="s">
        <v>3209</v>
      </c>
      <c r="B527" s="20" t="s">
        <v>55</v>
      </c>
      <c r="C527" s="20" t="s">
        <v>56</v>
      </c>
      <c r="D527" s="20" t="s">
        <v>56</v>
      </c>
      <c r="E527" s="20" t="s">
        <v>56</v>
      </c>
      <c r="F527" s="12">
        <v>7777</v>
      </c>
      <c r="G527" s="12">
        <v>365</v>
      </c>
      <c r="H527" s="12">
        <v>804</v>
      </c>
      <c r="I527" s="29">
        <v>8195188</v>
      </c>
      <c r="J527" s="3">
        <v>365</v>
      </c>
      <c r="K527" s="13">
        <v>2.52558E-4</v>
      </c>
      <c r="L527" s="15">
        <v>2093706.9</v>
      </c>
      <c r="M527" s="29">
        <v>1417.54</v>
      </c>
      <c r="N527" s="12">
        <v>1452</v>
      </c>
      <c r="O527" s="12">
        <v>1531</v>
      </c>
      <c r="P527" s="12">
        <v>1449</v>
      </c>
      <c r="Q527" s="12">
        <v>1477</v>
      </c>
    </row>
    <row r="528" spans="1:17" x14ac:dyDescent="0.3">
      <c r="A528" s="33" t="s">
        <v>3210</v>
      </c>
      <c r="B528" s="20" t="s">
        <v>56</v>
      </c>
      <c r="C528" s="20" t="s">
        <v>56</v>
      </c>
      <c r="D528" s="20" t="s">
        <v>55</v>
      </c>
      <c r="E528" s="20" t="s">
        <v>56</v>
      </c>
      <c r="F528" s="12">
        <v>1039</v>
      </c>
      <c r="G528" s="12">
        <v>365</v>
      </c>
      <c r="H528" s="12">
        <v>59</v>
      </c>
      <c r="I528" s="29">
        <v>685685</v>
      </c>
      <c r="J528" s="3">
        <v>365</v>
      </c>
      <c r="K528" s="13">
        <v>2.1131000000000001E-5</v>
      </c>
      <c r="L528" s="15" t="s">
        <v>2689</v>
      </c>
      <c r="M528" s="29" t="s">
        <v>2689</v>
      </c>
      <c r="N528" s="12" t="s">
        <v>2689</v>
      </c>
      <c r="O528" s="12" t="s">
        <v>2689</v>
      </c>
      <c r="P528" s="12" t="s">
        <v>2689</v>
      </c>
      <c r="Q528" s="12" t="s">
        <v>2689</v>
      </c>
    </row>
    <row r="529" spans="1:17" x14ac:dyDescent="0.3">
      <c r="A529" s="33" t="s">
        <v>3211</v>
      </c>
      <c r="B529" s="20" t="s">
        <v>57</v>
      </c>
      <c r="C529" s="20" t="s">
        <v>56</v>
      </c>
      <c r="D529" s="20" t="s">
        <v>55</v>
      </c>
      <c r="E529" s="20" t="s">
        <v>56</v>
      </c>
      <c r="F529" s="12">
        <v>3691</v>
      </c>
      <c r="G529" s="12">
        <v>365</v>
      </c>
      <c r="H529" s="12">
        <v>94</v>
      </c>
      <c r="I529" s="29">
        <v>7506828</v>
      </c>
      <c r="J529" s="3">
        <v>365</v>
      </c>
      <c r="K529" s="13">
        <v>2.31344E-4</v>
      </c>
      <c r="L529" s="15" t="s">
        <v>2689</v>
      </c>
      <c r="M529" s="29">
        <v>1847.63</v>
      </c>
      <c r="N529" s="12">
        <v>984</v>
      </c>
      <c r="O529" s="12">
        <v>1045</v>
      </c>
      <c r="P529" s="12">
        <v>1084</v>
      </c>
      <c r="Q529" s="12">
        <v>1038</v>
      </c>
    </row>
    <row r="530" spans="1:17" x14ac:dyDescent="0.3">
      <c r="A530" s="33" t="s">
        <v>3212</v>
      </c>
      <c r="B530" s="20" t="s">
        <v>57</v>
      </c>
      <c r="C530" s="20" t="s">
        <v>56</v>
      </c>
      <c r="D530" s="20" t="s">
        <v>56</v>
      </c>
      <c r="E530" s="20" t="s">
        <v>56</v>
      </c>
      <c r="F530" s="12">
        <v>823</v>
      </c>
      <c r="G530" s="12">
        <v>365</v>
      </c>
      <c r="H530" s="12">
        <v>72</v>
      </c>
      <c r="I530" s="29">
        <v>1309960</v>
      </c>
      <c r="J530" s="3">
        <v>365</v>
      </c>
      <c r="K530" s="13">
        <v>4.0370000000000001E-5</v>
      </c>
      <c r="L530" s="15" t="s">
        <v>2689</v>
      </c>
      <c r="M530" s="29">
        <v>695.78</v>
      </c>
      <c r="N530" s="12">
        <v>462</v>
      </c>
      <c r="O530" s="12">
        <v>514</v>
      </c>
      <c r="P530" s="12">
        <v>468</v>
      </c>
      <c r="Q530" s="12">
        <v>481</v>
      </c>
    </row>
    <row r="531" spans="1:17" x14ac:dyDescent="0.3">
      <c r="A531" s="33" t="s">
        <v>3213</v>
      </c>
      <c r="B531" s="20" t="s">
        <v>57</v>
      </c>
      <c r="C531" s="20" t="s">
        <v>56</v>
      </c>
      <c r="D531" s="20" t="s">
        <v>56</v>
      </c>
      <c r="E531" s="20" t="s">
        <v>56</v>
      </c>
      <c r="F531" s="12">
        <v>894</v>
      </c>
      <c r="G531" s="12">
        <v>365</v>
      </c>
      <c r="H531" s="12">
        <v>15</v>
      </c>
      <c r="I531" s="29">
        <v>5771544</v>
      </c>
      <c r="J531" s="3">
        <v>365</v>
      </c>
      <c r="K531" s="13">
        <v>1.7786599999999999E-4</v>
      </c>
      <c r="L531" s="15" t="s">
        <v>2689</v>
      </c>
      <c r="M531" s="29">
        <v>2449.36</v>
      </c>
      <c r="N531" s="12">
        <v>560</v>
      </c>
      <c r="O531" s="12">
        <v>639</v>
      </c>
      <c r="P531" s="12">
        <v>608</v>
      </c>
      <c r="Q531" s="12">
        <v>602</v>
      </c>
    </row>
    <row r="532" spans="1:17" x14ac:dyDescent="0.3">
      <c r="A532" s="33" t="s">
        <v>3214</v>
      </c>
      <c r="B532" s="20" t="s">
        <v>55</v>
      </c>
      <c r="C532" s="20" t="s">
        <v>56</v>
      </c>
      <c r="D532" s="20" t="s">
        <v>56</v>
      </c>
      <c r="E532" s="20" t="s">
        <v>56</v>
      </c>
      <c r="F532" s="12">
        <v>13199</v>
      </c>
      <c r="G532" s="12">
        <v>365</v>
      </c>
      <c r="H532" s="12">
        <v>1724</v>
      </c>
      <c r="I532" s="29">
        <v>13741109</v>
      </c>
      <c r="J532" s="3">
        <v>365</v>
      </c>
      <c r="K532" s="13">
        <v>4.2347100000000003E-4</v>
      </c>
      <c r="L532" s="15">
        <v>3510578.98</v>
      </c>
      <c r="M532" s="29">
        <v>903.86</v>
      </c>
      <c r="N532" s="12">
        <v>4029</v>
      </c>
      <c r="O532" s="12">
        <v>4064</v>
      </c>
      <c r="P532" s="12">
        <v>3559</v>
      </c>
      <c r="Q532" s="12">
        <v>3884</v>
      </c>
    </row>
    <row r="533" spans="1:17" x14ac:dyDescent="0.3">
      <c r="A533" s="33" t="s">
        <v>3215</v>
      </c>
      <c r="B533" s="20" t="s">
        <v>55</v>
      </c>
      <c r="C533" s="20" t="s">
        <v>56</v>
      </c>
      <c r="D533" s="20" t="s">
        <v>56</v>
      </c>
      <c r="E533" s="20" t="s">
        <v>56</v>
      </c>
      <c r="F533" s="12">
        <v>6039</v>
      </c>
      <c r="G533" s="12">
        <v>365</v>
      </c>
      <c r="H533" s="12">
        <v>51</v>
      </c>
      <c r="I533" s="29">
        <v>3795952</v>
      </c>
      <c r="J533" s="3">
        <v>365</v>
      </c>
      <c r="K533" s="13">
        <v>1.16983E-4</v>
      </c>
      <c r="L533" s="15">
        <v>969789.94</v>
      </c>
      <c r="M533" s="29">
        <v>1785.99</v>
      </c>
      <c r="N533" s="12">
        <v>554</v>
      </c>
      <c r="O533" s="12">
        <v>582</v>
      </c>
      <c r="P533" s="12">
        <v>494</v>
      </c>
      <c r="Q533" s="12">
        <v>543</v>
      </c>
    </row>
    <row r="534" spans="1:17" x14ac:dyDescent="0.3">
      <c r="A534" s="33" t="s">
        <v>3216</v>
      </c>
      <c r="B534" s="20" t="s">
        <v>55</v>
      </c>
      <c r="C534" s="20" t="s">
        <v>56</v>
      </c>
      <c r="D534" s="20" t="s">
        <v>56</v>
      </c>
      <c r="E534" s="20" t="s">
        <v>56</v>
      </c>
      <c r="F534" s="12">
        <v>6313</v>
      </c>
      <c r="G534" s="12">
        <v>365</v>
      </c>
      <c r="H534" s="12">
        <v>343</v>
      </c>
      <c r="I534" s="29">
        <v>8294479</v>
      </c>
      <c r="J534" s="3">
        <v>365</v>
      </c>
      <c r="K534" s="13">
        <v>2.5561799999999999E-4</v>
      </c>
      <c r="L534" s="15">
        <v>2119073.77</v>
      </c>
      <c r="M534" s="29">
        <v>1610.24</v>
      </c>
      <c r="N534" s="12">
        <v>1253</v>
      </c>
      <c r="O534" s="12">
        <v>1327</v>
      </c>
      <c r="P534" s="12">
        <v>1368</v>
      </c>
      <c r="Q534" s="12">
        <v>1316</v>
      </c>
    </row>
    <row r="535" spans="1:17" x14ac:dyDescent="0.3">
      <c r="A535" s="33" t="s">
        <v>3217</v>
      </c>
      <c r="B535" s="20" t="s">
        <v>55</v>
      </c>
      <c r="C535" s="20" t="s">
        <v>56</v>
      </c>
      <c r="D535" s="20" t="s">
        <v>56</v>
      </c>
      <c r="E535" s="20" t="s">
        <v>56</v>
      </c>
      <c r="F535" s="12">
        <v>90</v>
      </c>
      <c r="G535" s="12">
        <v>365</v>
      </c>
      <c r="H535" s="12">
        <v>0</v>
      </c>
      <c r="I535" s="29">
        <v>801960</v>
      </c>
      <c r="J535" s="3">
        <v>365</v>
      </c>
      <c r="K535" s="13">
        <v>2.4715E-5</v>
      </c>
      <c r="L535" s="15">
        <v>204884.77</v>
      </c>
      <c r="M535" s="29">
        <v>40976.949999999997</v>
      </c>
      <c r="N535" s="12"/>
      <c r="O535" s="12">
        <v>2</v>
      </c>
      <c r="P535" s="12">
        <v>8</v>
      </c>
      <c r="Q535" s="12">
        <v>5</v>
      </c>
    </row>
    <row r="536" spans="1:17" x14ac:dyDescent="0.3">
      <c r="A536" s="33" t="s">
        <v>3218</v>
      </c>
      <c r="B536" s="20" t="s">
        <v>56</v>
      </c>
      <c r="C536" s="20" t="s">
        <v>56</v>
      </c>
      <c r="D536" s="20" t="s">
        <v>56</v>
      </c>
      <c r="E536" s="20" t="s">
        <v>56</v>
      </c>
      <c r="F536" s="12">
        <v>4293</v>
      </c>
      <c r="G536" s="12">
        <v>365</v>
      </c>
      <c r="H536" s="12">
        <v>349</v>
      </c>
      <c r="I536" s="29">
        <v>3758266</v>
      </c>
      <c r="J536" s="3">
        <v>365</v>
      </c>
      <c r="K536" s="13">
        <v>1.15822E-4</v>
      </c>
      <c r="L536" s="15" t="s">
        <v>2689</v>
      </c>
      <c r="M536" s="29" t="s">
        <v>2689</v>
      </c>
      <c r="N536" s="12" t="s">
        <v>2689</v>
      </c>
      <c r="O536" s="12" t="s">
        <v>2689</v>
      </c>
      <c r="P536" s="12" t="s">
        <v>2689</v>
      </c>
      <c r="Q536" s="12" t="s">
        <v>2689</v>
      </c>
    </row>
    <row r="537" spans="1:17" x14ac:dyDescent="0.3">
      <c r="A537" s="33" t="s">
        <v>3219</v>
      </c>
      <c r="B537" s="20" t="s">
        <v>55</v>
      </c>
      <c r="C537" s="20" t="s">
        <v>56</v>
      </c>
      <c r="D537" s="20" t="s">
        <v>56</v>
      </c>
      <c r="E537" s="20" t="s">
        <v>56</v>
      </c>
      <c r="F537" s="12">
        <v>4739</v>
      </c>
      <c r="G537" s="12">
        <v>365</v>
      </c>
      <c r="H537" s="12">
        <v>418</v>
      </c>
      <c r="I537" s="29">
        <v>5197925</v>
      </c>
      <c r="J537" s="3">
        <v>365</v>
      </c>
      <c r="K537" s="13">
        <v>1.6018900000000001E-4</v>
      </c>
      <c r="L537" s="15">
        <v>1327966.05</v>
      </c>
      <c r="M537" s="29">
        <v>460.78</v>
      </c>
      <c r="N537" s="12">
        <v>2635</v>
      </c>
      <c r="O537" s="12">
        <v>3014</v>
      </c>
      <c r="P537" s="12">
        <v>2998</v>
      </c>
      <c r="Q537" s="12">
        <v>2882</v>
      </c>
    </row>
    <row r="538" spans="1:17" x14ac:dyDescent="0.3">
      <c r="A538" s="33" t="s">
        <v>3220</v>
      </c>
      <c r="B538" s="20" t="s">
        <v>55</v>
      </c>
      <c r="C538" s="20" t="s">
        <v>56</v>
      </c>
      <c r="D538" s="20" t="s">
        <v>56</v>
      </c>
      <c r="E538" s="20" t="s">
        <v>56</v>
      </c>
      <c r="F538" s="12">
        <v>5013</v>
      </c>
      <c r="G538" s="12">
        <v>365</v>
      </c>
      <c r="H538" s="12">
        <v>147</v>
      </c>
      <c r="I538" s="29">
        <v>4724818</v>
      </c>
      <c r="J538" s="3">
        <v>365</v>
      </c>
      <c r="K538" s="13">
        <v>1.4560899999999999E-4</v>
      </c>
      <c r="L538" s="15">
        <v>1207096.6599999999</v>
      </c>
      <c r="M538" s="29">
        <v>560.4</v>
      </c>
      <c r="N538" s="12">
        <v>1929</v>
      </c>
      <c r="O538" s="12">
        <v>2290</v>
      </c>
      <c r="P538" s="12">
        <v>2242</v>
      </c>
      <c r="Q538" s="12">
        <v>2154</v>
      </c>
    </row>
    <row r="539" spans="1:17" x14ac:dyDescent="0.3">
      <c r="A539" s="33" t="s">
        <v>3221</v>
      </c>
      <c r="B539" s="20" t="s">
        <v>55</v>
      </c>
      <c r="C539" s="20" t="s">
        <v>56</v>
      </c>
      <c r="D539" s="20" t="s">
        <v>56</v>
      </c>
      <c r="E539" s="20" t="s">
        <v>56</v>
      </c>
      <c r="F539" s="12">
        <v>1922</v>
      </c>
      <c r="G539" s="12">
        <v>365</v>
      </c>
      <c r="H539" s="12">
        <v>321</v>
      </c>
      <c r="I539" s="29">
        <v>2988260</v>
      </c>
      <c r="J539" s="3">
        <v>365</v>
      </c>
      <c r="K539" s="13">
        <v>9.2091999999999999E-5</v>
      </c>
      <c r="L539" s="15">
        <v>763440.76</v>
      </c>
      <c r="M539" s="29">
        <v>593.19000000000005</v>
      </c>
      <c r="N539" s="12">
        <v>1262</v>
      </c>
      <c r="O539" s="12">
        <v>1299</v>
      </c>
      <c r="P539" s="12">
        <v>1301</v>
      </c>
      <c r="Q539" s="12">
        <v>1287</v>
      </c>
    </row>
    <row r="540" spans="1:17" x14ac:dyDescent="0.3">
      <c r="A540" s="33" t="s">
        <v>3222</v>
      </c>
      <c r="B540" s="20" t="s">
        <v>56</v>
      </c>
      <c r="C540" s="20" t="s">
        <v>56</v>
      </c>
      <c r="D540" s="20" t="s">
        <v>56</v>
      </c>
      <c r="E540" s="20" t="s">
        <v>56</v>
      </c>
      <c r="F540" s="12">
        <v>42</v>
      </c>
      <c r="G540" s="12">
        <v>365</v>
      </c>
      <c r="H540" s="12">
        <v>0</v>
      </c>
      <c r="I540" s="29">
        <v>235732</v>
      </c>
      <c r="J540" s="3">
        <v>365</v>
      </c>
      <c r="K540" s="13">
        <v>7.2649999999999999E-6</v>
      </c>
      <c r="L540" s="15" t="s">
        <v>2689</v>
      </c>
      <c r="M540" s="29" t="s">
        <v>2689</v>
      </c>
      <c r="N540" s="12" t="s">
        <v>2689</v>
      </c>
      <c r="O540" s="12" t="s">
        <v>2689</v>
      </c>
      <c r="P540" s="12" t="s">
        <v>2689</v>
      </c>
      <c r="Q540" s="12" t="s">
        <v>2689</v>
      </c>
    </row>
    <row r="541" spans="1:17" x14ac:dyDescent="0.3">
      <c r="A541" s="33" t="s">
        <v>3223</v>
      </c>
      <c r="B541" s="20" t="s">
        <v>56</v>
      </c>
      <c r="C541" s="20" t="s">
        <v>56</v>
      </c>
      <c r="D541" s="20" t="s">
        <v>55</v>
      </c>
      <c r="E541" s="20" t="s">
        <v>56</v>
      </c>
      <c r="F541" s="12">
        <v>899</v>
      </c>
      <c r="G541" s="12">
        <v>365</v>
      </c>
      <c r="H541" s="12">
        <v>7</v>
      </c>
      <c r="I541" s="29">
        <v>3623014</v>
      </c>
      <c r="J541" s="3">
        <v>365</v>
      </c>
      <c r="K541" s="13">
        <v>1.11653E-4</v>
      </c>
      <c r="L541" s="15" t="s">
        <v>2689</v>
      </c>
      <c r="M541" s="29" t="s">
        <v>2689</v>
      </c>
      <c r="N541" s="12" t="s">
        <v>2689</v>
      </c>
      <c r="O541" s="12" t="s">
        <v>2689</v>
      </c>
      <c r="P541" s="12" t="s">
        <v>2689</v>
      </c>
      <c r="Q541" s="12" t="s">
        <v>2689</v>
      </c>
    </row>
    <row r="542" spans="1:17" x14ac:dyDescent="0.3">
      <c r="A542" s="33" t="s">
        <v>3224</v>
      </c>
      <c r="B542" s="20" t="s">
        <v>55</v>
      </c>
      <c r="C542" s="20" t="s">
        <v>56</v>
      </c>
      <c r="D542" s="20" t="s">
        <v>56</v>
      </c>
      <c r="E542" s="20" t="s">
        <v>56</v>
      </c>
      <c r="F542" s="12">
        <v>5133</v>
      </c>
      <c r="G542" s="12">
        <v>365</v>
      </c>
      <c r="H542" s="12">
        <v>559</v>
      </c>
      <c r="I542" s="29">
        <v>7765468</v>
      </c>
      <c r="J542" s="3">
        <v>365</v>
      </c>
      <c r="K542" s="13">
        <v>2.3931500000000001E-4</v>
      </c>
      <c r="L542" s="15">
        <v>1983922.02</v>
      </c>
      <c r="M542" s="29">
        <v>418.2</v>
      </c>
      <c r="N542" s="12">
        <v>4641</v>
      </c>
      <c r="O542" s="12">
        <v>4880</v>
      </c>
      <c r="P542" s="12">
        <v>4712</v>
      </c>
      <c r="Q542" s="12">
        <v>4744</v>
      </c>
    </row>
    <row r="543" spans="1:17" x14ac:dyDescent="0.3">
      <c r="A543" s="33" t="s">
        <v>3225</v>
      </c>
      <c r="B543" s="20" t="s">
        <v>56</v>
      </c>
      <c r="C543" s="20" t="s">
        <v>56</v>
      </c>
      <c r="D543" s="20" t="s">
        <v>56</v>
      </c>
      <c r="E543" s="20" t="s">
        <v>56</v>
      </c>
      <c r="F543" s="12"/>
      <c r="G543" s="12">
        <v>365</v>
      </c>
      <c r="H543" s="12" t="s">
        <v>2689</v>
      </c>
      <c r="I543" s="29">
        <v>112471</v>
      </c>
      <c r="J543" s="3">
        <v>365</v>
      </c>
      <c r="K543" s="13">
        <v>3.4659999999999999E-6</v>
      </c>
      <c r="L543" s="15" t="s">
        <v>2689</v>
      </c>
      <c r="M543" s="29" t="s">
        <v>2689</v>
      </c>
      <c r="N543" s="12" t="s">
        <v>2689</v>
      </c>
      <c r="O543" s="12" t="s">
        <v>2689</v>
      </c>
      <c r="P543" s="12" t="s">
        <v>2689</v>
      </c>
      <c r="Q543" s="12" t="s">
        <v>2689</v>
      </c>
    </row>
    <row r="544" spans="1:17" x14ac:dyDescent="0.3">
      <c r="A544" s="33" t="s">
        <v>3226</v>
      </c>
      <c r="B544" s="20" t="s">
        <v>55</v>
      </c>
      <c r="C544" s="20" t="s">
        <v>56</v>
      </c>
      <c r="D544" s="20" t="s">
        <v>56</v>
      </c>
      <c r="E544" s="20" t="s">
        <v>56</v>
      </c>
      <c r="F544" s="12">
        <v>728</v>
      </c>
      <c r="G544" s="12">
        <v>320</v>
      </c>
      <c r="H544" s="12">
        <v>121</v>
      </c>
      <c r="I544" s="29">
        <v>2288126</v>
      </c>
      <c r="J544" s="3">
        <v>365</v>
      </c>
      <c r="K544" s="13">
        <v>7.0514999999999998E-5</v>
      </c>
      <c r="L544" s="15">
        <v>584570.51</v>
      </c>
      <c r="M544" s="29">
        <v>728.89</v>
      </c>
      <c r="N544" s="12">
        <v>712</v>
      </c>
      <c r="O544" s="12">
        <v>910</v>
      </c>
      <c r="P544" s="12">
        <v>785</v>
      </c>
      <c r="Q544" s="12">
        <v>802</v>
      </c>
    </row>
    <row r="545" spans="1:17" x14ac:dyDescent="0.3">
      <c r="A545" s="33" t="s">
        <v>3227</v>
      </c>
      <c r="B545" s="20" t="s">
        <v>55</v>
      </c>
      <c r="C545" s="20" t="s">
        <v>56</v>
      </c>
      <c r="D545" s="20" t="s">
        <v>56</v>
      </c>
      <c r="E545" s="20" t="s">
        <v>56</v>
      </c>
      <c r="F545" s="12"/>
      <c r="G545" s="12">
        <v>0</v>
      </c>
      <c r="H545" s="12" t="s">
        <v>2689</v>
      </c>
      <c r="I545" s="29">
        <v>1444715</v>
      </c>
      <c r="J545" s="3">
        <v>365</v>
      </c>
      <c r="K545" s="13">
        <v>4.4523E-5</v>
      </c>
      <c r="L545" s="15">
        <v>369095.84</v>
      </c>
      <c r="M545" s="29">
        <v>2197</v>
      </c>
      <c r="N545" s="12">
        <v>140</v>
      </c>
      <c r="O545" s="12">
        <v>160</v>
      </c>
      <c r="P545" s="12">
        <v>203</v>
      </c>
      <c r="Q545" s="12">
        <v>168</v>
      </c>
    </row>
    <row r="546" spans="1:17" x14ac:dyDescent="0.3">
      <c r="A546" s="33" t="s">
        <v>3228</v>
      </c>
      <c r="B546" s="20" t="s">
        <v>56</v>
      </c>
      <c r="C546" s="20" t="s">
        <v>56</v>
      </c>
      <c r="D546" s="20" t="s">
        <v>56</v>
      </c>
      <c r="E546" s="20" t="s">
        <v>55</v>
      </c>
      <c r="F546" s="12"/>
      <c r="G546" s="12"/>
      <c r="H546" s="12" t="s">
        <v>2689</v>
      </c>
      <c r="I546" s="29"/>
      <c r="J546" s="3"/>
      <c r="K546" s="13" t="s">
        <v>2689</v>
      </c>
      <c r="L546" s="15" t="s">
        <v>2689</v>
      </c>
      <c r="M546" s="29" t="s">
        <v>2689</v>
      </c>
      <c r="N546" s="12" t="s">
        <v>2689</v>
      </c>
      <c r="O546" s="12" t="s">
        <v>2689</v>
      </c>
      <c r="P546" s="12" t="s">
        <v>2689</v>
      </c>
      <c r="Q546" s="12" t="s">
        <v>2689</v>
      </c>
    </row>
    <row r="547" spans="1:17" x14ac:dyDescent="0.3">
      <c r="A547" s="33" t="s">
        <v>3229</v>
      </c>
      <c r="B547" s="20" t="s">
        <v>56</v>
      </c>
      <c r="C547" s="20" t="s">
        <v>56</v>
      </c>
      <c r="D547" s="20" t="s">
        <v>56</v>
      </c>
      <c r="E547" s="20" t="s">
        <v>55</v>
      </c>
      <c r="F547" s="12"/>
      <c r="G547" s="12"/>
      <c r="H547" s="12" t="s">
        <v>2689</v>
      </c>
      <c r="I547" s="29"/>
      <c r="J547" s="3"/>
      <c r="K547" s="13" t="s">
        <v>2689</v>
      </c>
      <c r="L547" s="15" t="s">
        <v>2689</v>
      </c>
      <c r="M547" s="29" t="s">
        <v>2689</v>
      </c>
      <c r="N547" s="12" t="s">
        <v>2689</v>
      </c>
      <c r="O547" s="12" t="s">
        <v>2689</v>
      </c>
      <c r="P547" s="12" t="s">
        <v>2689</v>
      </c>
      <c r="Q547" s="12" t="s">
        <v>2689</v>
      </c>
    </row>
    <row r="548" spans="1:17" x14ac:dyDescent="0.3">
      <c r="A548" s="33" t="s">
        <v>3230</v>
      </c>
      <c r="B548" s="20" t="s">
        <v>56</v>
      </c>
      <c r="C548" s="20" t="s">
        <v>56</v>
      </c>
      <c r="D548" s="20" t="s">
        <v>56</v>
      </c>
      <c r="E548" s="20" t="s">
        <v>55</v>
      </c>
      <c r="F548" s="12"/>
      <c r="G548" s="12"/>
      <c r="H548" s="12" t="s">
        <v>2689</v>
      </c>
      <c r="I548" s="29"/>
      <c r="J548" s="3"/>
      <c r="K548" s="13" t="s">
        <v>2689</v>
      </c>
      <c r="L548" s="15" t="s">
        <v>2689</v>
      </c>
      <c r="M548" s="29" t="s">
        <v>2689</v>
      </c>
      <c r="N548" s="12" t="s">
        <v>2689</v>
      </c>
      <c r="O548" s="12" t="s">
        <v>2689</v>
      </c>
      <c r="P548" s="12" t="s">
        <v>2689</v>
      </c>
      <c r="Q548" s="12" t="s">
        <v>2689</v>
      </c>
    </row>
    <row r="549" spans="1:17" x14ac:dyDescent="0.3">
      <c r="A549" s="33" t="s">
        <v>3231</v>
      </c>
      <c r="B549" s="20" t="s">
        <v>56</v>
      </c>
      <c r="C549" s="20" t="s">
        <v>56</v>
      </c>
      <c r="D549" s="20" t="s">
        <v>56</v>
      </c>
      <c r="E549" s="20" t="s">
        <v>55</v>
      </c>
      <c r="F549" s="12"/>
      <c r="G549" s="12"/>
      <c r="H549" s="12" t="s">
        <v>2689</v>
      </c>
      <c r="I549" s="29"/>
      <c r="J549" s="3"/>
      <c r="K549" s="13" t="s">
        <v>2689</v>
      </c>
      <c r="L549" s="15" t="s">
        <v>2689</v>
      </c>
      <c r="M549" s="29" t="s">
        <v>2689</v>
      </c>
      <c r="N549" s="12" t="s">
        <v>2689</v>
      </c>
      <c r="O549" s="12" t="s">
        <v>2689</v>
      </c>
      <c r="P549" s="12" t="s">
        <v>2689</v>
      </c>
      <c r="Q549" s="12" t="s">
        <v>2689</v>
      </c>
    </row>
    <row r="550" spans="1:17" x14ac:dyDescent="0.3">
      <c r="A550" s="33" t="s">
        <v>3232</v>
      </c>
      <c r="B550" s="20" t="s">
        <v>56</v>
      </c>
      <c r="C550" s="20" t="s">
        <v>56</v>
      </c>
      <c r="D550" s="20" t="s">
        <v>56</v>
      </c>
      <c r="E550" s="20" t="s">
        <v>55</v>
      </c>
      <c r="F550" s="12"/>
      <c r="G550" s="12"/>
      <c r="H550" s="12" t="s">
        <v>2689</v>
      </c>
      <c r="I550" s="29"/>
      <c r="J550" s="3"/>
      <c r="K550" s="13" t="s">
        <v>2689</v>
      </c>
      <c r="L550" s="15" t="s">
        <v>2689</v>
      </c>
      <c r="M550" s="29" t="s">
        <v>2689</v>
      </c>
      <c r="N550" s="12" t="s">
        <v>2689</v>
      </c>
      <c r="O550" s="12" t="s">
        <v>2689</v>
      </c>
      <c r="P550" s="12" t="s">
        <v>2689</v>
      </c>
      <c r="Q550" s="12" t="s">
        <v>2689</v>
      </c>
    </row>
    <row r="551" spans="1:17" x14ac:dyDescent="0.3">
      <c r="A551" s="33" t="s">
        <v>3233</v>
      </c>
      <c r="B551" s="20" t="s">
        <v>55</v>
      </c>
      <c r="C551" s="20" t="s">
        <v>56</v>
      </c>
      <c r="D551" s="20" t="s">
        <v>56</v>
      </c>
      <c r="E551" s="20" t="s">
        <v>56</v>
      </c>
      <c r="F551" s="12">
        <v>33440</v>
      </c>
      <c r="G551" s="12">
        <v>365</v>
      </c>
      <c r="H551" s="12">
        <v>3585</v>
      </c>
      <c r="I551" s="29">
        <v>11766555</v>
      </c>
      <c r="J551" s="3">
        <v>365</v>
      </c>
      <c r="K551" s="13">
        <v>3.6261900000000001E-4</v>
      </c>
      <c r="L551" s="15">
        <v>3006119.86</v>
      </c>
      <c r="M551" s="29">
        <v>336.26</v>
      </c>
      <c r="N551" s="12">
        <v>9955</v>
      </c>
      <c r="O551" s="12">
        <v>8829</v>
      </c>
      <c r="P551" s="12">
        <v>8036</v>
      </c>
      <c r="Q551" s="12">
        <v>8940</v>
      </c>
    </row>
    <row r="552" spans="1:17" x14ac:dyDescent="0.3">
      <c r="A552" s="33" t="s">
        <v>3234</v>
      </c>
      <c r="B552" s="20" t="s">
        <v>55</v>
      </c>
      <c r="C552" s="20" t="s">
        <v>56</v>
      </c>
      <c r="D552" s="20" t="s">
        <v>56</v>
      </c>
      <c r="E552" s="20" t="s">
        <v>56</v>
      </c>
      <c r="F552" s="12">
        <v>3811</v>
      </c>
      <c r="G552" s="12">
        <v>365</v>
      </c>
      <c r="H552" s="12">
        <v>323</v>
      </c>
      <c r="I552" s="29">
        <v>1620025</v>
      </c>
      <c r="J552" s="3">
        <v>365</v>
      </c>
      <c r="K552" s="13">
        <v>4.9926000000000003E-5</v>
      </c>
      <c r="L552" s="15">
        <v>413884.04</v>
      </c>
      <c r="M552" s="29">
        <v>300.79000000000002</v>
      </c>
      <c r="N552" s="12">
        <v>1388</v>
      </c>
      <c r="O552" s="12">
        <v>1392</v>
      </c>
      <c r="P552" s="12">
        <v>1347</v>
      </c>
      <c r="Q552" s="12">
        <v>1376</v>
      </c>
    </row>
    <row r="553" spans="1:17" x14ac:dyDescent="0.3">
      <c r="A553" s="33" t="s">
        <v>3235</v>
      </c>
      <c r="B553" s="20" t="s">
        <v>57</v>
      </c>
      <c r="C553" s="20" t="s">
        <v>56</v>
      </c>
      <c r="D553" s="20" t="s">
        <v>56</v>
      </c>
      <c r="E553" s="20" t="s">
        <v>56</v>
      </c>
      <c r="F553" s="12">
        <v>1249</v>
      </c>
      <c r="G553" s="12">
        <v>365</v>
      </c>
      <c r="H553" s="12">
        <v>82</v>
      </c>
      <c r="I553" s="29">
        <v>1085325.79</v>
      </c>
      <c r="J553" s="3">
        <v>426</v>
      </c>
      <c r="K553" s="13">
        <v>3.3447E-5</v>
      </c>
      <c r="L553" s="15" t="s">
        <v>2689</v>
      </c>
      <c r="M553" s="29">
        <v>311.89999999999998</v>
      </c>
      <c r="N553" s="12">
        <v>853</v>
      </c>
      <c r="O553" s="12">
        <v>941</v>
      </c>
      <c r="P553" s="12">
        <v>874</v>
      </c>
      <c r="Q553" s="12">
        <v>889</v>
      </c>
    </row>
    <row r="554" spans="1:17" x14ac:dyDescent="0.3">
      <c r="A554" s="33" t="s">
        <v>3236</v>
      </c>
      <c r="B554" s="20" t="s">
        <v>55</v>
      </c>
      <c r="C554" s="20" t="s">
        <v>56</v>
      </c>
      <c r="D554" s="20" t="s">
        <v>56</v>
      </c>
      <c r="E554" s="20" t="s">
        <v>56</v>
      </c>
      <c r="F554" s="12">
        <v>10606</v>
      </c>
      <c r="G554" s="12">
        <v>365</v>
      </c>
      <c r="H554" s="12">
        <v>1351</v>
      </c>
      <c r="I554" s="29">
        <v>5565441</v>
      </c>
      <c r="J554" s="3">
        <v>365</v>
      </c>
      <c r="K554" s="13">
        <v>1.7151499999999999E-4</v>
      </c>
      <c r="L554" s="15">
        <v>1421859.05</v>
      </c>
      <c r="M554" s="29">
        <v>379.16</v>
      </c>
      <c r="N554" s="12">
        <v>3753</v>
      </c>
      <c r="O554" s="12">
        <v>3819</v>
      </c>
      <c r="P554" s="12">
        <v>3677</v>
      </c>
      <c r="Q554" s="12">
        <v>3750</v>
      </c>
    </row>
    <row r="555" spans="1:17" x14ac:dyDescent="0.3">
      <c r="A555" s="33" t="s">
        <v>3237</v>
      </c>
      <c r="B555" s="20" t="s">
        <v>55</v>
      </c>
      <c r="C555" s="20" t="s">
        <v>56</v>
      </c>
      <c r="D555" s="20" t="s">
        <v>56</v>
      </c>
      <c r="E555" s="20" t="s">
        <v>56</v>
      </c>
      <c r="F555" s="12">
        <v>15156</v>
      </c>
      <c r="G555" s="12">
        <v>365</v>
      </c>
      <c r="H555" s="12">
        <v>1452</v>
      </c>
      <c r="I555" s="29">
        <v>12578324</v>
      </c>
      <c r="J555" s="3">
        <v>365</v>
      </c>
      <c r="K555" s="13">
        <v>3.8763600000000001E-4</v>
      </c>
      <c r="L555" s="15">
        <v>3213510.63</v>
      </c>
      <c r="M555" s="29">
        <v>769.33</v>
      </c>
      <c r="N555" s="12">
        <v>3922</v>
      </c>
      <c r="O555" s="12">
        <v>4308</v>
      </c>
      <c r="P555" s="12">
        <v>4300</v>
      </c>
      <c r="Q555" s="12">
        <v>4177</v>
      </c>
    </row>
    <row r="556" spans="1:17" x14ac:dyDescent="0.3">
      <c r="A556" s="33" t="s">
        <v>3238</v>
      </c>
      <c r="B556" s="20" t="s">
        <v>55</v>
      </c>
      <c r="C556" s="20" t="s">
        <v>56</v>
      </c>
      <c r="D556" s="20" t="s">
        <v>56</v>
      </c>
      <c r="E556" s="20" t="s">
        <v>56</v>
      </c>
      <c r="F556" s="12">
        <v>12406</v>
      </c>
      <c r="G556" s="12">
        <v>365</v>
      </c>
      <c r="H556" s="12">
        <v>1385</v>
      </c>
      <c r="I556" s="29">
        <v>2671794</v>
      </c>
      <c r="J556" s="3">
        <v>365</v>
      </c>
      <c r="K556" s="13">
        <v>8.2338999999999999E-5</v>
      </c>
      <c r="L556" s="15">
        <v>682590.02</v>
      </c>
      <c r="M556" s="29">
        <v>143.85</v>
      </c>
      <c r="N556" s="12">
        <v>4894</v>
      </c>
      <c r="O556" s="12">
        <v>4713</v>
      </c>
      <c r="P556" s="12">
        <v>4627</v>
      </c>
      <c r="Q556" s="12">
        <v>4745</v>
      </c>
    </row>
    <row r="557" spans="1:17" x14ac:dyDescent="0.3">
      <c r="A557" s="33" t="s">
        <v>3239</v>
      </c>
      <c r="B557" s="20" t="s">
        <v>55</v>
      </c>
      <c r="C557" s="20" t="s">
        <v>56</v>
      </c>
      <c r="D557" s="20" t="s">
        <v>56</v>
      </c>
      <c r="E557" s="20" t="s">
        <v>56</v>
      </c>
      <c r="F557" s="12">
        <v>1284</v>
      </c>
      <c r="G557" s="12">
        <v>365</v>
      </c>
      <c r="H557" s="12">
        <v>73</v>
      </c>
      <c r="I557" s="29">
        <v>1246135</v>
      </c>
      <c r="J557" s="3">
        <v>365</v>
      </c>
      <c r="K557" s="13">
        <v>3.8402999999999998E-5</v>
      </c>
      <c r="L557" s="15">
        <v>318362.61</v>
      </c>
      <c r="M557" s="29">
        <v>451.58</v>
      </c>
      <c r="N557" s="12">
        <v>841</v>
      </c>
      <c r="O557" s="12">
        <v>699</v>
      </c>
      <c r="P557" s="12">
        <v>574</v>
      </c>
      <c r="Q557" s="12">
        <v>705</v>
      </c>
    </row>
    <row r="558" spans="1:17" x14ac:dyDescent="0.3">
      <c r="A558" s="33" t="s">
        <v>3240</v>
      </c>
      <c r="B558" s="20" t="s">
        <v>55</v>
      </c>
      <c r="C558" s="20" t="s">
        <v>56</v>
      </c>
      <c r="D558" s="20" t="s">
        <v>56</v>
      </c>
      <c r="E558" s="20" t="s">
        <v>56</v>
      </c>
      <c r="F558" s="12">
        <v>29400</v>
      </c>
      <c r="G558" s="12">
        <v>365</v>
      </c>
      <c r="H558" s="12">
        <v>3046</v>
      </c>
      <c r="I558" s="29">
        <v>19518486</v>
      </c>
      <c r="J558" s="3">
        <v>365</v>
      </c>
      <c r="K558" s="13">
        <v>6.0151699999999998E-4</v>
      </c>
      <c r="L558" s="15">
        <v>4986583.45</v>
      </c>
      <c r="M558" s="29">
        <v>760.73</v>
      </c>
      <c r="N558" s="12">
        <v>6787</v>
      </c>
      <c r="O558" s="12">
        <v>6925</v>
      </c>
      <c r="P558" s="12">
        <v>5952</v>
      </c>
      <c r="Q558" s="12">
        <v>6555</v>
      </c>
    </row>
    <row r="559" spans="1:17" x14ac:dyDescent="0.3">
      <c r="A559" s="33" t="s">
        <v>3241</v>
      </c>
      <c r="B559" s="20" t="s">
        <v>55</v>
      </c>
      <c r="C559" s="20" t="s">
        <v>56</v>
      </c>
      <c r="D559" s="20" t="s">
        <v>56</v>
      </c>
      <c r="E559" s="20" t="s">
        <v>56</v>
      </c>
      <c r="F559" s="12">
        <v>3722</v>
      </c>
      <c r="G559" s="12">
        <v>365</v>
      </c>
      <c r="H559" s="12">
        <v>413</v>
      </c>
      <c r="I559" s="29">
        <v>2061883</v>
      </c>
      <c r="J559" s="3">
        <v>365</v>
      </c>
      <c r="K559" s="13">
        <v>6.3542999999999998E-5</v>
      </c>
      <c r="L559" s="15">
        <v>526769.93999999994</v>
      </c>
      <c r="M559" s="29">
        <v>245.12</v>
      </c>
      <c r="N559" s="12">
        <v>2314</v>
      </c>
      <c r="O559" s="12">
        <v>2119</v>
      </c>
      <c r="P559" s="12">
        <v>2015</v>
      </c>
      <c r="Q559" s="12">
        <v>2149</v>
      </c>
    </row>
    <row r="560" spans="1:17" x14ac:dyDescent="0.3">
      <c r="A560" s="33" t="s">
        <v>3242</v>
      </c>
      <c r="B560" s="20" t="s">
        <v>55</v>
      </c>
      <c r="C560" s="20" t="s">
        <v>56</v>
      </c>
      <c r="D560" s="20" t="s">
        <v>56</v>
      </c>
      <c r="E560" s="20" t="s">
        <v>56</v>
      </c>
      <c r="F560" s="12">
        <v>1469</v>
      </c>
      <c r="G560" s="12">
        <v>365</v>
      </c>
      <c r="H560" s="12">
        <v>268</v>
      </c>
      <c r="I560" s="29">
        <v>1020960</v>
      </c>
      <c r="J560" s="3">
        <v>365</v>
      </c>
      <c r="K560" s="13">
        <v>3.1464000000000002E-5</v>
      </c>
      <c r="L560" s="15">
        <v>260834.89</v>
      </c>
      <c r="M560" s="29">
        <v>291.11</v>
      </c>
      <c r="N560" s="12">
        <v>1012</v>
      </c>
      <c r="O560" s="12">
        <v>894</v>
      </c>
      <c r="P560" s="12">
        <v>781</v>
      </c>
      <c r="Q560" s="12">
        <v>896</v>
      </c>
    </row>
    <row r="561" spans="1:17" x14ac:dyDescent="0.3">
      <c r="A561" s="33" t="s">
        <v>3243</v>
      </c>
      <c r="B561" s="20" t="s">
        <v>55</v>
      </c>
      <c r="C561" s="20" t="s">
        <v>56</v>
      </c>
      <c r="D561" s="20" t="s">
        <v>56</v>
      </c>
      <c r="E561" s="20" t="s">
        <v>56</v>
      </c>
      <c r="F561" s="12">
        <v>11656</v>
      </c>
      <c r="G561" s="12">
        <v>365</v>
      </c>
      <c r="H561" s="12">
        <v>1198</v>
      </c>
      <c r="I561" s="29">
        <v>6167216</v>
      </c>
      <c r="J561" s="3">
        <v>365</v>
      </c>
      <c r="K561" s="13">
        <v>1.9006000000000001E-4</v>
      </c>
      <c r="L561" s="15">
        <v>1575600.55</v>
      </c>
      <c r="M561" s="29">
        <v>447.36</v>
      </c>
      <c r="N561" s="12">
        <v>3917</v>
      </c>
      <c r="O561" s="12">
        <v>3438</v>
      </c>
      <c r="P561" s="12">
        <v>3211</v>
      </c>
      <c r="Q561" s="12">
        <v>3522</v>
      </c>
    </row>
    <row r="562" spans="1:17" x14ac:dyDescent="0.3">
      <c r="A562" s="33" t="s">
        <v>3244</v>
      </c>
      <c r="B562" s="20" t="s">
        <v>55</v>
      </c>
      <c r="C562" s="20" t="s">
        <v>56</v>
      </c>
      <c r="D562" s="20" t="s">
        <v>56</v>
      </c>
      <c r="E562" s="20" t="s">
        <v>56</v>
      </c>
      <c r="F562" s="12">
        <v>8033</v>
      </c>
      <c r="G562" s="12">
        <v>365</v>
      </c>
      <c r="H562" s="12">
        <v>892</v>
      </c>
      <c r="I562" s="29">
        <v>7269789</v>
      </c>
      <c r="J562" s="3">
        <v>365</v>
      </c>
      <c r="K562" s="13">
        <v>2.2403899999999999E-4</v>
      </c>
      <c r="L562" s="15">
        <v>1857285.93</v>
      </c>
      <c r="M562" s="29">
        <v>607.75</v>
      </c>
      <c r="N562" s="12">
        <v>2809</v>
      </c>
      <c r="O562" s="12">
        <v>3136</v>
      </c>
      <c r="P562" s="12">
        <v>3223</v>
      </c>
      <c r="Q562" s="12">
        <v>3056</v>
      </c>
    </row>
    <row r="563" spans="1:17" x14ac:dyDescent="0.3">
      <c r="A563" s="33" t="s">
        <v>3245</v>
      </c>
      <c r="B563" s="20" t="s">
        <v>56</v>
      </c>
      <c r="C563" s="20" t="s">
        <v>56</v>
      </c>
      <c r="D563" s="20" t="s">
        <v>56</v>
      </c>
      <c r="E563" s="20" t="s">
        <v>56</v>
      </c>
      <c r="F563" s="12">
        <v>3157</v>
      </c>
      <c r="G563" s="12">
        <v>365</v>
      </c>
      <c r="H563" s="12">
        <v>696</v>
      </c>
      <c r="I563" s="29">
        <v>6331801</v>
      </c>
      <c r="J563" s="3">
        <v>365</v>
      </c>
      <c r="K563" s="13">
        <v>1.9513199999999999E-4</v>
      </c>
      <c r="L563" s="15" t="s">
        <v>2689</v>
      </c>
      <c r="M563" s="29" t="s">
        <v>2689</v>
      </c>
      <c r="N563" s="12" t="s">
        <v>2689</v>
      </c>
      <c r="O563" s="12" t="s">
        <v>2689</v>
      </c>
      <c r="P563" s="12" t="s">
        <v>2689</v>
      </c>
      <c r="Q563" s="12" t="s">
        <v>2689</v>
      </c>
    </row>
    <row r="564" spans="1:17" x14ac:dyDescent="0.3">
      <c r="A564" s="33" t="s">
        <v>3246</v>
      </c>
      <c r="B564" s="20" t="s">
        <v>55</v>
      </c>
      <c r="C564" s="20" t="s">
        <v>56</v>
      </c>
      <c r="D564" s="20" t="s">
        <v>56</v>
      </c>
      <c r="E564" s="20" t="s">
        <v>56</v>
      </c>
      <c r="F564" s="12">
        <v>7871</v>
      </c>
      <c r="G564" s="12">
        <v>365</v>
      </c>
      <c r="H564" s="12">
        <v>653</v>
      </c>
      <c r="I564" s="29">
        <v>9342204</v>
      </c>
      <c r="J564" s="3">
        <v>365</v>
      </c>
      <c r="K564" s="13">
        <v>2.8790599999999999E-4</v>
      </c>
      <c r="L564" s="15">
        <v>2386746.59</v>
      </c>
      <c r="M564" s="29">
        <v>516.39</v>
      </c>
      <c r="N564" s="12">
        <v>5240</v>
      </c>
      <c r="O564" s="12">
        <v>4591</v>
      </c>
      <c r="P564" s="12">
        <v>4035</v>
      </c>
      <c r="Q564" s="12">
        <v>4622</v>
      </c>
    </row>
    <row r="565" spans="1:17" x14ac:dyDescent="0.3">
      <c r="A565" s="33" t="s">
        <v>3247</v>
      </c>
      <c r="B565" s="20" t="s">
        <v>55</v>
      </c>
      <c r="C565" s="20" t="s">
        <v>56</v>
      </c>
      <c r="D565" s="20" t="s">
        <v>56</v>
      </c>
      <c r="E565" s="20" t="s">
        <v>56</v>
      </c>
      <c r="F565" s="12">
        <v>3379</v>
      </c>
      <c r="G565" s="12">
        <v>365</v>
      </c>
      <c r="H565" s="12">
        <v>317</v>
      </c>
      <c r="I565" s="29">
        <v>4795223</v>
      </c>
      <c r="J565" s="3">
        <v>365</v>
      </c>
      <c r="K565" s="13">
        <v>1.4777799999999999E-4</v>
      </c>
      <c r="L565" s="15">
        <v>1225083.73</v>
      </c>
      <c r="M565" s="29">
        <v>1150.31</v>
      </c>
      <c r="N565" s="12">
        <v>1196</v>
      </c>
      <c r="O565" s="12">
        <v>1100</v>
      </c>
      <c r="P565" s="12">
        <v>899</v>
      </c>
      <c r="Q565" s="12">
        <v>1065</v>
      </c>
    </row>
    <row r="566" spans="1:17" x14ac:dyDescent="0.3">
      <c r="A566" s="33" t="s">
        <v>3248</v>
      </c>
      <c r="B566" s="20" t="s">
        <v>55</v>
      </c>
      <c r="C566" s="20" t="s">
        <v>56</v>
      </c>
      <c r="D566" s="20" t="s">
        <v>56</v>
      </c>
      <c r="E566" s="20" t="s">
        <v>56</v>
      </c>
      <c r="F566" s="12">
        <v>104629</v>
      </c>
      <c r="G566" s="12">
        <v>384</v>
      </c>
      <c r="H566" s="12">
        <v>9831</v>
      </c>
      <c r="I566" s="29">
        <v>31481430</v>
      </c>
      <c r="J566" s="3">
        <v>365</v>
      </c>
      <c r="K566" s="13">
        <v>9.7018899999999999E-4</v>
      </c>
      <c r="L566" s="15">
        <v>8042876.7800000003</v>
      </c>
      <c r="M566" s="29">
        <v>432.18</v>
      </c>
      <c r="N566" s="12">
        <v>19132</v>
      </c>
      <c r="O566" s="12">
        <v>19298</v>
      </c>
      <c r="P566" s="12">
        <v>17401</v>
      </c>
      <c r="Q566" s="12">
        <v>18610</v>
      </c>
    </row>
    <row r="567" spans="1:17" x14ac:dyDescent="0.3">
      <c r="A567" s="33" t="s">
        <v>3249</v>
      </c>
      <c r="B567" s="20" t="s">
        <v>55</v>
      </c>
      <c r="C567" s="20" t="s">
        <v>56</v>
      </c>
      <c r="D567" s="20" t="s">
        <v>56</v>
      </c>
      <c r="E567" s="20" t="s">
        <v>56</v>
      </c>
      <c r="F567" s="12">
        <v>8258</v>
      </c>
      <c r="G567" s="12">
        <v>365</v>
      </c>
      <c r="H567" s="12">
        <v>1009</v>
      </c>
      <c r="I567" s="29">
        <v>3751043</v>
      </c>
      <c r="J567" s="3">
        <v>365</v>
      </c>
      <c r="K567" s="13">
        <v>1.15599E-4</v>
      </c>
      <c r="L567" s="15">
        <v>958316.59</v>
      </c>
      <c r="M567" s="29">
        <v>268.81</v>
      </c>
      <c r="N567" s="12">
        <v>3637</v>
      </c>
      <c r="O567" s="12">
        <v>3527</v>
      </c>
      <c r="P567" s="12">
        <v>3530</v>
      </c>
      <c r="Q567" s="12">
        <v>3565</v>
      </c>
    </row>
    <row r="568" spans="1:17" x14ac:dyDescent="0.3">
      <c r="A568" s="33" t="s">
        <v>3250</v>
      </c>
      <c r="B568" s="20" t="s">
        <v>55</v>
      </c>
      <c r="C568" s="20" t="s">
        <v>56</v>
      </c>
      <c r="D568" s="20" t="s">
        <v>56</v>
      </c>
      <c r="E568" s="20" t="s">
        <v>56</v>
      </c>
      <c r="F568" s="12">
        <v>42333</v>
      </c>
      <c r="G568" s="12">
        <v>365</v>
      </c>
      <c r="H568" s="12">
        <v>6089</v>
      </c>
      <c r="I568" s="29">
        <v>20715106</v>
      </c>
      <c r="J568" s="3">
        <v>365</v>
      </c>
      <c r="K568" s="13">
        <v>6.3839400000000003E-4</v>
      </c>
      <c r="L568" s="15">
        <v>5292295.97</v>
      </c>
      <c r="M568" s="29">
        <v>437.16</v>
      </c>
      <c r="N568" s="12">
        <v>12850</v>
      </c>
      <c r="O568" s="12">
        <v>12080</v>
      </c>
      <c r="P568" s="12">
        <v>11389</v>
      </c>
      <c r="Q568" s="12">
        <v>12106</v>
      </c>
    </row>
    <row r="569" spans="1:17" x14ac:dyDescent="0.3">
      <c r="A569" s="33" t="s">
        <v>3251</v>
      </c>
      <c r="B569" s="20" t="s">
        <v>55</v>
      </c>
      <c r="C569" s="20" t="s">
        <v>56</v>
      </c>
      <c r="D569" s="20" t="s">
        <v>56</v>
      </c>
      <c r="E569" s="20" t="s">
        <v>56</v>
      </c>
      <c r="F569" s="12">
        <v>6286</v>
      </c>
      <c r="G569" s="12">
        <v>365</v>
      </c>
      <c r="H569" s="12">
        <v>691</v>
      </c>
      <c r="I569" s="29">
        <v>1586850</v>
      </c>
      <c r="J569" s="3">
        <v>365</v>
      </c>
      <c r="K569" s="13">
        <v>4.8903000000000003E-5</v>
      </c>
      <c r="L569" s="15">
        <v>405408.49</v>
      </c>
      <c r="M569" s="29">
        <v>196.7</v>
      </c>
      <c r="N569" s="12">
        <v>2448</v>
      </c>
      <c r="O569" s="12">
        <v>2060</v>
      </c>
      <c r="P569" s="12">
        <v>1674</v>
      </c>
      <c r="Q569" s="12">
        <v>2061</v>
      </c>
    </row>
    <row r="570" spans="1:17" x14ac:dyDescent="0.3">
      <c r="A570" s="33" t="s">
        <v>3252</v>
      </c>
      <c r="B570" s="20" t="s">
        <v>55</v>
      </c>
      <c r="C570" s="20" t="s">
        <v>56</v>
      </c>
      <c r="D570" s="20" t="s">
        <v>56</v>
      </c>
      <c r="E570" s="20" t="s">
        <v>56</v>
      </c>
      <c r="F570" s="12">
        <v>16682</v>
      </c>
      <c r="G570" s="12">
        <v>365</v>
      </c>
      <c r="H570" s="12">
        <v>1532</v>
      </c>
      <c r="I570" s="29">
        <v>17417507</v>
      </c>
      <c r="J570" s="3">
        <v>365</v>
      </c>
      <c r="K570" s="13">
        <v>5.3676899999999998E-4</v>
      </c>
      <c r="L570" s="15">
        <v>4449825.2699999996</v>
      </c>
      <c r="M570" s="29">
        <v>1105.82</v>
      </c>
      <c r="N570" s="12">
        <v>4567</v>
      </c>
      <c r="O570" s="12">
        <v>4029</v>
      </c>
      <c r="P570" s="12">
        <v>3477</v>
      </c>
      <c r="Q570" s="12">
        <v>4024</v>
      </c>
    </row>
    <row r="571" spans="1:17" x14ac:dyDescent="0.3">
      <c r="A571" s="33" t="s">
        <v>3253</v>
      </c>
      <c r="B571" s="20" t="s">
        <v>55</v>
      </c>
      <c r="C571" s="20" t="s">
        <v>56</v>
      </c>
      <c r="D571" s="20" t="s">
        <v>56</v>
      </c>
      <c r="E571" s="20" t="s">
        <v>56</v>
      </c>
      <c r="F571" s="12">
        <v>4647</v>
      </c>
      <c r="G571" s="12">
        <v>365</v>
      </c>
      <c r="H571" s="12">
        <v>533</v>
      </c>
      <c r="I571" s="29">
        <v>2703411</v>
      </c>
      <c r="J571" s="3">
        <v>365</v>
      </c>
      <c r="K571" s="13">
        <v>8.3312999999999993E-5</v>
      </c>
      <c r="L571" s="15">
        <v>690667.53</v>
      </c>
      <c r="M571" s="29">
        <v>378.45</v>
      </c>
      <c r="N571" s="12">
        <v>2021</v>
      </c>
      <c r="O571" s="12">
        <v>1784</v>
      </c>
      <c r="P571" s="12">
        <v>1670</v>
      </c>
      <c r="Q571" s="12">
        <v>1825</v>
      </c>
    </row>
    <row r="572" spans="1:17" x14ac:dyDescent="0.3">
      <c r="A572" s="33" t="s">
        <v>3254</v>
      </c>
      <c r="B572" s="20" t="s">
        <v>55</v>
      </c>
      <c r="C572" s="20" t="s">
        <v>56</v>
      </c>
      <c r="D572" s="20" t="s">
        <v>56</v>
      </c>
      <c r="E572" s="20" t="s">
        <v>56</v>
      </c>
      <c r="F572" s="12">
        <v>4583</v>
      </c>
      <c r="G572" s="12">
        <v>365</v>
      </c>
      <c r="H572" s="12">
        <v>396</v>
      </c>
      <c r="I572" s="29">
        <v>1372966</v>
      </c>
      <c r="J572" s="3">
        <v>365</v>
      </c>
      <c r="K572" s="13">
        <v>4.2311999999999997E-5</v>
      </c>
      <c r="L572" s="15">
        <v>350765.4</v>
      </c>
      <c r="M572" s="29">
        <v>173.22</v>
      </c>
      <c r="N572" s="12">
        <v>2177</v>
      </c>
      <c r="O572" s="12">
        <v>2078</v>
      </c>
      <c r="P572" s="12">
        <v>1819</v>
      </c>
      <c r="Q572" s="12">
        <v>2025</v>
      </c>
    </row>
    <row r="573" spans="1:17" x14ac:dyDescent="0.3">
      <c r="A573" s="33" t="s">
        <v>3255</v>
      </c>
      <c r="B573" s="20" t="s">
        <v>55</v>
      </c>
      <c r="C573" s="20" t="s">
        <v>56</v>
      </c>
      <c r="D573" s="20" t="s">
        <v>56</v>
      </c>
      <c r="E573" s="20" t="s">
        <v>56</v>
      </c>
      <c r="F573" s="12">
        <v>15334</v>
      </c>
      <c r="G573" s="12">
        <v>365</v>
      </c>
      <c r="H573" s="12">
        <v>918</v>
      </c>
      <c r="I573" s="29">
        <v>11750295</v>
      </c>
      <c r="J573" s="3">
        <v>365</v>
      </c>
      <c r="K573" s="13">
        <v>3.6211799999999998E-4</v>
      </c>
      <c r="L573" s="15">
        <v>3001965.76</v>
      </c>
      <c r="M573" s="29">
        <v>374.17</v>
      </c>
      <c r="N573" s="12">
        <v>7901</v>
      </c>
      <c r="O573" s="12">
        <v>8097</v>
      </c>
      <c r="P573" s="12">
        <v>8071</v>
      </c>
      <c r="Q573" s="12">
        <v>8023</v>
      </c>
    </row>
    <row r="574" spans="1:17" x14ac:dyDescent="0.3">
      <c r="A574" s="33" t="s">
        <v>3256</v>
      </c>
      <c r="B574" s="20" t="s">
        <v>55</v>
      </c>
      <c r="C574" s="20" t="s">
        <v>56</v>
      </c>
      <c r="D574" s="20" t="s">
        <v>56</v>
      </c>
      <c r="E574" s="20" t="s">
        <v>56</v>
      </c>
      <c r="F574" s="12">
        <v>10949</v>
      </c>
      <c r="G574" s="12">
        <v>365</v>
      </c>
      <c r="H574" s="12">
        <v>880</v>
      </c>
      <c r="I574" s="29">
        <v>11621293</v>
      </c>
      <c r="J574" s="3">
        <v>365</v>
      </c>
      <c r="K574" s="13">
        <v>3.58143E-4</v>
      </c>
      <c r="L574" s="15">
        <v>2969008.32</v>
      </c>
      <c r="M574" s="29">
        <v>646.84</v>
      </c>
      <c r="N574" s="12">
        <v>4596</v>
      </c>
      <c r="O574" s="12">
        <v>4745</v>
      </c>
      <c r="P574" s="12">
        <v>4430</v>
      </c>
      <c r="Q574" s="12">
        <v>4590</v>
      </c>
    </row>
    <row r="575" spans="1:17" x14ac:dyDescent="0.3">
      <c r="A575" s="33" t="s">
        <v>3257</v>
      </c>
      <c r="B575" s="20" t="s">
        <v>55</v>
      </c>
      <c r="C575" s="20" t="s">
        <v>56</v>
      </c>
      <c r="D575" s="20" t="s">
        <v>56</v>
      </c>
      <c r="E575" s="20" t="s">
        <v>56</v>
      </c>
      <c r="F575" s="12">
        <v>17126</v>
      </c>
      <c r="G575" s="12">
        <v>365</v>
      </c>
      <c r="H575" s="12">
        <v>1459</v>
      </c>
      <c r="I575" s="29">
        <v>7651005</v>
      </c>
      <c r="J575" s="3">
        <v>365</v>
      </c>
      <c r="K575" s="13">
        <v>2.35787E-4</v>
      </c>
      <c r="L575" s="15">
        <v>1954679.01</v>
      </c>
      <c r="M575" s="29">
        <v>545.54</v>
      </c>
      <c r="N575" s="12">
        <v>3866</v>
      </c>
      <c r="O575" s="12">
        <v>3534</v>
      </c>
      <c r="P575" s="12">
        <v>3349</v>
      </c>
      <c r="Q575" s="12">
        <v>3583</v>
      </c>
    </row>
    <row r="576" spans="1:17" x14ac:dyDescent="0.3">
      <c r="A576" s="33" t="s">
        <v>3258</v>
      </c>
      <c r="B576" s="20" t="s">
        <v>55</v>
      </c>
      <c r="C576" s="20" t="s">
        <v>56</v>
      </c>
      <c r="D576" s="20" t="s">
        <v>56</v>
      </c>
      <c r="E576" s="20" t="s">
        <v>56</v>
      </c>
      <c r="F576" s="12">
        <v>8812</v>
      </c>
      <c r="G576" s="12">
        <v>365</v>
      </c>
      <c r="H576" s="12">
        <v>741</v>
      </c>
      <c r="I576" s="29">
        <v>7891192</v>
      </c>
      <c r="J576" s="3">
        <v>365</v>
      </c>
      <c r="K576" s="13">
        <v>2.4318899999999999E-4</v>
      </c>
      <c r="L576" s="15">
        <v>2016041.99</v>
      </c>
      <c r="M576" s="29">
        <v>737.13</v>
      </c>
      <c r="N576" s="12">
        <v>2929</v>
      </c>
      <c r="O576" s="12">
        <v>2756</v>
      </c>
      <c r="P576" s="12">
        <v>2519</v>
      </c>
      <c r="Q576" s="12">
        <v>2735</v>
      </c>
    </row>
    <row r="577" spans="1:17" x14ac:dyDescent="0.3">
      <c r="A577" s="33" t="s">
        <v>3259</v>
      </c>
      <c r="B577" s="20" t="s">
        <v>55</v>
      </c>
      <c r="C577" s="20" t="s">
        <v>56</v>
      </c>
      <c r="D577" s="20" t="s">
        <v>56</v>
      </c>
      <c r="E577" s="20" t="s">
        <v>56</v>
      </c>
      <c r="F577" s="12">
        <v>712</v>
      </c>
      <c r="G577" s="12">
        <v>365</v>
      </c>
      <c r="H577" s="12">
        <v>0</v>
      </c>
      <c r="I577" s="29">
        <v>0</v>
      </c>
      <c r="J577" s="3">
        <v>365</v>
      </c>
      <c r="K577" s="13">
        <v>0</v>
      </c>
      <c r="L577" s="15">
        <v>0</v>
      </c>
      <c r="M577" s="29">
        <v>0</v>
      </c>
      <c r="N577" s="12">
        <v>5</v>
      </c>
      <c r="O577" s="12">
        <v>15</v>
      </c>
      <c r="P577" s="12">
        <v>9</v>
      </c>
      <c r="Q577" s="12">
        <v>10</v>
      </c>
    </row>
    <row r="578" spans="1:17" x14ac:dyDescent="0.3">
      <c r="A578" s="33" t="s">
        <v>3260</v>
      </c>
      <c r="B578" s="20" t="s">
        <v>56</v>
      </c>
      <c r="C578" s="20" t="s">
        <v>56</v>
      </c>
      <c r="D578" s="20" t="s">
        <v>56</v>
      </c>
      <c r="E578" s="20" t="s">
        <v>56</v>
      </c>
      <c r="F578" s="12"/>
      <c r="G578" s="12">
        <v>365</v>
      </c>
      <c r="H578" s="12" t="s">
        <v>2689</v>
      </c>
      <c r="I578" s="29">
        <v>629618</v>
      </c>
      <c r="J578" s="3">
        <v>365</v>
      </c>
      <c r="K578" s="13">
        <v>1.9403E-5</v>
      </c>
      <c r="L578" s="15" t="s">
        <v>2689</v>
      </c>
      <c r="M578" s="29" t="s">
        <v>2689</v>
      </c>
      <c r="N578" s="12" t="s">
        <v>2689</v>
      </c>
      <c r="O578" s="12" t="s">
        <v>2689</v>
      </c>
      <c r="P578" s="12" t="s">
        <v>2689</v>
      </c>
      <c r="Q578" s="12" t="s">
        <v>2689</v>
      </c>
    </row>
    <row r="579" spans="1:17" x14ac:dyDescent="0.3">
      <c r="A579" s="33" t="s">
        <v>3261</v>
      </c>
      <c r="B579" s="20" t="s">
        <v>56</v>
      </c>
      <c r="C579" s="20" t="s">
        <v>56</v>
      </c>
      <c r="D579" s="20" t="s">
        <v>56</v>
      </c>
      <c r="E579" s="20" t="s">
        <v>56</v>
      </c>
      <c r="F579" s="12"/>
      <c r="G579" s="12">
        <v>365</v>
      </c>
      <c r="H579" s="12" t="s">
        <v>2689</v>
      </c>
      <c r="I579" s="29">
        <v>110</v>
      </c>
      <c r="J579" s="3">
        <v>365</v>
      </c>
      <c r="K579" s="13">
        <v>3E-9</v>
      </c>
      <c r="L579" s="15" t="s">
        <v>2689</v>
      </c>
      <c r="M579" s="29" t="s">
        <v>2689</v>
      </c>
      <c r="N579" s="12" t="s">
        <v>2689</v>
      </c>
      <c r="O579" s="12" t="s">
        <v>2689</v>
      </c>
      <c r="P579" s="12" t="s">
        <v>2689</v>
      </c>
      <c r="Q579" s="12" t="s">
        <v>2689</v>
      </c>
    </row>
    <row r="580" spans="1:17" x14ac:dyDescent="0.3">
      <c r="A580" s="33" t="s">
        <v>3262</v>
      </c>
      <c r="B580" s="20" t="s">
        <v>55</v>
      </c>
      <c r="C580" s="20" t="s">
        <v>56</v>
      </c>
      <c r="D580" s="20" t="s">
        <v>56</v>
      </c>
      <c r="E580" s="20" t="s">
        <v>56</v>
      </c>
      <c r="F580" s="12">
        <v>57009</v>
      </c>
      <c r="G580" s="12">
        <v>365</v>
      </c>
      <c r="H580" s="12">
        <v>6739</v>
      </c>
      <c r="I580" s="29">
        <v>43581804</v>
      </c>
      <c r="J580" s="3">
        <v>365</v>
      </c>
      <c r="K580" s="13">
        <v>1.3430950000000001E-3</v>
      </c>
      <c r="L580" s="15">
        <v>11134280.73</v>
      </c>
      <c r="M580" s="29">
        <v>530.13</v>
      </c>
      <c r="N580" s="12">
        <v>21166</v>
      </c>
      <c r="O580" s="12">
        <v>20958</v>
      </c>
      <c r="P580" s="12">
        <v>20884</v>
      </c>
      <c r="Q580" s="12">
        <v>21003</v>
      </c>
    </row>
    <row r="581" spans="1:17" x14ac:dyDescent="0.3">
      <c r="A581" s="33" t="s">
        <v>3263</v>
      </c>
      <c r="B581" s="20" t="s">
        <v>55</v>
      </c>
      <c r="C581" s="20" t="s">
        <v>56</v>
      </c>
      <c r="D581" s="20" t="s">
        <v>56</v>
      </c>
      <c r="E581" s="20" t="s">
        <v>56</v>
      </c>
      <c r="F581" s="12">
        <v>6834</v>
      </c>
      <c r="G581" s="12">
        <v>365</v>
      </c>
      <c r="H581" s="12">
        <v>737</v>
      </c>
      <c r="I581" s="29">
        <v>7576302</v>
      </c>
      <c r="J581" s="3">
        <v>365</v>
      </c>
      <c r="K581" s="13">
        <v>2.3348499999999999E-4</v>
      </c>
      <c r="L581" s="15">
        <v>1935593.89</v>
      </c>
      <c r="M581" s="29">
        <v>1281.8499999999999</v>
      </c>
      <c r="N581" s="12">
        <v>1395</v>
      </c>
      <c r="O581" s="12">
        <v>1576</v>
      </c>
      <c r="P581" s="12">
        <v>1558</v>
      </c>
      <c r="Q581" s="12">
        <v>1510</v>
      </c>
    </row>
    <row r="582" spans="1:17" x14ac:dyDescent="0.3">
      <c r="A582" s="33" t="s">
        <v>3264</v>
      </c>
      <c r="B582" s="20" t="s">
        <v>55</v>
      </c>
      <c r="C582" s="20" t="s">
        <v>56</v>
      </c>
      <c r="D582" s="20" t="s">
        <v>56</v>
      </c>
      <c r="E582" s="20" t="s">
        <v>56</v>
      </c>
      <c r="F582" s="12">
        <v>16211</v>
      </c>
      <c r="G582" s="12">
        <v>365</v>
      </c>
      <c r="H582" s="12">
        <v>2019</v>
      </c>
      <c r="I582" s="29">
        <v>17192658</v>
      </c>
      <c r="J582" s="3">
        <v>365</v>
      </c>
      <c r="K582" s="13">
        <v>5.2983999999999996E-4</v>
      </c>
      <c r="L582" s="15">
        <v>4392380.84</v>
      </c>
      <c r="M582" s="29">
        <v>694.01</v>
      </c>
      <c r="N582" s="12">
        <v>6167</v>
      </c>
      <c r="O582" s="12">
        <v>6418</v>
      </c>
      <c r="P582" s="12">
        <v>6403</v>
      </c>
      <c r="Q582" s="12">
        <v>6329</v>
      </c>
    </row>
    <row r="583" spans="1:17" x14ac:dyDescent="0.3">
      <c r="A583" s="33" t="s">
        <v>3265</v>
      </c>
      <c r="B583" s="20" t="s">
        <v>55</v>
      </c>
      <c r="C583" s="20" t="s">
        <v>56</v>
      </c>
      <c r="D583" s="20" t="s">
        <v>56</v>
      </c>
      <c r="E583" s="20" t="s">
        <v>56</v>
      </c>
      <c r="F583" s="12">
        <v>5375</v>
      </c>
      <c r="G583" s="12">
        <v>365</v>
      </c>
      <c r="H583" s="12">
        <v>563</v>
      </c>
      <c r="I583" s="29">
        <v>6355367</v>
      </c>
      <c r="J583" s="3">
        <v>365</v>
      </c>
      <c r="K583" s="13">
        <v>1.9585800000000001E-4</v>
      </c>
      <c r="L583" s="15">
        <v>1623669.37</v>
      </c>
      <c r="M583" s="29">
        <v>657.36</v>
      </c>
      <c r="N583" s="12">
        <v>2555</v>
      </c>
      <c r="O583" s="12">
        <v>2495</v>
      </c>
      <c r="P583" s="12">
        <v>2360</v>
      </c>
      <c r="Q583" s="12">
        <v>2470</v>
      </c>
    </row>
    <row r="584" spans="1:17" x14ac:dyDescent="0.3">
      <c r="A584" s="33" t="s">
        <v>3266</v>
      </c>
      <c r="B584" s="20" t="s">
        <v>55</v>
      </c>
      <c r="C584" s="20" t="s">
        <v>56</v>
      </c>
      <c r="D584" s="20" t="s">
        <v>56</v>
      </c>
      <c r="E584" s="20" t="s">
        <v>56</v>
      </c>
      <c r="F584" s="12">
        <v>6913</v>
      </c>
      <c r="G584" s="12">
        <v>365</v>
      </c>
      <c r="H584" s="12">
        <v>671</v>
      </c>
      <c r="I584" s="29">
        <v>10023424</v>
      </c>
      <c r="J584" s="3">
        <v>365</v>
      </c>
      <c r="K584" s="13">
        <v>3.0889999999999997E-4</v>
      </c>
      <c r="L584" s="15">
        <v>2560784.7000000002</v>
      </c>
      <c r="M584" s="29">
        <v>415.98</v>
      </c>
      <c r="N584" s="12">
        <v>6371</v>
      </c>
      <c r="O584" s="12">
        <v>5979</v>
      </c>
      <c r="P584" s="12">
        <v>6119</v>
      </c>
      <c r="Q584" s="12">
        <v>6156</v>
      </c>
    </row>
    <row r="585" spans="1:17" x14ac:dyDescent="0.3">
      <c r="A585" s="33" t="s">
        <v>3267</v>
      </c>
      <c r="B585" s="20" t="s">
        <v>55</v>
      </c>
      <c r="C585" s="20" t="s">
        <v>56</v>
      </c>
      <c r="D585" s="20" t="s">
        <v>56</v>
      </c>
      <c r="E585" s="20" t="s">
        <v>56</v>
      </c>
      <c r="F585" s="12">
        <v>3657</v>
      </c>
      <c r="G585" s="12">
        <v>365</v>
      </c>
      <c r="H585" s="12">
        <v>614</v>
      </c>
      <c r="I585" s="29">
        <v>6381721</v>
      </c>
      <c r="J585" s="3">
        <v>365</v>
      </c>
      <c r="K585" s="13">
        <v>1.9667099999999999E-4</v>
      </c>
      <c r="L585" s="15">
        <v>1630402.29</v>
      </c>
      <c r="M585" s="29">
        <v>747.55</v>
      </c>
      <c r="N585" s="12">
        <v>1983</v>
      </c>
      <c r="O585" s="12">
        <v>2300</v>
      </c>
      <c r="P585" s="12">
        <v>2261</v>
      </c>
      <c r="Q585" s="12">
        <v>2181</v>
      </c>
    </row>
    <row r="586" spans="1:17" x14ac:dyDescent="0.3">
      <c r="A586" s="33" t="s">
        <v>3360</v>
      </c>
      <c r="B586" s="20" t="s">
        <v>56</v>
      </c>
      <c r="C586" s="20" t="s">
        <v>56</v>
      </c>
      <c r="D586" s="20" t="s">
        <v>56</v>
      </c>
      <c r="E586" s="20" t="s">
        <v>55</v>
      </c>
      <c r="F586" s="12"/>
      <c r="G586" s="12"/>
      <c r="H586" s="12" t="s">
        <v>2689</v>
      </c>
      <c r="I586" s="29"/>
      <c r="J586" s="3"/>
      <c r="K586" s="13" t="s">
        <v>2689</v>
      </c>
      <c r="L586" s="15" t="s">
        <v>2689</v>
      </c>
      <c r="M586" s="29" t="s">
        <v>2689</v>
      </c>
      <c r="N586" s="12" t="s">
        <v>2689</v>
      </c>
      <c r="O586" s="12" t="s">
        <v>2689</v>
      </c>
      <c r="P586" s="12" t="s">
        <v>2689</v>
      </c>
      <c r="Q586" s="12" t="s">
        <v>2689</v>
      </c>
    </row>
    <row r="587" spans="1:17" x14ac:dyDescent="0.3">
      <c r="A587" s="33" t="s">
        <v>3268</v>
      </c>
      <c r="B587" s="20" t="s">
        <v>55</v>
      </c>
      <c r="C587" s="20" t="s">
        <v>56</v>
      </c>
      <c r="D587" s="20" t="s">
        <v>56</v>
      </c>
      <c r="E587" s="20" t="s">
        <v>56</v>
      </c>
      <c r="F587" s="12">
        <v>25413</v>
      </c>
      <c r="G587" s="12">
        <v>365</v>
      </c>
      <c r="H587" s="12">
        <v>4805</v>
      </c>
      <c r="I587" s="29">
        <v>9484207</v>
      </c>
      <c r="J587" s="3">
        <v>365</v>
      </c>
      <c r="K587" s="13">
        <v>2.9228199999999999E-4</v>
      </c>
      <c r="L587" s="15">
        <v>2423025.52</v>
      </c>
      <c r="M587" s="29">
        <v>480.66</v>
      </c>
      <c r="N587" s="12">
        <v>4824</v>
      </c>
      <c r="O587" s="12">
        <v>5070</v>
      </c>
      <c r="P587" s="12">
        <v>5230</v>
      </c>
      <c r="Q587" s="12">
        <v>5041</v>
      </c>
    </row>
    <row r="588" spans="1:17" x14ac:dyDescent="0.3">
      <c r="A588" s="33" t="s">
        <v>3269</v>
      </c>
      <c r="B588" s="20" t="s">
        <v>55</v>
      </c>
      <c r="C588" s="20" t="s">
        <v>56</v>
      </c>
      <c r="D588" s="20" t="s">
        <v>56</v>
      </c>
      <c r="E588" s="20" t="s">
        <v>56</v>
      </c>
      <c r="F588" s="12">
        <v>26030</v>
      </c>
      <c r="G588" s="12">
        <v>365</v>
      </c>
      <c r="H588" s="12">
        <v>2645</v>
      </c>
      <c r="I588" s="29">
        <v>4488190</v>
      </c>
      <c r="J588" s="3">
        <v>365</v>
      </c>
      <c r="K588" s="13">
        <v>1.3831600000000001E-4</v>
      </c>
      <c r="L588" s="15">
        <v>1146642.93</v>
      </c>
      <c r="M588" s="29">
        <v>634.21</v>
      </c>
      <c r="N588" s="12">
        <v>1914</v>
      </c>
      <c r="O588" s="12">
        <v>1704</v>
      </c>
      <c r="P588" s="12">
        <v>1805</v>
      </c>
      <c r="Q588" s="12">
        <v>1808</v>
      </c>
    </row>
    <row r="589" spans="1:17" x14ac:dyDescent="0.3">
      <c r="A589" s="33" t="s">
        <v>3270</v>
      </c>
      <c r="B589" s="20" t="s">
        <v>55</v>
      </c>
      <c r="C589" s="20" t="s">
        <v>56</v>
      </c>
      <c r="D589" s="20" t="s">
        <v>56</v>
      </c>
      <c r="E589" s="20" t="s">
        <v>56</v>
      </c>
      <c r="F589" s="12">
        <v>23054</v>
      </c>
      <c r="G589" s="12">
        <v>365</v>
      </c>
      <c r="H589" s="12">
        <v>3879</v>
      </c>
      <c r="I589" s="29">
        <v>8948743</v>
      </c>
      <c r="J589" s="3">
        <v>365</v>
      </c>
      <c r="K589" s="13">
        <v>2.7578100000000001E-4</v>
      </c>
      <c r="L589" s="15">
        <v>2286225.16</v>
      </c>
      <c r="M589" s="29">
        <v>409.28</v>
      </c>
      <c r="N589" s="12">
        <v>5121</v>
      </c>
      <c r="O589" s="12">
        <v>5829</v>
      </c>
      <c r="P589" s="12">
        <v>5807</v>
      </c>
      <c r="Q589" s="12">
        <v>5586</v>
      </c>
    </row>
    <row r="590" spans="1:17" x14ac:dyDescent="0.3">
      <c r="A590" s="33" t="s">
        <v>3271</v>
      </c>
      <c r="B590" s="20" t="s">
        <v>56</v>
      </c>
      <c r="C590" s="20" t="s">
        <v>56</v>
      </c>
      <c r="D590" s="20" t="s">
        <v>56</v>
      </c>
      <c r="E590" s="20" t="s">
        <v>56</v>
      </c>
      <c r="F590" s="12">
        <v>966</v>
      </c>
      <c r="G590" s="12">
        <v>365</v>
      </c>
      <c r="H590" s="12">
        <v>525</v>
      </c>
      <c r="I590" s="29">
        <v>4774719</v>
      </c>
      <c r="J590" s="3">
        <v>365</v>
      </c>
      <c r="K590" s="13">
        <v>1.4714599999999999E-4</v>
      </c>
      <c r="L590" s="15" t="s">
        <v>2689</v>
      </c>
      <c r="M590" s="29" t="s">
        <v>2689</v>
      </c>
      <c r="N590" s="12" t="s">
        <v>2689</v>
      </c>
      <c r="O590" s="12" t="s">
        <v>2689</v>
      </c>
      <c r="P590" s="12" t="s">
        <v>2689</v>
      </c>
      <c r="Q590" s="12" t="s">
        <v>2689</v>
      </c>
    </row>
    <row r="591" spans="1:17" x14ac:dyDescent="0.3">
      <c r="A591" s="33" t="s">
        <v>3272</v>
      </c>
      <c r="B591" s="20" t="s">
        <v>55</v>
      </c>
      <c r="C591" s="20" t="s">
        <v>56</v>
      </c>
      <c r="D591" s="20" t="s">
        <v>56</v>
      </c>
      <c r="E591" s="20" t="s">
        <v>56</v>
      </c>
      <c r="F591" s="12">
        <v>12763</v>
      </c>
      <c r="G591" s="12">
        <v>365</v>
      </c>
      <c r="H591" s="12">
        <v>3114</v>
      </c>
      <c r="I591" s="29">
        <v>4141742</v>
      </c>
      <c r="J591" s="3">
        <v>365</v>
      </c>
      <c r="K591" s="13">
        <v>1.27639E-4</v>
      </c>
      <c r="L591" s="15">
        <v>1058132.3799999999</v>
      </c>
      <c r="M591" s="29">
        <v>591.79999999999995</v>
      </c>
      <c r="N591" s="12">
        <v>2014</v>
      </c>
      <c r="O591" s="12">
        <v>1745</v>
      </c>
      <c r="P591" s="12">
        <v>1604</v>
      </c>
      <c r="Q591" s="12">
        <v>1788</v>
      </c>
    </row>
    <row r="592" spans="1:17" x14ac:dyDescent="0.3">
      <c r="A592" s="33" t="s">
        <v>3273</v>
      </c>
      <c r="B592" s="20" t="s">
        <v>55</v>
      </c>
      <c r="C592" s="20" t="s">
        <v>56</v>
      </c>
      <c r="D592" s="20" t="s">
        <v>56</v>
      </c>
      <c r="E592" s="20" t="s">
        <v>56</v>
      </c>
      <c r="F592" s="12">
        <v>59853</v>
      </c>
      <c r="G592" s="12">
        <v>365</v>
      </c>
      <c r="H592" s="12">
        <v>10241</v>
      </c>
      <c r="I592" s="29">
        <v>24342096</v>
      </c>
      <c r="J592" s="3">
        <v>365</v>
      </c>
      <c r="K592" s="13">
        <v>7.5016999999999998E-4</v>
      </c>
      <c r="L592" s="15">
        <v>6218919.4900000002</v>
      </c>
      <c r="M592" s="29">
        <v>494.9</v>
      </c>
      <c r="N592" s="12">
        <v>12909</v>
      </c>
      <c r="O592" s="12">
        <v>12543</v>
      </c>
      <c r="P592" s="12">
        <v>12245</v>
      </c>
      <c r="Q592" s="12">
        <v>12566</v>
      </c>
    </row>
    <row r="593" spans="1:17" x14ac:dyDescent="0.3">
      <c r="A593" s="33" t="s">
        <v>58</v>
      </c>
      <c r="B593" s="20" t="s">
        <v>55</v>
      </c>
      <c r="C593" s="20" t="s">
        <v>56</v>
      </c>
      <c r="D593" s="20" t="s">
        <v>56</v>
      </c>
      <c r="E593" s="20" t="s">
        <v>56</v>
      </c>
      <c r="F593" s="12">
        <v>83723</v>
      </c>
      <c r="G593" s="12">
        <v>365</v>
      </c>
      <c r="H593" s="12">
        <v>8778</v>
      </c>
      <c r="I593" s="29">
        <v>79443144</v>
      </c>
      <c r="J593" s="3">
        <v>365</v>
      </c>
      <c r="K593" s="13">
        <v>2.448263E-3</v>
      </c>
      <c r="L593" s="15">
        <v>20296137.059999999</v>
      </c>
      <c r="M593" s="29">
        <v>3584.62</v>
      </c>
      <c r="N593" s="12">
        <v>5822</v>
      </c>
      <c r="O593" s="12">
        <v>5700</v>
      </c>
      <c r="P593" s="12">
        <v>5464</v>
      </c>
      <c r="Q593" s="12">
        <v>5662</v>
      </c>
    </row>
    <row r="594" spans="1:17" x14ac:dyDescent="0.3">
      <c r="A594" s="33" t="s">
        <v>59</v>
      </c>
      <c r="B594" s="20" t="s">
        <v>55</v>
      </c>
      <c r="C594" s="20" t="s">
        <v>56</v>
      </c>
      <c r="D594" s="20" t="s">
        <v>56</v>
      </c>
      <c r="E594" s="20" t="s">
        <v>56</v>
      </c>
      <c r="F594" s="12">
        <v>32497</v>
      </c>
      <c r="G594" s="12">
        <v>365</v>
      </c>
      <c r="H594" s="12">
        <v>1748</v>
      </c>
      <c r="I594" s="29">
        <v>24093036</v>
      </c>
      <c r="J594" s="3">
        <v>365</v>
      </c>
      <c r="K594" s="13">
        <v>7.4249400000000001E-4</v>
      </c>
      <c r="L594" s="15">
        <v>6155289.6399999997</v>
      </c>
      <c r="M594" s="29">
        <v>951.06</v>
      </c>
      <c r="N594" s="12">
        <v>6330</v>
      </c>
      <c r="O594" s="12">
        <v>6845</v>
      </c>
      <c r="P594" s="12">
        <v>6242</v>
      </c>
      <c r="Q594" s="12">
        <v>6472</v>
      </c>
    </row>
    <row r="595" spans="1:17" x14ac:dyDescent="0.3">
      <c r="A595" s="33" t="s">
        <v>60</v>
      </c>
      <c r="B595" s="20" t="s">
        <v>55</v>
      </c>
      <c r="C595" s="20" t="s">
        <v>56</v>
      </c>
      <c r="D595" s="20" t="s">
        <v>56</v>
      </c>
      <c r="E595" s="20" t="s">
        <v>56</v>
      </c>
      <c r="F595" s="12">
        <v>135540</v>
      </c>
      <c r="G595" s="12">
        <v>365</v>
      </c>
      <c r="H595" s="12">
        <v>11734</v>
      </c>
      <c r="I595" s="29">
        <v>131903011</v>
      </c>
      <c r="J595" s="3">
        <v>365</v>
      </c>
      <c r="K595" s="13">
        <v>4.0649609999999997E-3</v>
      </c>
      <c r="L595" s="15">
        <v>33698585.619999997</v>
      </c>
      <c r="M595" s="29">
        <v>2594.79</v>
      </c>
      <c r="N595" s="12">
        <v>11230</v>
      </c>
      <c r="O595" s="12">
        <v>13265</v>
      </c>
      <c r="P595" s="12">
        <v>14465</v>
      </c>
      <c r="Q595" s="12">
        <v>12987</v>
      </c>
    </row>
    <row r="596" spans="1:17" x14ac:dyDescent="0.3">
      <c r="A596" s="33" t="s">
        <v>61</v>
      </c>
      <c r="B596" s="20" t="s">
        <v>55</v>
      </c>
      <c r="C596" s="20" t="s">
        <v>56</v>
      </c>
      <c r="D596" s="20" t="s">
        <v>56</v>
      </c>
      <c r="E596" s="20" t="s">
        <v>56</v>
      </c>
      <c r="F596" s="12">
        <v>146401</v>
      </c>
      <c r="G596" s="12">
        <v>365</v>
      </c>
      <c r="H596" s="12">
        <v>26115</v>
      </c>
      <c r="I596" s="29">
        <v>162263507</v>
      </c>
      <c r="J596" s="3">
        <v>365</v>
      </c>
      <c r="K596" s="13">
        <v>5.000605E-3</v>
      </c>
      <c r="L596" s="15">
        <v>41455086.140000001</v>
      </c>
      <c r="M596" s="29">
        <v>1262.49</v>
      </c>
      <c r="N596" s="12">
        <v>33394</v>
      </c>
      <c r="O596" s="12">
        <v>33281</v>
      </c>
      <c r="P596" s="12">
        <v>31833</v>
      </c>
      <c r="Q596" s="12">
        <v>32836</v>
      </c>
    </row>
    <row r="597" spans="1:17" x14ac:dyDescent="0.3">
      <c r="A597" s="33" t="s">
        <v>62</v>
      </c>
      <c r="B597" s="20" t="s">
        <v>55</v>
      </c>
      <c r="C597" s="20" t="s">
        <v>56</v>
      </c>
      <c r="D597" s="20" t="s">
        <v>56</v>
      </c>
      <c r="E597" s="20" t="s">
        <v>56</v>
      </c>
      <c r="F597" s="12">
        <v>48001</v>
      </c>
      <c r="G597" s="12">
        <v>365</v>
      </c>
      <c r="H597" s="12">
        <v>17876</v>
      </c>
      <c r="I597" s="29">
        <v>59120744</v>
      </c>
      <c r="J597" s="3">
        <v>365</v>
      </c>
      <c r="K597" s="13">
        <v>1.8219709999999999E-3</v>
      </c>
      <c r="L597" s="15">
        <v>15104169.640000001</v>
      </c>
      <c r="M597" s="29">
        <v>2497.38</v>
      </c>
      <c r="N597" s="12">
        <v>6055</v>
      </c>
      <c r="O597" s="12">
        <v>6157</v>
      </c>
      <c r="P597" s="12">
        <v>5931</v>
      </c>
      <c r="Q597" s="12">
        <v>6048</v>
      </c>
    </row>
    <row r="598" spans="1:17" x14ac:dyDescent="0.3">
      <c r="A598" s="33" t="s">
        <v>63</v>
      </c>
      <c r="B598" s="20" t="s">
        <v>55</v>
      </c>
      <c r="C598" s="20" t="s">
        <v>56</v>
      </c>
      <c r="D598" s="20" t="s">
        <v>56</v>
      </c>
      <c r="E598" s="20" t="s">
        <v>56</v>
      </c>
      <c r="F598" s="12">
        <v>54822</v>
      </c>
      <c r="G598" s="12">
        <v>365</v>
      </c>
      <c r="H598" s="12">
        <v>3857</v>
      </c>
      <c r="I598" s="29">
        <v>54883053</v>
      </c>
      <c r="J598" s="3">
        <v>365</v>
      </c>
      <c r="K598" s="13">
        <v>1.691375E-3</v>
      </c>
      <c r="L598" s="15">
        <v>14021524.199999999</v>
      </c>
      <c r="M598" s="29">
        <v>1179.47</v>
      </c>
      <c r="N598" s="12">
        <v>12114</v>
      </c>
      <c r="O598" s="12">
        <v>11611</v>
      </c>
      <c r="P598" s="12">
        <v>11939</v>
      </c>
      <c r="Q598" s="12">
        <v>11888</v>
      </c>
    </row>
    <row r="599" spans="1:17" x14ac:dyDescent="0.3">
      <c r="A599" s="33" t="s">
        <v>64</v>
      </c>
      <c r="B599" s="20" t="s">
        <v>56</v>
      </c>
      <c r="C599" s="20" t="s">
        <v>56</v>
      </c>
      <c r="D599" s="20" t="s">
        <v>56</v>
      </c>
      <c r="E599" s="20" t="s">
        <v>56</v>
      </c>
      <c r="F599" s="12">
        <v>1214</v>
      </c>
      <c r="G599" s="12">
        <v>365</v>
      </c>
      <c r="H599" s="12">
        <v>601</v>
      </c>
      <c r="I599" s="29">
        <v>6173792</v>
      </c>
      <c r="J599" s="3">
        <v>365</v>
      </c>
      <c r="K599" s="13">
        <v>1.90263E-4</v>
      </c>
      <c r="L599" s="15" t="s">
        <v>2689</v>
      </c>
      <c r="M599" s="29" t="s">
        <v>2689</v>
      </c>
      <c r="N599" s="12" t="s">
        <v>2689</v>
      </c>
      <c r="O599" s="12" t="s">
        <v>2689</v>
      </c>
      <c r="P599" s="12" t="s">
        <v>2689</v>
      </c>
      <c r="Q599" s="12" t="s">
        <v>2689</v>
      </c>
    </row>
    <row r="600" spans="1:17" x14ac:dyDescent="0.3">
      <c r="A600" s="33" t="s">
        <v>65</v>
      </c>
      <c r="B600" s="20" t="s">
        <v>55</v>
      </c>
      <c r="C600" s="20" t="s">
        <v>56</v>
      </c>
      <c r="D600" s="20" t="s">
        <v>56</v>
      </c>
      <c r="E600" s="20" t="s">
        <v>56</v>
      </c>
      <c r="F600" s="12">
        <v>28980</v>
      </c>
      <c r="G600" s="12">
        <v>365</v>
      </c>
      <c r="H600" s="12">
        <v>2996</v>
      </c>
      <c r="I600" s="29">
        <v>36696332</v>
      </c>
      <c r="J600" s="3">
        <v>365</v>
      </c>
      <c r="K600" s="13">
        <v>1.1309E-3</v>
      </c>
      <c r="L600" s="15">
        <v>9375180.1099999994</v>
      </c>
      <c r="M600" s="29">
        <v>1997.27</v>
      </c>
      <c r="N600" s="12">
        <v>4856</v>
      </c>
      <c r="O600" s="12">
        <v>4660</v>
      </c>
      <c r="P600" s="12">
        <v>4567</v>
      </c>
      <c r="Q600" s="12">
        <v>4694</v>
      </c>
    </row>
    <row r="601" spans="1:17" x14ac:dyDescent="0.3">
      <c r="A601" s="33" t="s">
        <v>66</v>
      </c>
      <c r="B601" s="20" t="s">
        <v>55</v>
      </c>
      <c r="C601" s="20" t="s">
        <v>56</v>
      </c>
      <c r="D601" s="20" t="s">
        <v>56</v>
      </c>
      <c r="E601" s="20" t="s">
        <v>56</v>
      </c>
      <c r="F601" s="12">
        <v>23139</v>
      </c>
      <c r="G601" s="12">
        <v>365</v>
      </c>
      <c r="H601" s="12">
        <v>1811</v>
      </c>
      <c r="I601" s="29">
        <v>27234341</v>
      </c>
      <c r="J601" s="3">
        <v>365</v>
      </c>
      <c r="K601" s="13">
        <v>8.3930300000000001E-4</v>
      </c>
      <c r="L601" s="15">
        <v>6957830.3399999999</v>
      </c>
      <c r="M601" s="29">
        <v>554.85</v>
      </c>
      <c r="N601" s="12">
        <v>11906</v>
      </c>
      <c r="O601" s="12">
        <v>12973</v>
      </c>
      <c r="P601" s="12">
        <v>12742</v>
      </c>
      <c r="Q601" s="12">
        <v>12540</v>
      </c>
    </row>
    <row r="602" spans="1:17" x14ac:dyDescent="0.3">
      <c r="A602" s="33" t="s">
        <v>67</v>
      </c>
      <c r="B602" s="20" t="s">
        <v>55</v>
      </c>
      <c r="C602" s="20" t="s">
        <v>56</v>
      </c>
      <c r="D602" s="20" t="s">
        <v>56</v>
      </c>
      <c r="E602" s="20" t="s">
        <v>56</v>
      </c>
      <c r="F602" s="12">
        <v>26636</v>
      </c>
      <c r="G602" s="12">
        <v>365</v>
      </c>
      <c r="H602" s="12">
        <v>3676</v>
      </c>
      <c r="I602" s="29">
        <v>41385539</v>
      </c>
      <c r="J602" s="3">
        <v>365</v>
      </c>
      <c r="K602" s="13">
        <v>1.2754109999999999E-3</v>
      </c>
      <c r="L602" s="15">
        <v>10573178.869999999</v>
      </c>
      <c r="M602" s="29">
        <v>1053.8399999999999</v>
      </c>
      <c r="N602" s="12">
        <v>10013</v>
      </c>
      <c r="O602" s="12">
        <v>10369</v>
      </c>
      <c r="P602" s="12">
        <v>9718</v>
      </c>
      <c r="Q602" s="12">
        <v>10033</v>
      </c>
    </row>
    <row r="603" spans="1:17" x14ac:dyDescent="0.3">
      <c r="A603" s="33" t="s">
        <v>68</v>
      </c>
      <c r="B603" s="20" t="s">
        <v>55</v>
      </c>
      <c r="C603" s="20" t="s">
        <v>56</v>
      </c>
      <c r="D603" s="20" t="s">
        <v>56</v>
      </c>
      <c r="E603" s="20" t="s">
        <v>56</v>
      </c>
      <c r="F603" s="12">
        <v>176200</v>
      </c>
      <c r="G603" s="12">
        <v>365</v>
      </c>
      <c r="H603" s="12">
        <v>31845</v>
      </c>
      <c r="I603" s="29">
        <v>254137395</v>
      </c>
      <c r="J603" s="3">
        <v>365</v>
      </c>
      <c r="K603" s="13">
        <v>7.8319559999999993E-3</v>
      </c>
      <c r="L603" s="15">
        <v>64927030.090000004</v>
      </c>
      <c r="M603" s="29">
        <v>9577.67</v>
      </c>
      <c r="N603" s="12">
        <v>7087</v>
      </c>
      <c r="O603" s="12">
        <v>6870</v>
      </c>
      <c r="P603" s="12">
        <v>6379</v>
      </c>
      <c r="Q603" s="12">
        <v>6779</v>
      </c>
    </row>
    <row r="604" spans="1:17" x14ac:dyDescent="0.3">
      <c r="A604" s="33" t="s">
        <v>69</v>
      </c>
      <c r="B604" s="20" t="s">
        <v>56</v>
      </c>
      <c r="C604" s="20" t="s">
        <v>56</v>
      </c>
      <c r="D604" s="20" t="s">
        <v>56</v>
      </c>
      <c r="E604" s="20" t="s">
        <v>56</v>
      </c>
      <c r="F604" s="12">
        <v>5664</v>
      </c>
      <c r="G604" s="12">
        <v>365</v>
      </c>
      <c r="H604" s="12">
        <v>1092</v>
      </c>
      <c r="I604" s="29">
        <v>9489266</v>
      </c>
      <c r="J604" s="3">
        <v>365</v>
      </c>
      <c r="K604" s="13">
        <v>2.9243800000000001E-4</v>
      </c>
      <c r="L604" s="15" t="s">
        <v>2689</v>
      </c>
      <c r="M604" s="29" t="s">
        <v>2689</v>
      </c>
      <c r="N604" s="12" t="s">
        <v>2689</v>
      </c>
      <c r="O604" s="12" t="s">
        <v>2689</v>
      </c>
      <c r="P604" s="12" t="s">
        <v>2689</v>
      </c>
      <c r="Q604" s="12" t="s">
        <v>2689</v>
      </c>
    </row>
    <row r="605" spans="1:17" x14ac:dyDescent="0.3">
      <c r="A605" s="33" t="s">
        <v>70</v>
      </c>
      <c r="B605" s="20" t="s">
        <v>55</v>
      </c>
      <c r="C605" s="20" t="s">
        <v>56</v>
      </c>
      <c r="D605" s="20" t="s">
        <v>56</v>
      </c>
      <c r="E605" s="20" t="s">
        <v>56</v>
      </c>
      <c r="F605" s="12">
        <v>45605</v>
      </c>
      <c r="G605" s="12">
        <v>365</v>
      </c>
      <c r="H605" s="12">
        <v>3073</v>
      </c>
      <c r="I605" s="29">
        <v>31400316</v>
      </c>
      <c r="J605" s="3">
        <v>365</v>
      </c>
      <c r="K605" s="13">
        <v>9.6768899999999998E-4</v>
      </c>
      <c r="L605" s="15">
        <v>8022153.7699999996</v>
      </c>
      <c r="M605" s="29">
        <v>1213.6400000000001</v>
      </c>
      <c r="N605" s="12">
        <v>6707</v>
      </c>
      <c r="O605" s="12">
        <v>6551</v>
      </c>
      <c r="P605" s="12">
        <v>6573</v>
      </c>
      <c r="Q605" s="12">
        <v>6610</v>
      </c>
    </row>
    <row r="606" spans="1:17" x14ac:dyDescent="0.3">
      <c r="A606" s="33" t="s">
        <v>71</v>
      </c>
      <c r="B606" s="20" t="s">
        <v>55</v>
      </c>
      <c r="C606" s="20" t="s">
        <v>56</v>
      </c>
      <c r="D606" s="20" t="s">
        <v>56</v>
      </c>
      <c r="E606" s="20" t="s">
        <v>56</v>
      </c>
      <c r="F606" s="12">
        <v>10857</v>
      </c>
      <c r="G606" s="12">
        <v>365</v>
      </c>
      <c r="H606" s="12">
        <v>3666</v>
      </c>
      <c r="I606" s="29">
        <v>12330571</v>
      </c>
      <c r="J606" s="3">
        <v>365</v>
      </c>
      <c r="K606" s="13">
        <v>3.8000099999999998E-4</v>
      </c>
      <c r="L606" s="15">
        <v>3150214.69</v>
      </c>
      <c r="M606" s="29">
        <v>644.74</v>
      </c>
      <c r="N606" s="12">
        <v>6362</v>
      </c>
      <c r="O606" s="12">
        <v>6584</v>
      </c>
      <c r="P606" s="12">
        <v>1712</v>
      </c>
      <c r="Q606" s="12">
        <v>4886</v>
      </c>
    </row>
    <row r="607" spans="1:17" x14ac:dyDescent="0.3">
      <c r="A607" s="33" t="s">
        <v>72</v>
      </c>
      <c r="B607" s="20" t="s">
        <v>55</v>
      </c>
      <c r="C607" s="20" t="s">
        <v>56</v>
      </c>
      <c r="D607" s="20" t="s">
        <v>56</v>
      </c>
      <c r="E607" s="20" t="s">
        <v>56</v>
      </c>
      <c r="F607" s="12">
        <v>4489</v>
      </c>
      <c r="G607" s="12">
        <v>365</v>
      </c>
      <c r="H607" s="12">
        <v>898</v>
      </c>
      <c r="I607" s="29">
        <v>6593383</v>
      </c>
      <c r="J607" s="3">
        <v>365</v>
      </c>
      <c r="K607" s="13">
        <v>2.0319399999999999E-4</v>
      </c>
      <c r="L607" s="15">
        <v>1684477.71</v>
      </c>
      <c r="M607" s="29">
        <v>698.37</v>
      </c>
      <c r="N607" s="12">
        <v>2635</v>
      </c>
      <c r="O607" s="12">
        <v>2415</v>
      </c>
      <c r="P607" s="12">
        <v>2186</v>
      </c>
      <c r="Q607" s="12">
        <v>2412</v>
      </c>
    </row>
    <row r="608" spans="1:17" x14ac:dyDescent="0.3">
      <c r="A608" s="33" t="s">
        <v>73</v>
      </c>
      <c r="B608" s="20" t="s">
        <v>55</v>
      </c>
      <c r="C608" s="20" t="s">
        <v>56</v>
      </c>
      <c r="D608" s="20" t="s">
        <v>56</v>
      </c>
      <c r="E608" s="20" t="s">
        <v>56</v>
      </c>
      <c r="F608" s="12">
        <v>39407</v>
      </c>
      <c r="G608" s="12">
        <v>365</v>
      </c>
      <c r="H608" s="12">
        <v>12349</v>
      </c>
      <c r="I608" s="29">
        <v>34470370</v>
      </c>
      <c r="J608" s="3">
        <v>365</v>
      </c>
      <c r="K608" s="13">
        <v>1.0623010000000001E-3</v>
      </c>
      <c r="L608" s="15">
        <v>8806491.2699999996</v>
      </c>
      <c r="M608" s="29">
        <v>1922.39</v>
      </c>
      <c r="N608" s="12">
        <v>4797</v>
      </c>
      <c r="O608" s="12">
        <v>4544</v>
      </c>
      <c r="P608" s="12">
        <v>4403</v>
      </c>
      <c r="Q608" s="12">
        <v>4581</v>
      </c>
    </row>
    <row r="609" spans="1:17" x14ac:dyDescent="0.3">
      <c r="A609" s="33" t="s">
        <v>74</v>
      </c>
      <c r="B609" s="20" t="s">
        <v>55</v>
      </c>
      <c r="C609" s="20" t="s">
        <v>56</v>
      </c>
      <c r="D609" s="20" t="s">
        <v>56</v>
      </c>
      <c r="E609" s="20" t="s">
        <v>56</v>
      </c>
      <c r="F609" s="12">
        <v>12347</v>
      </c>
      <c r="G609" s="12">
        <v>365</v>
      </c>
      <c r="H609" s="12">
        <v>3216</v>
      </c>
      <c r="I609" s="29">
        <v>16132268</v>
      </c>
      <c r="J609" s="3">
        <v>365</v>
      </c>
      <c r="K609" s="13">
        <v>4.9716099999999998E-4</v>
      </c>
      <c r="L609" s="15">
        <v>4121472.36</v>
      </c>
      <c r="M609" s="29">
        <v>1388.64</v>
      </c>
      <c r="N609" s="12">
        <v>2738</v>
      </c>
      <c r="O609" s="12">
        <v>2918</v>
      </c>
      <c r="P609" s="12">
        <v>3249</v>
      </c>
      <c r="Q609" s="12">
        <v>2968</v>
      </c>
    </row>
    <row r="610" spans="1:17" x14ac:dyDescent="0.3">
      <c r="A610" s="33" t="s">
        <v>75</v>
      </c>
      <c r="B610" s="20" t="s">
        <v>55</v>
      </c>
      <c r="C610" s="20" t="s">
        <v>56</v>
      </c>
      <c r="D610" s="20" t="s">
        <v>56</v>
      </c>
      <c r="E610" s="20" t="s">
        <v>56</v>
      </c>
      <c r="F610" s="12">
        <v>25035</v>
      </c>
      <c r="G610" s="12">
        <v>365</v>
      </c>
      <c r="H610" s="12">
        <v>2458</v>
      </c>
      <c r="I610" s="29">
        <v>22354479</v>
      </c>
      <c r="J610" s="3">
        <v>365</v>
      </c>
      <c r="K610" s="13">
        <v>6.8891600000000003E-4</v>
      </c>
      <c r="L610" s="15">
        <v>5711123.04</v>
      </c>
      <c r="M610" s="29">
        <v>1825.81</v>
      </c>
      <c r="N610" s="12">
        <v>3286</v>
      </c>
      <c r="O610" s="12">
        <v>3139</v>
      </c>
      <c r="P610" s="12">
        <v>2960</v>
      </c>
      <c r="Q610" s="12">
        <v>3128</v>
      </c>
    </row>
    <row r="611" spans="1:17" x14ac:dyDescent="0.3">
      <c r="A611" s="33" t="s">
        <v>76</v>
      </c>
      <c r="B611" s="20" t="s">
        <v>55</v>
      </c>
      <c r="C611" s="20" t="s">
        <v>56</v>
      </c>
      <c r="D611" s="20" t="s">
        <v>56</v>
      </c>
      <c r="E611" s="20" t="s">
        <v>56</v>
      </c>
      <c r="F611" s="12">
        <v>28153</v>
      </c>
      <c r="G611" s="12">
        <v>365</v>
      </c>
      <c r="H611" s="12">
        <v>11315</v>
      </c>
      <c r="I611" s="29">
        <v>24037795</v>
      </c>
      <c r="J611" s="3">
        <v>365</v>
      </c>
      <c r="K611" s="13">
        <v>7.4079199999999999E-4</v>
      </c>
      <c r="L611" s="15">
        <v>6141176.6600000001</v>
      </c>
      <c r="M611" s="29">
        <v>1226.03</v>
      </c>
      <c r="N611" s="12">
        <v>5038</v>
      </c>
      <c r="O611" s="12">
        <v>4914</v>
      </c>
      <c r="P611" s="12">
        <v>5074</v>
      </c>
      <c r="Q611" s="12">
        <v>5009</v>
      </c>
    </row>
    <row r="612" spans="1:17" x14ac:dyDescent="0.3">
      <c r="A612" s="33" t="s">
        <v>77</v>
      </c>
      <c r="B612" s="20" t="s">
        <v>55</v>
      </c>
      <c r="C612" s="20" t="s">
        <v>56</v>
      </c>
      <c r="D612" s="20" t="s">
        <v>56</v>
      </c>
      <c r="E612" s="20" t="s">
        <v>56</v>
      </c>
      <c r="F612" s="12">
        <v>21542</v>
      </c>
      <c r="G612" s="12">
        <v>365</v>
      </c>
      <c r="H612" s="12">
        <v>2405</v>
      </c>
      <c r="I612" s="29">
        <v>24571639</v>
      </c>
      <c r="J612" s="3">
        <v>365</v>
      </c>
      <c r="K612" s="13">
        <v>7.5724400000000002E-4</v>
      </c>
      <c r="L612" s="15">
        <v>6277563.1500000004</v>
      </c>
      <c r="M612" s="29">
        <v>1243.08</v>
      </c>
      <c r="N612" s="12">
        <v>5198</v>
      </c>
      <c r="O612" s="12">
        <v>4895</v>
      </c>
      <c r="P612" s="12">
        <v>5057</v>
      </c>
      <c r="Q612" s="12">
        <v>5050</v>
      </c>
    </row>
    <row r="613" spans="1:17" x14ac:dyDescent="0.3">
      <c r="A613" s="33" t="s">
        <v>78</v>
      </c>
      <c r="B613" s="20" t="s">
        <v>55</v>
      </c>
      <c r="C613" s="20" t="s">
        <v>56</v>
      </c>
      <c r="D613" s="20" t="s">
        <v>56</v>
      </c>
      <c r="E613" s="20" t="s">
        <v>56</v>
      </c>
      <c r="F613" s="12">
        <v>65644</v>
      </c>
      <c r="G613" s="12">
        <v>365</v>
      </c>
      <c r="H613" s="12">
        <v>8769</v>
      </c>
      <c r="I613" s="29">
        <v>94637350</v>
      </c>
      <c r="J613" s="3">
        <v>365</v>
      </c>
      <c r="K613" s="13">
        <v>2.9165150000000002E-3</v>
      </c>
      <c r="L613" s="15">
        <v>24177953.309999999</v>
      </c>
      <c r="M613" s="29">
        <v>4892.34</v>
      </c>
      <c r="N613" s="12">
        <v>5108</v>
      </c>
      <c r="O613" s="12">
        <v>5041</v>
      </c>
      <c r="P613" s="12">
        <v>4676</v>
      </c>
      <c r="Q613" s="12">
        <v>4942</v>
      </c>
    </row>
    <row r="614" spans="1:17" x14ac:dyDescent="0.3">
      <c r="A614" s="33" t="s">
        <v>79</v>
      </c>
      <c r="B614" s="20" t="s">
        <v>55</v>
      </c>
      <c r="C614" s="20" t="s">
        <v>56</v>
      </c>
      <c r="D614" s="20" t="s">
        <v>56</v>
      </c>
      <c r="E614" s="20" t="s">
        <v>56</v>
      </c>
      <c r="F614" s="12">
        <v>59912</v>
      </c>
      <c r="G614" s="12">
        <v>365</v>
      </c>
      <c r="H614" s="12">
        <v>5209</v>
      </c>
      <c r="I614" s="29">
        <v>62524214</v>
      </c>
      <c r="J614" s="3">
        <v>365</v>
      </c>
      <c r="K614" s="13">
        <v>1.926859E-3</v>
      </c>
      <c r="L614" s="15">
        <v>15973688.26</v>
      </c>
      <c r="M614" s="29">
        <v>4710.6099999999997</v>
      </c>
      <c r="N614" s="12">
        <v>3559</v>
      </c>
      <c r="O614" s="12">
        <v>3473</v>
      </c>
      <c r="P614" s="12">
        <v>3142</v>
      </c>
      <c r="Q614" s="12">
        <v>3391</v>
      </c>
    </row>
    <row r="615" spans="1:17" x14ac:dyDescent="0.3">
      <c r="A615" s="33" t="s">
        <v>80</v>
      </c>
      <c r="B615" s="20" t="s">
        <v>55</v>
      </c>
      <c r="C615" s="20" t="s">
        <v>56</v>
      </c>
      <c r="D615" s="20" t="s">
        <v>56</v>
      </c>
      <c r="E615" s="20" t="s">
        <v>56</v>
      </c>
      <c r="F615" s="12">
        <v>20713</v>
      </c>
      <c r="G615" s="12">
        <v>365</v>
      </c>
      <c r="H615" s="12">
        <v>4153</v>
      </c>
      <c r="I615" s="29">
        <v>34291539</v>
      </c>
      <c r="J615" s="3">
        <v>365</v>
      </c>
      <c r="K615" s="13">
        <v>1.0567899999999999E-3</v>
      </c>
      <c r="L615" s="15">
        <v>8760803.5199999996</v>
      </c>
      <c r="M615" s="29">
        <v>1122.32</v>
      </c>
      <c r="N615" s="12">
        <v>8536</v>
      </c>
      <c r="O615" s="12">
        <v>7676</v>
      </c>
      <c r="P615" s="12">
        <v>7206</v>
      </c>
      <c r="Q615" s="12">
        <v>7806</v>
      </c>
    </row>
    <row r="616" spans="1:17" x14ac:dyDescent="0.3">
      <c r="A616" s="33" t="s">
        <v>81</v>
      </c>
      <c r="B616" s="20" t="s">
        <v>55</v>
      </c>
      <c r="C616" s="20" t="s">
        <v>56</v>
      </c>
      <c r="D616" s="20" t="s">
        <v>56</v>
      </c>
      <c r="E616" s="20" t="s">
        <v>56</v>
      </c>
      <c r="F616" s="12">
        <v>2043</v>
      </c>
      <c r="G616" s="12">
        <v>365</v>
      </c>
      <c r="H616" s="12">
        <v>973</v>
      </c>
      <c r="I616" s="29">
        <v>8553885</v>
      </c>
      <c r="J616" s="3">
        <v>365</v>
      </c>
      <c r="K616" s="13">
        <v>2.6361199999999998E-4</v>
      </c>
      <c r="L616" s="15">
        <v>2185346.8199999998</v>
      </c>
      <c r="M616" s="29">
        <v>1121.27</v>
      </c>
      <c r="N616" s="12">
        <v>2003</v>
      </c>
      <c r="O616" s="12">
        <v>1979</v>
      </c>
      <c r="P616" s="12">
        <v>1866</v>
      </c>
      <c r="Q616" s="12">
        <v>1949</v>
      </c>
    </row>
    <row r="617" spans="1:17" x14ac:dyDescent="0.3">
      <c r="A617" s="33" t="s">
        <v>82</v>
      </c>
      <c r="B617" s="20" t="s">
        <v>55</v>
      </c>
      <c r="C617" s="20" t="s">
        <v>56</v>
      </c>
      <c r="D617" s="20" t="s">
        <v>56</v>
      </c>
      <c r="E617" s="20" t="s">
        <v>56</v>
      </c>
      <c r="F617" s="12">
        <v>10715</v>
      </c>
      <c r="G617" s="12">
        <v>365</v>
      </c>
      <c r="H617" s="12">
        <v>2324</v>
      </c>
      <c r="I617" s="29">
        <v>33539096</v>
      </c>
      <c r="J617" s="3">
        <v>365</v>
      </c>
      <c r="K617" s="13">
        <v>1.0336010000000001E-3</v>
      </c>
      <c r="L617" s="15">
        <v>8568569.3599999994</v>
      </c>
      <c r="M617" s="29">
        <v>759.29</v>
      </c>
      <c r="N617" s="12">
        <v>11072</v>
      </c>
      <c r="O617" s="12">
        <v>11246</v>
      </c>
      <c r="P617" s="12">
        <v>11538</v>
      </c>
      <c r="Q617" s="12">
        <v>11285</v>
      </c>
    </row>
    <row r="618" spans="1:17" x14ac:dyDescent="0.3">
      <c r="A618" s="33" t="s">
        <v>83</v>
      </c>
      <c r="B618" s="20" t="s">
        <v>55</v>
      </c>
      <c r="C618" s="20" t="s">
        <v>56</v>
      </c>
      <c r="D618" s="20" t="s">
        <v>56</v>
      </c>
      <c r="E618" s="20" t="s">
        <v>56</v>
      </c>
      <c r="F618" s="12">
        <v>6138</v>
      </c>
      <c r="G618" s="12">
        <v>365</v>
      </c>
      <c r="H618" s="12">
        <v>1310</v>
      </c>
      <c r="I618" s="29">
        <v>13505402</v>
      </c>
      <c r="J618" s="3">
        <v>365</v>
      </c>
      <c r="K618" s="13">
        <v>4.1620699999999998E-4</v>
      </c>
      <c r="L618" s="15">
        <v>3450360.55</v>
      </c>
      <c r="M618" s="29">
        <v>1282.6600000000001</v>
      </c>
      <c r="N618" s="12">
        <v>2638</v>
      </c>
      <c r="O618" s="12">
        <v>2788</v>
      </c>
      <c r="P618" s="12">
        <v>2644</v>
      </c>
      <c r="Q618" s="12">
        <v>2690</v>
      </c>
    </row>
    <row r="619" spans="1:17" x14ac:dyDescent="0.3">
      <c r="A619" s="33" t="s">
        <v>84</v>
      </c>
      <c r="B619" s="20" t="s">
        <v>55</v>
      </c>
      <c r="C619" s="20" t="s">
        <v>56</v>
      </c>
      <c r="D619" s="20" t="s">
        <v>56</v>
      </c>
      <c r="E619" s="20" t="s">
        <v>56</v>
      </c>
      <c r="F619" s="12">
        <v>5213</v>
      </c>
      <c r="G619" s="12">
        <v>365</v>
      </c>
      <c r="H619" s="12">
        <v>1108</v>
      </c>
      <c r="I619" s="29">
        <v>8071459</v>
      </c>
      <c r="J619" s="3">
        <v>365</v>
      </c>
      <c r="K619" s="13">
        <v>2.4874499999999998E-4</v>
      </c>
      <c r="L619" s="15">
        <v>2062096.61</v>
      </c>
      <c r="M619" s="29">
        <v>731.76</v>
      </c>
      <c r="N619" s="12">
        <v>2752</v>
      </c>
      <c r="O619" s="12">
        <v>2827</v>
      </c>
      <c r="P619" s="12">
        <v>2876</v>
      </c>
      <c r="Q619" s="12">
        <v>2818</v>
      </c>
    </row>
    <row r="620" spans="1:17" x14ac:dyDescent="0.3">
      <c r="A620" s="33" t="s">
        <v>85</v>
      </c>
      <c r="B620" s="20" t="s">
        <v>56</v>
      </c>
      <c r="C620" s="20" t="s">
        <v>56</v>
      </c>
      <c r="D620" s="20" t="s">
        <v>56</v>
      </c>
      <c r="E620" s="20" t="s">
        <v>56</v>
      </c>
      <c r="F620" s="12">
        <v>1313</v>
      </c>
      <c r="G620" s="12">
        <v>365</v>
      </c>
      <c r="H620" s="12">
        <v>415</v>
      </c>
      <c r="I620" s="29">
        <v>3937625</v>
      </c>
      <c r="J620" s="3">
        <v>365</v>
      </c>
      <c r="K620" s="13">
        <v>1.2134900000000001E-4</v>
      </c>
      <c r="L620" s="15" t="s">
        <v>2689</v>
      </c>
      <c r="M620" s="29" t="s">
        <v>2689</v>
      </c>
      <c r="N620" s="12" t="s">
        <v>2689</v>
      </c>
      <c r="O620" s="12" t="s">
        <v>2689</v>
      </c>
      <c r="P620" s="12" t="s">
        <v>2689</v>
      </c>
      <c r="Q620" s="12" t="s">
        <v>2689</v>
      </c>
    </row>
    <row r="621" spans="1:17" x14ac:dyDescent="0.3">
      <c r="A621" s="33" t="s">
        <v>86</v>
      </c>
      <c r="B621" s="20" t="s">
        <v>56</v>
      </c>
      <c r="C621" s="20" t="s">
        <v>56</v>
      </c>
      <c r="D621" s="20" t="s">
        <v>56</v>
      </c>
      <c r="E621" s="20" t="s">
        <v>56</v>
      </c>
      <c r="F621" s="12">
        <v>192</v>
      </c>
      <c r="G621" s="12">
        <v>365</v>
      </c>
      <c r="H621" s="12">
        <v>60</v>
      </c>
      <c r="I621" s="29">
        <v>1297497</v>
      </c>
      <c r="J621" s="3">
        <v>365</v>
      </c>
      <c r="K621" s="13">
        <v>3.9986E-5</v>
      </c>
      <c r="L621" s="15" t="s">
        <v>2689</v>
      </c>
      <c r="M621" s="29" t="s">
        <v>2689</v>
      </c>
      <c r="N621" s="12" t="s">
        <v>2689</v>
      </c>
      <c r="O621" s="12" t="s">
        <v>2689</v>
      </c>
      <c r="P621" s="12" t="s">
        <v>2689</v>
      </c>
      <c r="Q621" s="12" t="s">
        <v>2689</v>
      </c>
    </row>
    <row r="622" spans="1:17" x14ac:dyDescent="0.3">
      <c r="A622" s="33" t="s">
        <v>87</v>
      </c>
      <c r="B622" s="20" t="s">
        <v>55</v>
      </c>
      <c r="C622" s="20" t="s">
        <v>56</v>
      </c>
      <c r="D622" s="20" t="s">
        <v>56</v>
      </c>
      <c r="E622" s="20" t="s">
        <v>56</v>
      </c>
      <c r="F622" s="12">
        <v>3303</v>
      </c>
      <c r="G622" s="12">
        <v>365</v>
      </c>
      <c r="H622" s="12">
        <v>460</v>
      </c>
      <c r="I622" s="29">
        <v>2343344.2400000002</v>
      </c>
      <c r="J622" s="3">
        <v>396</v>
      </c>
      <c r="K622" s="13">
        <v>7.2217000000000003E-5</v>
      </c>
      <c r="L622" s="15">
        <v>598677.66</v>
      </c>
      <c r="M622" s="29">
        <v>417.49</v>
      </c>
      <c r="N622" s="12">
        <v>1360</v>
      </c>
      <c r="O622" s="12">
        <v>1417</v>
      </c>
      <c r="P622" s="12">
        <v>1525</v>
      </c>
      <c r="Q622" s="12">
        <v>1434</v>
      </c>
    </row>
    <row r="623" spans="1:17" x14ac:dyDescent="0.3">
      <c r="A623" s="33" t="s">
        <v>88</v>
      </c>
      <c r="B623" s="20" t="s">
        <v>55</v>
      </c>
      <c r="C623" s="20" t="s">
        <v>56</v>
      </c>
      <c r="D623" s="20" t="s">
        <v>56</v>
      </c>
      <c r="E623" s="20" t="s">
        <v>56</v>
      </c>
      <c r="F623" s="12">
        <v>2484</v>
      </c>
      <c r="G623" s="12">
        <v>365</v>
      </c>
      <c r="H623" s="12">
        <v>7263</v>
      </c>
      <c r="I623" s="29">
        <v>5037897</v>
      </c>
      <c r="J623" s="3">
        <v>365</v>
      </c>
      <c r="K623" s="13">
        <v>1.5525700000000001E-4</v>
      </c>
      <c r="L623" s="15">
        <v>1287082.0900000001</v>
      </c>
      <c r="M623" s="29">
        <v>721.05</v>
      </c>
      <c r="N623" s="12">
        <v>2058</v>
      </c>
      <c r="O623" s="12">
        <v>1695</v>
      </c>
      <c r="P623" s="12">
        <v>1603</v>
      </c>
      <c r="Q623" s="12">
        <v>1785</v>
      </c>
    </row>
    <row r="624" spans="1:17" x14ac:dyDescent="0.3">
      <c r="A624" s="33" t="s">
        <v>89</v>
      </c>
      <c r="B624" s="20" t="s">
        <v>55</v>
      </c>
      <c r="C624" s="20" t="s">
        <v>56</v>
      </c>
      <c r="D624" s="20" t="s">
        <v>56</v>
      </c>
      <c r="E624" s="20" t="s">
        <v>56</v>
      </c>
      <c r="F624" s="12">
        <v>4517</v>
      </c>
      <c r="G624" s="12">
        <v>365</v>
      </c>
      <c r="H624" s="12">
        <v>1410</v>
      </c>
      <c r="I624" s="29">
        <v>11231891</v>
      </c>
      <c r="J624" s="3">
        <v>365</v>
      </c>
      <c r="K624" s="13">
        <v>3.4614200000000002E-4</v>
      </c>
      <c r="L624" s="15">
        <v>2869523.88</v>
      </c>
      <c r="M624" s="29">
        <v>767.25</v>
      </c>
      <c r="N624" s="12">
        <v>3162</v>
      </c>
      <c r="O624" s="12">
        <v>3890</v>
      </c>
      <c r="P624" s="12">
        <v>4167</v>
      </c>
      <c r="Q624" s="12">
        <v>3740</v>
      </c>
    </row>
    <row r="625" spans="1:17" x14ac:dyDescent="0.3">
      <c r="A625" s="33" t="s">
        <v>90</v>
      </c>
      <c r="B625" s="20" t="s">
        <v>55</v>
      </c>
      <c r="C625" s="20" t="s">
        <v>56</v>
      </c>
      <c r="D625" s="20" t="s">
        <v>56</v>
      </c>
      <c r="E625" s="20" t="s">
        <v>56</v>
      </c>
      <c r="F625" s="12">
        <v>16951</v>
      </c>
      <c r="G625" s="12">
        <v>457</v>
      </c>
      <c r="H625" s="12">
        <v>3762</v>
      </c>
      <c r="I625" s="29">
        <v>19239107</v>
      </c>
      <c r="J625" s="3">
        <v>365</v>
      </c>
      <c r="K625" s="13">
        <v>5.9290700000000005E-4</v>
      </c>
      <c r="L625" s="15">
        <v>4915207.6900000004</v>
      </c>
      <c r="M625" s="29">
        <v>904.69</v>
      </c>
      <c r="N625" s="12">
        <v>5574</v>
      </c>
      <c r="O625" s="12">
        <v>5388</v>
      </c>
      <c r="P625" s="12">
        <v>5338</v>
      </c>
      <c r="Q625" s="12">
        <v>5433</v>
      </c>
    </row>
    <row r="626" spans="1:17" x14ac:dyDescent="0.3">
      <c r="A626" s="33" t="s">
        <v>91</v>
      </c>
      <c r="B626" s="20" t="s">
        <v>55</v>
      </c>
      <c r="C626" s="20" t="s">
        <v>56</v>
      </c>
      <c r="D626" s="20" t="s">
        <v>56</v>
      </c>
      <c r="E626" s="20" t="s">
        <v>56</v>
      </c>
      <c r="F626" s="12">
        <v>17486</v>
      </c>
      <c r="G626" s="12">
        <v>365</v>
      </c>
      <c r="H626" s="12">
        <v>10193</v>
      </c>
      <c r="I626" s="29">
        <v>15920489</v>
      </c>
      <c r="J626" s="3">
        <v>365</v>
      </c>
      <c r="K626" s="13">
        <v>4.9063399999999999E-4</v>
      </c>
      <c r="L626" s="15">
        <v>4067367.06</v>
      </c>
      <c r="M626" s="29">
        <v>1928.58</v>
      </c>
      <c r="N626" s="12">
        <v>2331</v>
      </c>
      <c r="O626" s="12">
        <v>2208</v>
      </c>
      <c r="P626" s="12">
        <v>1787</v>
      </c>
      <c r="Q626" s="12">
        <v>2109</v>
      </c>
    </row>
    <row r="627" spans="1:17" x14ac:dyDescent="0.3">
      <c r="A627" s="33" t="s">
        <v>92</v>
      </c>
      <c r="B627" s="20" t="s">
        <v>56</v>
      </c>
      <c r="C627" s="20" t="s">
        <v>56</v>
      </c>
      <c r="D627" s="20" t="s">
        <v>56</v>
      </c>
      <c r="E627" s="20" t="s">
        <v>56</v>
      </c>
      <c r="F627" s="12">
        <v>489</v>
      </c>
      <c r="G627" s="12">
        <v>365</v>
      </c>
      <c r="H627" s="12">
        <v>202</v>
      </c>
      <c r="I627" s="29">
        <v>3630014</v>
      </c>
      <c r="J627" s="3">
        <v>365</v>
      </c>
      <c r="K627" s="13">
        <v>1.11869E-4</v>
      </c>
      <c r="L627" s="15" t="s">
        <v>2689</v>
      </c>
      <c r="M627" s="29" t="s">
        <v>2689</v>
      </c>
      <c r="N627" s="12" t="s">
        <v>2689</v>
      </c>
      <c r="O627" s="12" t="s">
        <v>2689</v>
      </c>
      <c r="P627" s="12" t="s">
        <v>2689</v>
      </c>
      <c r="Q627" s="12" t="s">
        <v>2689</v>
      </c>
    </row>
    <row r="628" spans="1:17" x14ac:dyDescent="0.3">
      <c r="A628" s="33" t="s">
        <v>93</v>
      </c>
      <c r="B628" s="20" t="s">
        <v>55</v>
      </c>
      <c r="C628" s="20" t="s">
        <v>56</v>
      </c>
      <c r="D628" s="20" t="s">
        <v>56</v>
      </c>
      <c r="E628" s="20" t="s">
        <v>56</v>
      </c>
      <c r="F628" s="12">
        <v>2381</v>
      </c>
      <c r="G628" s="12">
        <v>365</v>
      </c>
      <c r="H628" s="12">
        <v>723</v>
      </c>
      <c r="I628" s="29">
        <v>8757545</v>
      </c>
      <c r="J628" s="3">
        <v>365</v>
      </c>
      <c r="K628" s="13">
        <v>2.6988799999999997E-4</v>
      </c>
      <c r="L628" s="15">
        <v>2237377.89</v>
      </c>
      <c r="M628" s="29">
        <v>1242.3</v>
      </c>
      <c r="N628" s="12">
        <v>1752</v>
      </c>
      <c r="O628" s="12">
        <v>1894</v>
      </c>
      <c r="P628" s="12">
        <v>1756</v>
      </c>
      <c r="Q628" s="12">
        <v>1801</v>
      </c>
    </row>
    <row r="629" spans="1:17" x14ac:dyDescent="0.3">
      <c r="A629" s="33" t="s">
        <v>94</v>
      </c>
      <c r="B629" s="20" t="s">
        <v>55</v>
      </c>
      <c r="C629" s="20" t="s">
        <v>56</v>
      </c>
      <c r="D629" s="20" t="s">
        <v>56</v>
      </c>
      <c r="E629" s="20" t="s">
        <v>56</v>
      </c>
      <c r="F629" s="12">
        <v>9334</v>
      </c>
      <c r="G629" s="12">
        <v>365</v>
      </c>
      <c r="H629" s="12">
        <v>1940</v>
      </c>
      <c r="I629" s="29">
        <v>13992464</v>
      </c>
      <c r="J629" s="3">
        <v>365</v>
      </c>
      <c r="K629" s="13">
        <v>4.3121700000000002E-4</v>
      </c>
      <c r="L629" s="15">
        <v>3574795.17</v>
      </c>
      <c r="M629" s="29">
        <v>556.13</v>
      </c>
      <c r="N629" s="12">
        <v>6860</v>
      </c>
      <c r="O629" s="12">
        <v>6882</v>
      </c>
      <c r="P629" s="12">
        <v>5542</v>
      </c>
      <c r="Q629" s="12">
        <v>6428</v>
      </c>
    </row>
    <row r="630" spans="1:17" x14ac:dyDescent="0.3">
      <c r="A630" s="33" t="s">
        <v>95</v>
      </c>
      <c r="B630" s="20" t="s">
        <v>55</v>
      </c>
      <c r="C630" s="20" t="s">
        <v>56</v>
      </c>
      <c r="D630" s="20" t="s">
        <v>56</v>
      </c>
      <c r="E630" s="20" t="s">
        <v>56</v>
      </c>
      <c r="F630" s="12">
        <v>18071</v>
      </c>
      <c r="G630" s="12">
        <v>365</v>
      </c>
      <c r="H630" s="12">
        <v>2925</v>
      </c>
      <c r="I630" s="29">
        <v>15785520</v>
      </c>
      <c r="J630" s="3">
        <v>365</v>
      </c>
      <c r="K630" s="13">
        <v>4.8647499999999999E-4</v>
      </c>
      <c r="L630" s="15">
        <v>4032885.17</v>
      </c>
      <c r="M630" s="29">
        <v>717.85</v>
      </c>
      <c r="N630" s="12">
        <v>6188</v>
      </c>
      <c r="O630" s="12">
        <v>5830</v>
      </c>
      <c r="P630" s="12">
        <v>4835</v>
      </c>
      <c r="Q630" s="12">
        <v>5618</v>
      </c>
    </row>
    <row r="631" spans="1:17" x14ac:dyDescent="0.3">
      <c r="A631" s="33" t="s">
        <v>96</v>
      </c>
      <c r="B631" s="20" t="s">
        <v>55</v>
      </c>
      <c r="C631" s="20" t="s">
        <v>56</v>
      </c>
      <c r="D631" s="20" t="s">
        <v>56</v>
      </c>
      <c r="E631" s="20" t="s">
        <v>56</v>
      </c>
      <c r="F631" s="12">
        <v>11829</v>
      </c>
      <c r="G631" s="12">
        <v>365</v>
      </c>
      <c r="H631" s="12">
        <v>2129</v>
      </c>
      <c r="I631" s="29">
        <v>14897055</v>
      </c>
      <c r="J631" s="3">
        <v>365</v>
      </c>
      <c r="K631" s="13">
        <v>4.5909500000000002E-4</v>
      </c>
      <c r="L631" s="15">
        <v>3805900.1</v>
      </c>
      <c r="M631" s="29">
        <v>1425.96</v>
      </c>
      <c r="N631" s="12">
        <v>2756</v>
      </c>
      <c r="O631" s="12">
        <v>2647</v>
      </c>
      <c r="P631" s="12">
        <v>2605</v>
      </c>
      <c r="Q631" s="12">
        <v>2669</v>
      </c>
    </row>
    <row r="632" spans="1:17" x14ac:dyDescent="0.3">
      <c r="A632" s="33" t="s">
        <v>97</v>
      </c>
      <c r="B632" s="20" t="s">
        <v>55</v>
      </c>
      <c r="C632" s="20" t="s">
        <v>56</v>
      </c>
      <c r="D632" s="20" t="s">
        <v>56</v>
      </c>
      <c r="E632" s="20" t="s">
        <v>56</v>
      </c>
      <c r="F632" s="12">
        <v>13079</v>
      </c>
      <c r="G632" s="12">
        <v>365</v>
      </c>
      <c r="H632" s="12">
        <v>4466</v>
      </c>
      <c r="I632" s="29">
        <v>26064800</v>
      </c>
      <c r="J632" s="3">
        <v>365</v>
      </c>
      <c r="K632" s="13">
        <v>8.0325999999999998E-4</v>
      </c>
      <c r="L632" s="15">
        <v>6659035.9699999997</v>
      </c>
      <c r="M632" s="29">
        <v>1019.29</v>
      </c>
      <c r="N632" s="12">
        <v>6407</v>
      </c>
      <c r="O632" s="12">
        <v>6674</v>
      </c>
      <c r="P632" s="12">
        <v>6517</v>
      </c>
      <c r="Q632" s="12">
        <v>6533</v>
      </c>
    </row>
    <row r="633" spans="1:17" x14ac:dyDescent="0.3">
      <c r="A633" s="33" t="s">
        <v>98</v>
      </c>
      <c r="B633" s="20" t="s">
        <v>55</v>
      </c>
      <c r="C633" s="20" t="s">
        <v>56</v>
      </c>
      <c r="D633" s="20" t="s">
        <v>56</v>
      </c>
      <c r="E633" s="20" t="s">
        <v>56</v>
      </c>
      <c r="F633" s="12">
        <v>9792</v>
      </c>
      <c r="G633" s="12">
        <v>365</v>
      </c>
      <c r="H633" s="12">
        <v>1926</v>
      </c>
      <c r="I633" s="29">
        <v>10467886</v>
      </c>
      <c r="J633" s="3">
        <v>365</v>
      </c>
      <c r="K633" s="13">
        <v>3.2259699999999999E-4</v>
      </c>
      <c r="L633" s="15">
        <v>2674335.86</v>
      </c>
      <c r="M633" s="29">
        <v>468.11</v>
      </c>
      <c r="N633" s="12">
        <v>5740</v>
      </c>
      <c r="O633" s="12">
        <v>5670</v>
      </c>
      <c r="P633" s="12">
        <v>5728</v>
      </c>
      <c r="Q633" s="12">
        <v>5713</v>
      </c>
    </row>
    <row r="634" spans="1:17" x14ac:dyDescent="0.3">
      <c r="A634" s="33" t="s">
        <v>99</v>
      </c>
      <c r="B634" s="20" t="s">
        <v>55</v>
      </c>
      <c r="C634" s="20" t="s">
        <v>56</v>
      </c>
      <c r="D634" s="20" t="s">
        <v>56</v>
      </c>
      <c r="E634" s="20" t="s">
        <v>56</v>
      </c>
      <c r="F634" s="12">
        <v>1662</v>
      </c>
      <c r="G634" s="12">
        <v>365</v>
      </c>
      <c r="H634" s="12">
        <v>1520</v>
      </c>
      <c r="I634" s="29">
        <v>9091980</v>
      </c>
      <c r="J634" s="3">
        <v>365</v>
      </c>
      <c r="K634" s="13">
        <v>2.8019500000000001E-4</v>
      </c>
      <c r="L634" s="15">
        <v>2322819.35</v>
      </c>
      <c r="M634" s="29">
        <v>1823.25</v>
      </c>
      <c r="N634" s="12">
        <v>1237</v>
      </c>
      <c r="O634" s="12">
        <v>1201</v>
      </c>
      <c r="P634" s="12">
        <v>1384</v>
      </c>
      <c r="Q634" s="12">
        <v>1274</v>
      </c>
    </row>
    <row r="635" spans="1:17" x14ac:dyDescent="0.3">
      <c r="A635" s="33" t="s">
        <v>100</v>
      </c>
      <c r="B635" s="20" t="s">
        <v>56</v>
      </c>
      <c r="C635" s="20" t="s">
        <v>56</v>
      </c>
      <c r="D635" s="20" t="s">
        <v>56</v>
      </c>
      <c r="E635" s="20" t="s">
        <v>56</v>
      </c>
      <c r="F635" s="12">
        <v>1731</v>
      </c>
      <c r="G635" s="12">
        <v>365</v>
      </c>
      <c r="H635" s="12">
        <v>335</v>
      </c>
      <c r="I635" s="29">
        <v>4338173</v>
      </c>
      <c r="J635" s="3">
        <v>365</v>
      </c>
      <c r="K635" s="13">
        <v>1.33693E-4</v>
      </c>
      <c r="L635" s="15" t="s">
        <v>2689</v>
      </c>
      <c r="M635" s="29" t="s">
        <v>2689</v>
      </c>
      <c r="N635" s="12" t="s">
        <v>2689</v>
      </c>
      <c r="O635" s="12" t="s">
        <v>2689</v>
      </c>
      <c r="P635" s="12" t="s">
        <v>2689</v>
      </c>
      <c r="Q635" s="12" t="s">
        <v>2689</v>
      </c>
    </row>
    <row r="636" spans="1:17" x14ac:dyDescent="0.3">
      <c r="A636" s="33" t="s">
        <v>101</v>
      </c>
      <c r="B636" s="20" t="s">
        <v>55</v>
      </c>
      <c r="C636" s="20" t="s">
        <v>56</v>
      </c>
      <c r="D636" s="20" t="s">
        <v>56</v>
      </c>
      <c r="E636" s="20" t="s">
        <v>56</v>
      </c>
      <c r="F636" s="12">
        <v>13041</v>
      </c>
      <c r="G636" s="12">
        <v>365</v>
      </c>
      <c r="H636" s="12">
        <v>1108</v>
      </c>
      <c r="I636" s="29">
        <v>10090893</v>
      </c>
      <c r="J636" s="3">
        <v>365</v>
      </c>
      <c r="K636" s="13">
        <v>3.1097900000000002E-4</v>
      </c>
      <c r="L636" s="15">
        <v>2578021.6800000002</v>
      </c>
      <c r="M636" s="29">
        <v>1091</v>
      </c>
      <c r="N636" s="12">
        <v>2403</v>
      </c>
      <c r="O636" s="12">
        <v>2304</v>
      </c>
      <c r="P636" s="12">
        <v>2383</v>
      </c>
      <c r="Q636" s="12">
        <v>2363</v>
      </c>
    </row>
    <row r="637" spans="1:17" x14ac:dyDescent="0.3">
      <c r="A637" s="33" t="s">
        <v>102</v>
      </c>
      <c r="B637" s="20" t="s">
        <v>55</v>
      </c>
      <c r="C637" s="20" t="s">
        <v>56</v>
      </c>
      <c r="D637" s="20" t="s">
        <v>56</v>
      </c>
      <c r="E637" s="20" t="s">
        <v>56</v>
      </c>
      <c r="F637" s="12">
        <v>4066</v>
      </c>
      <c r="G637" s="12">
        <v>365</v>
      </c>
      <c r="H637" s="12">
        <v>2210</v>
      </c>
      <c r="I637" s="29">
        <v>10886119</v>
      </c>
      <c r="J637" s="3">
        <v>365</v>
      </c>
      <c r="K637" s="13">
        <v>3.3548600000000002E-4</v>
      </c>
      <c r="L637" s="15">
        <v>2781186.04</v>
      </c>
      <c r="M637" s="29">
        <v>863.19</v>
      </c>
      <c r="N637" s="12">
        <v>3266</v>
      </c>
      <c r="O637" s="12">
        <v>3134</v>
      </c>
      <c r="P637" s="12">
        <v>3265</v>
      </c>
      <c r="Q637" s="12">
        <v>3222</v>
      </c>
    </row>
    <row r="638" spans="1:17" x14ac:dyDescent="0.3">
      <c r="A638" s="33" t="s">
        <v>103</v>
      </c>
      <c r="B638" s="20" t="s">
        <v>56</v>
      </c>
      <c r="C638" s="20" t="s">
        <v>56</v>
      </c>
      <c r="D638" s="20" t="s">
        <v>56</v>
      </c>
      <c r="E638" s="20" t="s">
        <v>56</v>
      </c>
      <c r="F638" s="12">
        <v>8758</v>
      </c>
      <c r="G638" s="12">
        <v>365</v>
      </c>
      <c r="H638" s="12">
        <v>1512</v>
      </c>
      <c r="I638" s="29">
        <v>14121827</v>
      </c>
      <c r="J638" s="3">
        <v>365</v>
      </c>
      <c r="K638" s="13">
        <v>4.3520400000000002E-4</v>
      </c>
      <c r="L638" s="15" t="s">
        <v>2689</v>
      </c>
      <c r="M638" s="29" t="s">
        <v>2689</v>
      </c>
      <c r="N638" s="12" t="s">
        <v>2689</v>
      </c>
      <c r="O638" s="12" t="s">
        <v>2689</v>
      </c>
      <c r="P638" s="12" t="s">
        <v>2689</v>
      </c>
      <c r="Q638" s="12" t="s">
        <v>2689</v>
      </c>
    </row>
    <row r="639" spans="1:17" x14ac:dyDescent="0.3">
      <c r="A639" s="33" t="s">
        <v>104</v>
      </c>
      <c r="B639" s="20" t="s">
        <v>55</v>
      </c>
      <c r="C639" s="20" t="s">
        <v>56</v>
      </c>
      <c r="D639" s="20" t="s">
        <v>56</v>
      </c>
      <c r="E639" s="20" t="s">
        <v>56</v>
      </c>
      <c r="F639" s="12">
        <v>78599</v>
      </c>
      <c r="G639" s="12">
        <v>365</v>
      </c>
      <c r="H639" s="12">
        <v>13285</v>
      </c>
      <c r="I639" s="29">
        <v>67636071</v>
      </c>
      <c r="J639" s="3">
        <v>365</v>
      </c>
      <c r="K639" s="13">
        <v>2.0843950000000002E-3</v>
      </c>
      <c r="L639" s="15">
        <v>17279665.66</v>
      </c>
      <c r="M639" s="29">
        <v>1540.35</v>
      </c>
      <c r="N639" s="12">
        <v>11423</v>
      </c>
      <c r="O639" s="12">
        <v>11259</v>
      </c>
      <c r="P639" s="12">
        <v>10971</v>
      </c>
      <c r="Q639" s="12">
        <v>11218</v>
      </c>
    </row>
    <row r="640" spans="1:17" x14ac:dyDescent="0.3">
      <c r="A640" s="33" t="s">
        <v>105</v>
      </c>
      <c r="B640" s="20" t="s">
        <v>55</v>
      </c>
      <c r="C640" s="20" t="s">
        <v>56</v>
      </c>
      <c r="D640" s="20" t="s">
        <v>56</v>
      </c>
      <c r="E640" s="20" t="s">
        <v>56</v>
      </c>
      <c r="F640" s="12">
        <v>9309</v>
      </c>
      <c r="G640" s="12">
        <v>365</v>
      </c>
      <c r="H640" s="12">
        <v>1256</v>
      </c>
      <c r="I640" s="29">
        <v>5701153</v>
      </c>
      <c r="J640" s="3">
        <v>365</v>
      </c>
      <c r="K640" s="13">
        <v>1.75697E-4</v>
      </c>
      <c r="L640" s="15">
        <v>1456530.76</v>
      </c>
      <c r="M640" s="29">
        <v>363.68</v>
      </c>
      <c r="N640" s="12">
        <v>4071</v>
      </c>
      <c r="O640" s="12">
        <v>3878</v>
      </c>
      <c r="P640" s="12">
        <v>4066</v>
      </c>
      <c r="Q640" s="12">
        <v>4005</v>
      </c>
    </row>
    <row r="641" spans="1:17" x14ac:dyDescent="0.3">
      <c r="A641" s="33" t="s">
        <v>106</v>
      </c>
      <c r="B641" s="20" t="s">
        <v>56</v>
      </c>
      <c r="C641" s="20" t="s">
        <v>56</v>
      </c>
      <c r="D641" s="20" t="s">
        <v>56</v>
      </c>
      <c r="E641" s="20" t="s">
        <v>56</v>
      </c>
      <c r="F641" s="12">
        <v>24360</v>
      </c>
      <c r="G641" s="12">
        <v>365</v>
      </c>
      <c r="H641" s="12">
        <v>11905</v>
      </c>
      <c r="I641" s="29">
        <v>6534399</v>
      </c>
      <c r="J641" s="3">
        <v>365</v>
      </c>
      <c r="K641" s="13">
        <v>2.0137599999999999E-4</v>
      </c>
      <c r="L641" s="15" t="s">
        <v>2689</v>
      </c>
      <c r="M641" s="29" t="s">
        <v>2689</v>
      </c>
      <c r="N641" s="12" t="s">
        <v>2689</v>
      </c>
      <c r="O641" s="12" t="s">
        <v>2689</v>
      </c>
      <c r="P641" s="12" t="s">
        <v>2689</v>
      </c>
      <c r="Q641" s="12" t="s">
        <v>2689</v>
      </c>
    </row>
    <row r="642" spans="1:17" x14ac:dyDescent="0.3">
      <c r="A642" s="33" t="s">
        <v>107</v>
      </c>
      <c r="B642" s="20" t="s">
        <v>55</v>
      </c>
      <c r="C642" s="20" t="s">
        <v>56</v>
      </c>
      <c r="D642" s="20" t="s">
        <v>56</v>
      </c>
      <c r="E642" s="20" t="s">
        <v>56</v>
      </c>
      <c r="F642" s="12">
        <v>27190</v>
      </c>
      <c r="G642" s="12">
        <v>365</v>
      </c>
      <c r="H642" s="12">
        <v>6327</v>
      </c>
      <c r="I642" s="29">
        <v>56641358</v>
      </c>
      <c r="J642" s="3">
        <v>365</v>
      </c>
      <c r="K642" s="13">
        <v>1.745562E-3</v>
      </c>
      <c r="L642" s="15">
        <v>14470736.02</v>
      </c>
      <c r="M642" s="29">
        <v>1505.96</v>
      </c>
      <c r="N642" s="12">
        <v>10116</v>
      </c>
      <c r="O642" s="12">
        <v>9778</v>
      </c>
      <c r="P642" s="12">
        <v>8932</v>
      </c>
      <c r="Q642" s="12">
        <v>9609</v>
      </c>
    </row>
    <row r="643" spans="1:17" x14ac:dyDescent="0.3">
      <c r="A643" s="33" t="s">
        <v>108</v>
      </c>
      <c r="B643" s="20" t="s">
        <v>56</v>
      </c>
      <c r="C643" s="20" t="s">
        <v>56</v>
      </c>
      <c r="D643" s="20" t="s">
        <v>56</v>
      </c>
      <c r="E643" s="20" t="s">
        <v>56</v>
      </c>
      <c r="F643" s="12">
        <v>394</v>
      </c>
      <c r="G643" s="12">
        <v>365</v>
      </c>
      <c r="H643" s="12">
        <v>94</v>
      </c>
      <c r="I643" s="29">
        <v>1201429</v>
      </c>
      <c r="J643" s="3">
        <v>365</v>
      </c>
      <c r="K643" s="13">
        <v>3.7024999999999999E-5</v>
      </c>
      <c r="L643" s="15" t="s">
        <v>2689</v>
      </c>
      <c r="M643" s="29" t="s">
        <v>2689</v>
      </c>
      <c r="N643" s="12" t="s">
        <v>2689</v>
      </c>
      <c r="O643" s="12" t="s">
        <v>2689</v>
      </c>
      <c r="P643" s="12" t="s">
        <v>2689</v>
      </c>
      <c r="Q643" s="12" t="s">
        <v>2689</v>
      </c>
    </row>
    <row r="644" spans="1:17" x14ac:dyDescent="0.3">
      <c r="A644" s="33" t="s">
        <v>109</v>
      </c>
      <c r="B644" s="20" t="s">
        <v>55</v>
      </c>
      <c r="C644" s="20" t="s">
        <v>56</v>
      </c>
      <c r="D644" s="20" t="s">
        <v>56</v>
      </c>
      <c r="E644" s="20" t="s">
        <v>56</v>
      </c>
      <c r="F644" s="12">
        <v>13836</v>
      </c>
      <c r="G644" s="12">
        <v>365</v>
      </c>
      <c r="H644" s="12">
        <v>2264</v>
      </c>
      <c r="I644" s="29">
        <v>11331670</v>
      </c>
      <c r="J644" s="3">
        <v>365</v>
      </c>
      <c r="K644" s="13">
        <v>3.4921699999999997E-4</v>
      </c>
      <c r="L644" s="15">
        <v>2895015.43</v>
      </c>
      <c r="M644" s="29">
        <v>495.13</v>
      </c>
      <c r="N644" s="12">
        <v>6144</v>
      </c>
      <c r="O644" s="12">
        <v>5718</v>
      </c>
      <c r="P644" s="12">
        <v>5680</v>
      </c>
      <c r="Q644" s="12">
        <v>5847</v>
      </c>
    </row>
    <row r="645" spans="1:17" x14ac:dyDescent="0.3">
      <c r="A645" s="33" t="s">
        <v>110</v>
      </c>
      <c r="B645" s="20" t="s">
        <v>55</v>
      </c>
      <c r="C645" s="20" t="s">
        <v>56</v>
      </c>
      <c r="D645" s="20" t="s">
        <v>56</v>
      </c>
      <c r="E645" s="20" t="s">
        <v>56</v>
      </c>
      <c r="F645" s="12">
        <v>14674</v>
      </c>
      <c r="G645" s="12">
        <v>365</v>
      </c>
      <c r="H645" s="12">
        <v>3124</v>
      </c>
      <c r="I645" s="29">
        <v>36069199</v>
      </c>
      <c r="J645" s="3">
        <v>365</v>
      </c>
      <c r="K645" s="13">
        <v>1.111573E-3</v>
      </c>
      <c r="L645" s="15">
        <v>9214960.1600000001</v>
      </c>
      <c r="M645" s="29">
        <v>2838.87</v>
      </c>
      <c r="N645" s="12">
        <v>3050</v>
      </c>
      <c r="O645" s="12">
        <v>3182</v>
      </c>
      <c r="P645" s="12">
        <v>3505</v>
      </c>
      <c r="Q645" s="12">
        <v>3246</v>
      </c>
    </row>
    <row r="646" spans="1:17" x14ac:dyDescent="0.3">
      <c r="A646" s="33" t="s">
        <v>111</v>
      </c>
      <c r="B646" s="20" t="s">
        <v>55</v>
      </c>
      <c r="C646" s="20" t="s">
        <v>56</v>
      </c>
      <c r="D646" s="20" t="s">
        <v>56</v>
      </c>
      <c r="E646" s="20" t="s">
        <v>56</v>
      </c>
      <c r="F646" s="12">
        <v>23368</v>
      </c>
      <c r="G646" s="12">
        <v>365</v>
      </c>
      <c r="H646" s="12">
        <v>2001</v>
      </c>
      <c r="I646" s="29">
        <v>36195954</v>
      </c>
      <c r="J646" s="3">
        <v>365</v>
      </c>
      <c r="K646" s="13">
        <v>1.1154800000000001E-3</v>
      </c>
      <c r="L646" s="15">
        <v>9247343.5299999993</v>
      </c>
      <c r="M646" s="29">
        <v>597.45000000000005</v>
      </c>
      <c r="N646" s="12">
        <v>13045</v>
      </c>
      <c r="O646" s="12">
        <v>15942</v>
      </c>
      <c r="P646" s="12">
        <v>17448</v>
      </c>
      <c r="Q646" s="12">
        <v>15478</v>
      </c>
    </row>
    <row r="647" spans="1:17" x14ac:dyDescent="0.3">
      <c r="A647" s="33" t="s">
        <v>112</v>
      </c>
      <c r="B647" s="20" t="s">
        <v>55</v>
      </c>
      <c r="C647" s="20" t="s">
        <v>56</v>
      </c>
      <c r="D647" s="20" t="s">
        <v>56</v>
      </c>
      <c r="E647" s="20" t="s">
        <v>56</v>
      </c>
      <c r="F647" s="12">
        <v>51021</v>
      </c>
      <c r="G647" s="12">
        <v>365</v>
      </c>
      <c r="H647" s="12">
        <v>5210</v>
      </c>
      <c r="I647" s="29">
        <v>75225778</v>
      </c>
      <c r="J647" s="3">
        <v>365</v>
      </c>
      <c r="K647" s="13">
        <v>2.3182929999999999E-3</v>
      </c>
      <c r="L647" s="15">
        <v>19218684.260000002</v>
      </c>
      <c r="M647" s="29">
        <v>1503.1</v>
      </c>
      <c r="N647" s="12">
        <v>12772</v>
      </c>
      <c r="O647" s="12">
        <v>12523</v>
      </c>
      <c r="P647" s="12">
        <v>13062</v>
      </c>
      <c r="Q647" s="12">
        <v>12786</v>
      </c>
    </row>
    <row r="648" spans="1:17" x14ac:dyDescent="0.3">
      <c r="A648" s="33" t="s">
        <v>113</v>
      </c>
      <c r="B648" s="20" t="s">
        <v>57</v>
      </c>
      <c r="C648" s="20" t="s">
        <v>56</v>
      </c>
      <c r="D648" s="20" t="s">
        <v>56</v>
      </c>
      <c r="E648" s="20" t="s">
        <v>56</v>
      </c>
      <c r="F648" s="12">
        <v>6404</v>
      </c>
      <c r="G648" s="12">
        <v>365</v>
      </c>
      <c r="H648" s="12">
        <v>1402</v>
      </c>
      <c r="I648" s="29">
        <v>13591255</v>
      </c>
      <c r="J648" s="3">
        <v>365</v>
      </c>
      <c r="K648" s="13">
        <v>4.1885300000000001E-4</v>
      </c>
      <c r="L648" s="15" t="s">
        <v>2689</v>
      </c>
      <c r="M648" s="29">
        <v>661.14</v>
      </c>
      <c r="N648" s="12">
        <v>5491</v>
      </c>
      <c r="O648" s="12">
        <v>5184</v>
      </c>
      <c r="P648" s="12">
        <v>5081</v>
      </c>
      <c r="Q648" s="12">
        <v>5252</v>
      </c>
    </row>
    <row r="649" spans="1:17" x14ac:dyDescent="0.3">
      <c r="A649" s="33" t="s">
        <v>114</v>
      </c>
      <c r="B649" s="20" t="s">
        <v>55</v>
      </c>
      <c r="C649" s="20" t="s">
        <v>56</v>
      </c>
      <c r="D649" s="20" t="s">
        <v>56</v>
      </c>
      <c r="E649" s="20" t="s">
        <v>56</v>
      </c>
      <c r="F649" s="12">
        <v>10591</v>
      </c>
      <c r="G649" s="12">
        <v>365</v>
      </c>
      <c r="H649" s="12">
        <v>2074</v>
      </c>
      <c r="I649" s="29">
        <v>12154991.630000001</v>
      </c>
      <c r="J649" s="3">
        <v>245</v>
      </c>
      <c r="K649" s="13">
        <v>3.7459E-4</v>
      </c>
      <c r="L649" s="15">
        <v>3105357.66</v>
      </c>
      <c r="M649" s="29">
        <v>993.4</v>
      </c>
      <c r="N649" s="12">
        <v>3347</v>
      </c>
      <c r="O649" s="12">
        <v>3084</v>
      </c>
      <c r="P649" s="12">
        <v>2948</v>
      </c>
      <c r="Q649" s="12">
        <v>3126</v>
      </c>
    </row>
    <row r="650" spans="1:17" x14ac:dyDescent="0.3">
      <c r="A650" s="33" t="s">
        <v>115</v>
      </c>
      <c r="B650" s="20" t="s">
        <v>55</v>
      </c>
      <c r="C650" s="20" t="s">
        <v>56</v>
      </c>
      <c r="D650" s="20" t="s">
        <v>56</v>
      </c>
      <c r="E650" s="20" t="s">
        <v>56</v>
      </c>
      <c r="F650" s="12">
        <v>13686</v>
      </c>
      <c r="G650" s="12">
        <v>365</v>
      </c>
      <c r="H650" s="12">
        <v>2452</v>
      </c>
      <c r="I650" s="29">
        <v>16652399</v>
      </c>
      <c r="J650" s="3">
        <v>365</v>
      </c>
      <c r="K650" s="13">
        <v>5.1318999999999996E-4</v>
      </c>
      <c r="L650" s="15">
        <v>4254355.45</v>
      </c>
      <c r="M650" s="29">
        <v>841.95</v>
      </c>
      <c r="N650" s="12">
        <v>5240</v>
      </c>
      <c r="O650" s="12">
        <v>4991</v>
      </c>
      <c r="P650" s="12">
        <v>4929</v>
      </c>
      <c r="Q650" s="12">
        <v>5053</v>
      </c>
    </row>
    <row r="651" spans="1:17" x14ac:dyDescent="0.3">
      <c r="A651" s="33" t="s">
        <v>116</v>
      </c>
      <c r="B651" s="20" t="s">
        <v>55</v>
      </c>
      <c r="C651" s="20" t="s">
        <v>56</v>
      </c>
      <c r="D651" s="20" t="s">
        <v>56</v>
      </c>
      <c r="E651" s="20" t="s">
        <v>56</v>
      </c>
      <c r="F651" s="12">
        <v>2516</v>
      </c>
      <c r="G651" s="12">
        <v>365</v>
      </c>
      <c r="H651" s="12">
        <v>757</v>
      </c>
      <c r="I651" s="29">
        <v>3378335</v>
      </c>
      <c r="J651" s="3">
        <v>365</v>
      </c>
      <c r="K651" s="13">
        <v>1.04113E-4</v>
      </c>
      <c r="L651" s="15">
        <v>863097.14</v>
      </c>
      <c r="M651" s="29">
        <v>695.49</v>
      </c>
      <c r="N651" s="12">
        <v>1350</v>
      </c>
      <c r="O651" s="12">
        <v>1232</v>
      </c>
      <c r="P651" s="12">
        <v>1140</v>
      </c>
      <c r="Q651" s="12">
        <v>1241</v>
      </c>
    </row>
    <row r="652" spans="1:17" x14ac:dyDescent="0.3">
      <c r="A652" s="33" t="s">
        <v>117</v>
      </c>
      <c r="B652" s="20" t="s">
        <v>55</v>
      </c>
      <c r="C652" s="20" t="s">
        <v>56</v>
      </c>
      <c r="D652" s="20" t="s">
        <v>56</v>
      </c>
      <c r="E652" s="20" t="s">
        <v>56</v>
      </c>
      <c r="F652" s="12">
        <v>7123</v>
      </c>
      <c r="G652" s="12">
        <v>365</v>
      </c>
      <c r="H652" s="12">
        <v>729</v>
      </c>
      <c r="I652" s="29">
        <v>3494995</v>
      </c>
      <c r="J652" s="3">
        <v>365</v>
      </c>
      <c r="K652" s="13">
        <v>1.0770800000000001E-4</v>
      </c>
      <c r="L652" s="15">
        <v>892901.44</v>
      </c>
      <c r="M652" s="29">
        <v>1243.5999999999999</v>
      </c>
      <c r="N652" s="12">
        <v>924</v>
      </c>
      <c r="O652" s="12">
        <v>709</v>
      </c>
      <c r="P652" s="12">
        <v>521</v>
      </c>
      <c r="Q652" s="12">
        <v>718</v>
      </c>
    </row>
    <row r="653" spans="1:17" x14ac:dyDescent="0.3">
      <c r="A653" s="33" t="s">
        <v>118</v>
      </c>
      <c r="B653" s="20" t="s">
        <v>55</v>
      </c>
      <c r="C653" s="20" t="s">
        <v>56</v>
      </c>
      <c r="D653" s="20" t="s">
        <v>56</v>
      </c>
      <c r="E653" s="20" t="s">
        <v>56</v>
      </c>
      <c r="F653" s="12">
        <v>9197</v>
      </c>
      <c r="G653" s="12">
        <v>365</v>
      </c>
      <c r="H653" s="12">
        <v>1272</v>
      </c>
      <c r="I653" s="29">
        <v>6313525</v>
      </c>
      <c r="J653" s="3">
        <v>365</v>
      </c>
      <c r="K653" s="13">
        <v>1.9456899999999999E-4</v>
      </c>
      <c r="L653" s="15">
        <v>1612979.58</v>
      </c>
      <c r="M653" s="29">
        <v>250.15</v>
      </c>
      <c r="N653" s="12">
        <v>6282</v>
      </c>
      <c r="O653" s="12">
        <v>6581</v>
      </c>
      <c r="P653" s="12">
        <v>6481</v>
      </c>
      <c r="Q653" s="12">
        <v>6448</v>
      </c>
    </row>
    <row r="654" spans="1:17" x14ac:dyDescent="0.3">
      <c r="A654" s="33" t="s">
        <v>119</v>
      </c>
      <c r="B654" s="20" t="s">
        <v>55</v>
      </c>
      <c r="C654" s="20" t="s">
        <v>56</v>
      </c>
      <c r="D654" s="20" t="s">
        <v>56</v>
      </c>
      <c r="E654" s="20" t="s">
        <v>56</v>
      </c>
      <c r="F654" s="12">
        <v>551</v>
      </c>
      <c r="G654" s="12">
        <v>365</v>
      </c>
      <c r="H654" s="12">
        <v>126</v>
      </c>
      <c r="I654" s="29">
        <v>1959826</v>
      </c>
      <c r="J654" s="3">
        <v>365</v>
      </c>
      <c r="K654" s="13">
        <v>6.0398E-5</v>
      </c>
      <c r="L654" s="15">
        <v>500696.41</v>
      </c>
      <c r="M654" s="29">
        <v>1356.9</v>
      </c>
      <c r="N654" s="12">
        <v>374</v>
      </c>
      <c r="O654" s="12">
        <v>389</v>
      </c>
      <c r="P654" s="12">
        <v>345</v>
      </c>
      <c r="Q654" s="12">
        <v>369</v>
      </c>
    </row>
    <row r="655" spans="1:17" x14ac:dyDescent="0.3">
      <c r="A655" s="33" t="s">
        <v>120</v>
      </c>
      <c r="B655" s="20" t="s">
        <v>55</v>
      </c>
      <c r="C655" s="20" t="s">
        <v>56</v>
      </c>
      <c r="D655" s="20" t="s">
        <v>56</v>
      </c>
      <c r="E655" s="20" t="s">
        <v>56</v>
      </c>
      <c r="F655" s="12">
        <v>1881</v>
      </c>
      <c r="G655" s="12">
        <v>365</v>
      </c>
      <c r="H655" s="12">
        <v>786</v>
      </c>
      <c r="I655" s="29">
        <v>5309085</v>
      </c>
      <c r="J655" s="3">
        <v>365</v>
      </c>
      <c r="K655" s="13">
        <v>1.63614E-4</v>
      </c>
      <c r="L655" s="15">
        <v>1356365.21</v>
      </c>
      <c r="M655" s="29">
        <v>1610.89</v>
      </c>
      <c r="N655" s="12">
        <v>914</v>
      </c>
      <c r="O655" s="12">
        <v>816</v>
      </c>
      <c r="P655" s="12">
        <v>795</v>
      </c>
      <c r="Q655" s="12">
        <v>842</v>
      </c>
    </row>
    <row r="656" spans="1:17" x14ac:dyDescent="0.3">
      <c r="A656" s="33" t="s">
        <v>121</v>
      </c>
      <c r="B656" s="20" t="s">
        <v>55</v>
      </c>
      <c r="C656" s="20" t="s">
        <v>56</v>
      </c>
      <c r="D656" s="20" t="s">
        <v>56</v>
      </c>
      <c r="E656" s="20" t="s">
        <v>56</v>
      </c>
      <c r="F656" s="12">
        <v>6771</v>
      </c>
      <c r="G656" s="12">
        <v>365</v>
      </c>
      <c r="H656" s="12">
        <v>1578</v>
      </c>
      <c r="I656" s="29">
        <v>7769161</v>
      </c>
      <c r="J656" s="3">
        <v>365</v>
      </c>
      <c r="K656" s="13">
        <v>2.39428E-4</v>
      </c>
      <c r="L656" s="15">
        <v>1984865.51</v>
      </c>
      <c r="M656" s="29">
        <v>403.59</v>
      </c>
      <c r="N656" s="12">
        <v>5313</v>
      </c>
      <c r="O656" s="12">
        <v>4813</v>
      </c>
      <c r="P656" s="12">
        <v>4629</v>
      </c>
      <c r="Q656" s="12">
        <v>4918</v>
      </c>
    </row>
    <row r="657" spans="1:17" x14ac:dyDescent="0.3">
      <c r="A657" s="33" t="s">
        <v>122</v>
      </c>
      <c r="B657" s="20" t="s">
        <v>55</v>
      </c>
      <c r="C657" s="20" t="s">
        <v>56</v>
      </c>
      <c r="D657" s="20" t="s">
        <v>56</v>
      </c>
      <c r="E657" s="20" t="s">
        <v>56</v>
      </c>
      <c r="F657" s="12">
        <v>19207</v>
      </c>
      <c r="G657" s="12">
        <v>365</v>
      </c>
      <c r="H657" s="12">
        <v>5851</v>
      </c>
      <c r="I657" s="29">
        <v>31437608</v>
      </c>
      <c r="J657" s="3">
        <v>365</v>
      </c>
      <c r="K657" s="13">
        <v>9.6883799999999997E-4</v>
      </c>
      <c r="L657" s="15">
        <v>8031681.1299999999</v>
      </c>
      <c r="M657" s="29">
        <v>1840.02</v>
      </c>
      <c r="N657" s="12">
        <v>4334</v>
      </c>
      <c r="O657" s="12">
        <v>4457</v>
      </c>
      <c r="P657" s="12">
        <v>4303</v>
      </c>
      <c r="Q657" s="12">
        <v>4365</v>
      </c>
    </row>
    <row r="658" spans="1:17" x14ac:dyDescent="0.3">
      <c r="A658" s="33" t="s">
        <v>123</v>
      </c>
      <c r="B658" s="20" t="s">
        <v>55</v>
      </c>
      <c r="C658" s="20" t="s">
        <v>56</v>
      </c>
      <c r="D658" s="20" t="s">
        <v>56</v>
      </c>
      <c r="E658" s="20" t="s">
        <v>56</v>
      </c>
      <c r="F658" s="12">
        <v>81739</v>
      </c>
      <c r="G658" s="12">
        <v>365</v>
      </c>
      <c r="H658" s="12">
        <v>10051</v>
      </c>
      <c r="I658" s="29">
        <v>66863685</v>
      </c>
      <c r="J658" s="3">
        <v>365</v>
      </c>
      <c r="K658" s="13">
        <v>2.060592E-3</v>
      </c>
      <c r="L658" s="15">
        <v>17082336.460000001</v>
      </c>
      <c r="M658" s="29">
        <v>1461.15</v>
      </c>
      <c r="N658" s="12">
        <v>11165</v>
      </c>
      <c r="O658" s="12">
        <v>11798</v>
      </c>
      <c r="P658" s="12">
        <v>12109</v>
      </c>
      <c r="Q658" s="12">
        <v>11691</v>
      </c>
    </row>
    <row r="659" spans="1:17" x14ac:dyDescent="0.3">
      <c r="A659" s="33" t="s">
        <v>124</v>
      </c>
      <c r="B659" s="20" t="s">
        <v>56</v>
      </c>
      <c r="C659" s="20" t="s">
        <v>56</v>
      </c>
      <c r="D659" s="20" t="s">
        <v>56</v>
      </c>
      <c r="E659" s="20" t="s">
        <v>56</v>
      </c>
      <c r="F659" s="12">
        <v>4291</v>
      </c>
      <c r="G659" s="12">
        <v>365</v>
      </c>
      <c r="H659" s="12">
        <v>456</v>
      </c>
      <c r="I659" s="29">
        <v>7276942</v>
      </c>
      <c r="J659" s="3">
        <v>365</v>
      </c>
      <c r="K659" s="13">
        <v>2.2425900000000001E-4</v>
      </c>
      <c r="L659" s="15" t="s">
        <v>2689</v>
      </c>
      <c r="M659" s="29" t="s">
        <v>2689</v>
      </c>
      <c r="N659" s="12" t="s">
        <v>2689</v>
      </c>
      <c r="O659" s="12" t="s">
        <v>2689</v>
      </c>
      <c r="P659" s="12" t="s">
        <v>2689</v>
      </c>
      <c r="Q659" s="12" t="s">
        <v>2689</v>
      </c>
    </row>
    <row r="660" spans="1:17" x14ac:dyDescent="0.3">
      <c r="A660" s="33" t="s">
        <v>125</v>
      </c>
      <c r="B660" s="20" t="s">
        <v>56</v>
      </c>
      <c r="C660" s="20" t="s">
        <v>56</v>
      </c>
      <c r="D660" s="20" t="s">
        <v>56</v>
      </c>
      <c r="E660" s="20" t="s">
        <v>56</v>
      </c>
      <c r="F660" s="12">
        <v>2146</v>
      </c>
      <c r="G660" s="12">
        <v>365</v>
      </c>
      <c r="H660" s="12">
        <v>790</v>
      </c>
      <c r="I660" s="29">
        <v>6837574</v>
      </c>
      <c r="J660" s="3">
        <v>365</v>
      </c>
      <c r="K660" s="13">
        <v>2.10719E-4</v>
      </c>
      <c r="L660" s="15" t="s">
        <v>2689</v>
      </c>
      <c r="M660" s="29" t="s">
        <v>2689</v>
      </c>
      <c r="N660" s="12" t="s">
        <v>2689</v>
      </c>
      <c r="O660" s="12" t="s">
        <v>2689</v>
      </c>
      <c r="P660" s="12" t="s">
        <v>2689</v>
      </c>
      <c r="Q660" s="12" t="s">
        <v>2689</v>
      </c>
    </row>
    <row r="661" spans="1:17" x14ac:dyDescent="0.3">
      <c r="A661" s="33" t="s">
        <v>126</v>
      </c>
      <c r="B661" s="20" t="s">
        <v>55</v>
      </c>
      <c r="C661" s="20" t="s">
        <v>56</v>
      </c>
      <c r="D661" s="20" t="s">
        <v>56</v>
      </c>
      <c r="E661" s="20" t="s">
        <v>56</v>
      </c>
      <c r="F661" s="12">
        <v>1980</v>
      </c>
      <c r="G661" s="12">
        <v>365</v>
      </c>
      <c r="H661" s="12">
        <v>652</v>
      </c>
      <c r="I661" s="29">
        <v>4359430</v>
      </c>
      <c r="J661" s="3">
        <v>365</v>
      </c>
      <c r="K661" s="13">
        <v>1.3434800000000001E-4</v>
      </c>
      <c r="L661" s="15">
        <v>1113747.32</v>
      </c>
      <c r="M661" s="29">
        <v>1551.18</v>
      </c>
      <c r="N661" s="12">
        <v>750</v>
      </c>
      <c r="O661" s="12">
        <v>764</v>
      </c>
      <c r="P661" s="12">
        <v>641</v>
      </c>
      <c r="Q661" s="12">
        <v>718</v>
      </c>
    </row>
    <row r="662" spans="1:17" x14ac:dyDescent="0.3">
      <c r="A662" s="33" t="s">
        <v>127</v>
      </c>
      <c r="B662" s="20" t="s">
        <v>55</v>
      </c>
      <c r="C662" s="20" t="s">
        <v>56</v>
      </c>
      <c r="D662" s="20" t="s">
        <v>56</v>
      </c>
      <c r="E662" s="20" t="s">
        <v>56</v>
      </c>
      <c r="F662" s="12">
        <v>3557</v>
      </c>
      <c r="G662" s="12">
        <v>365</v>
      </c>
      <c r="H662" s="12">
        <v>919</v>
      </c>
      <c r="I662" s="29">
        <v>4197277</v>
      </c>
      <c r="J662" s="3">
        <v>365</v>
      </c>
      <c r="K662" s="13">
        <v>1.2935099999999999E-4</v>
      </c>
      <c r="L662" s="15">
        <v>1072320.47</v>
      </c>
      <c r="M662" s="29">
        <v>463.21</v>
      </c>
      <c r="N662" s="12">
        <v>2387</v>
      </c>
      <c r="O662" s="12">
        <v>2235</v>
      </c>
      <c r="P662" s="12">
        <v>2324</v>
      </c>
      <c r="Q662" s="12">
        <v>2315</v>
      </c>
    </row>
    <row r="663" spans="1:17" x14ac:dyDescent="0.3">
      <c r="A663" s="33" t="s">
        <v>128</v>
      </c>
      <c r="B663" s="20" t="s">
        <v>55</v>
      </c>
      <c r="C663" s="20" t="s">
        <v>56</v>
      </c>
      <c r="D663" s="20" t="s">
        <v>56</v>
      </c>
      <c r="E663" s="20" t="s">
        <v>56</v>
      </c>
      <c r="F663" s="12">
        <v>3763</v>
      </c>
      <c r="G663" s="12">
        <v>365</v>
      </c>
      <c r="H663" s="12">
        <v>908</v>
      </c>
      <c r="I663" s="29">
        <v>4865760</v>
      </c>
      <c r="J663" s="3">
        <v>365</v>
      </c>
      <c r="K663" s="13">
        <v>1.4995199999999999E-4</v>
      </c>
      <c r="L663" s="15">
        <v>1243104.53</v>
      </c>
      <c r="M663" s="29">
        <v>874.19</v>
      </c>
      <c r="N663" s="12">
        <v>1267</v>
      </c>
      <c r="O663" s="12">
        <v>1448</v>
      </c>
      <c r="P663" s="12">
        <v>1552</v>
      </c>
      <c r="Q663" s="12">
        <v>1422</v>
      </c>
    </row>
    <row r="664" spans="1:17" x14ac:dyDescent="0.3">
      <c r="A664" s="33" t="s">
        <v>129</v>
      </c>
      <c r="B664" s="20" t="s">
        <v>55</v>
      </c>
      <c r="C664" s="20" t="s">
        <v>56</v>
      </c>
      <c r="D664" s="20" t="s">
        <v>56</v>
      </c>
      <c r="E664" s="20" t="s">
        <v>56</v>
      </c>
      <c r="F664" s="12">
        <v>17465</v>
      </c>
      <c r="G664" s="12">
        <v>365</v>
      </c>
      <c r="H664" s="12">
        <v>3621</v>
      </c>
      <c r="I664" s="29">
        <v>40963213</v>
      </c>
      <c r="J664" s="3">
        <v>365</v>
      </c>
      <c r="K664" s="13">
        <v>1.262396E-3</v>
      </c>
      <c r="L664" s="15">
        <v>10465283.01</v>
      </c>
      <c r="M664" s="29">
        <v>8487.66</v>
      </c>
      <c r="N664" s="12">
        <v>1369</v>
      </c>
      <c r="O664" s="12">
        <v>1278</v>
      </c>
      <c r="P664" s="12">
        <v>1052</v>
      </c>
      <c r="Q664" s="12">
        <v>1233</v>
      </c>
    </row>
    <row r="665" spans="1:17" x14ac:dyDescent="0.3">
      <c r="A665" s="33" t="s">
        <v>130</v>
      </c>
      <c r="B665" s="20" t="s">
        <v>56</v>
      </c>
      <c r="C665" s="20" t="s">
        <v>56</v>
      </c>
      <c r="D665" s="20" t="s">
        <v>56</v>
      </c>
      <c r="E665" s="20" t="s">
        <v>56</v>
      </c>
      <c r="F665" s="12">
        <v>995</v>
      </c>
      <c r="G665" s="12">
        <v>304</v>
      </c>
      <c r="H665" s="12">
        <v>486</v>
      </c>
      <c r="I665" s="29">
        <v>4202339</v>
      </c>
      <c r="J665" s="3">
        <v>365</v>
      </c>
      <c r="K665" s="13">
        <v>1.2950700000000001E-4</v>
      </c>
      <c r="L665" s="15" t="s">
        <v>2689</v>
      </c>
      <c r="M665" s="29" t="s">
        <v>2689</v>
      </c>
      <c r="N665" s="12" t="s">
        <v>2689</v>
      </c>
      <c r="O665" s="12" t="s">
        <v>2689</v>
      </c>
      <c r="P665" s="12" t="s">
        <v>2689</v>
      </c>
      <c r="Q665" s="12" t="s">
        <v>2689</v>
      </c>
    </row>
    <row r="666" spans="1:17" x14ac:dyDescent="0.3">
      <c r="A666" s="33" t="s">
        <v>131</v>
      </c>
      <c r="B666" s="20" t="s">
        <v>55</v>
      </c>
      <c r="C666" s="20" t="s">
        <v>56</v>
      </c>
      <c r="D666" s="20" t="s">
        <v>56</v>
      </c>
      <c r="E666" s="20" t="s">
        <v>56</v>
      </c>
      <c r="F666" s="12">
        <v>20661</v>
      </c>
      <c r="G666" s="12">
        <v>365</v>
      </c>
      <c r="H666" s="12">
        <v>3581</v>
      </c>
      <c r="I666" s="29">
        <v>32914019</v>
      </c>
      <c r="J666" s="3">
        <v>365</v>
      </c>
      <c r="K666" s="13">
        <v>1.014338E-3</v>
      </c>
      <c r="L666" s="15">
        <v>8408874.6600000001</v>
      </c>
      <c r="M666" s="29">
        <v>974.26</v>
      </c>
      <c r="N666" s="12">
        <v>8396</v>
      </c>
      <c r="O666" s="12">
        <v>8637</v>
      </c>
      <c r="P666" s="12">
        <v>8861</v>
      </c>
      <c r="Q666" s="12">
        <v>8631</v>
      </c>
    </row>
    <row r="667" spans="1:17" x14ac:dyDescent="0.3">
      <c r="A667" s="33" t="s">
        <v>132</v>
      </c>
      <c r="B667" s="20" t="s">
        <v>55</v>
      </c>
      <c r="C667" s="20" t="s">
        <v>56</v>
      </c>
      <c r="D667" s="20" t="s">
        <v>56</v>
      </c>
      <c r="E667" s="20" t="s">
        <v>56</v>
      </c>
      <c r="F667" s="12">
        <v>89942</v>
      </c>
      <c r="G667" s="12">
        <v>365</v>
      </c>
      <c r="H667" s="12">
        <v>11353</v>
      </c>
      <c r="I667" s="29">
        <v>93298749</v>
      </c>
      <c r="J667" s="3">
        <v>365</v>
      </c>
      <c r="K667" s="13">
        <v>2.875262E-3</v>
      </c>
      <c r="L667" s="15">
        <v>23835967.489999998</v>
      </c>
      <c r="M667" s="29">
        <v>2283.36</v>
      </c>
      <c r="N667" s="12">
        <v>9828</v>
      </c>
      <c r="O667" s="12">
        <v>10184</v>
      </c>
      <c r="P667" s="12">
        <v>11305</v>
      </c>
      <c r="Q667" s="12">
        <v>10439</v>
      </c>
    </row>
    <row r="668" spans="1:17" x14ac:dyDescent="0.3">
      <c r="A668" s="33" t="s">
        <v>133</v>
      </c>
      <c r="B668" s="20" t="s">
        <v>55</v>
      </c>
      <c r="C668" s="20" t="s">
        <v>56</v>
      </c>
      <c r="D668" s="20" t="s">
        <v>56</v>
      </c>
      <c r="E668" s="20" t="s">
        <v>56</v>
      </c>
      <c r="F668" s="12">
        <v>4536</v>
      </c>
      <c r="G668" s="12">
        <v>365</v>
      </c>
      <c r="H668" s="12">
        <v>583</v>
      </c>
      <c r="I668" s="29">
        <v>4766938</v>
      </c>
      <c r="J668" s="3">
        <v>365</v>
      </c>
      <c r="K668" s="13">
        <v>1.4690699999999999E-4</v>
      </c>
      <c r="L668" s="15">
        <v>1217857.48</v>
      </c>
      <c r="M668" s="29">
        <v>3540.28</v>
      </c>
      <c r="N668" s="12">
        <v>337</v>
      </c>
      <c r="O668" s="12">
        <v>380</v>
      </c>
      <c r="P668" s="12">
        <v>316</v>
      </c>
      <c r="Q668" s="12">
        <v>344</v>
      </c>
    </row>
    <row r="669" spans="1:17" x14ac:dyDescent="0.3">
      <c r="A669" s="33" t="s">
        <v>134</v>
      </c>
      <c r="B669" s="20" t="s">
        <v>55</v>
      </c>
      <c r="C669" s="20" t="s">
        <v>56</v>
      </c>
      <c r="D669" s="20" t="s">
        <v>56</v>
      </c>
      <c r="E669" s="20" t="s">
        <v>56</v>
      </c>
      <c r="F669" s="12">
        <v>14479</v>
      </c>
      <c r="G669" s="12">
        <v>365</v>
      </c>
      <c r="H669" s="12">
        <v>8392</v>
      </c>
      <c r="I669" s="29">
        <v>25750457</v>
      </c>
      <c r="J669" s="3">
        <v>365</v>
      </c>
      <c r="K669" s="13">
        <v>7.93573E-4</v>
      </c>
      <c r="L669" s="15">
        <v>6578727.6100000003</v>
      </c>
      <c r="M669" s="29">
        <v>1275.19</v>
      </c>
      <c r="N669" s="12">
        <v>5670</v>
      </c>
      <c r="O669" s="12">
        <v>4963</v>
      </c>
      <c r="P669" s="12">
        <v>4844</v>
      </c>
      <c r="Q669" s="12">
        <v>5159</v>
      </c>
    </row>
    <row r="670" spans="1:17" x14ac:dyDescent="0.3">
      <c r="A670" s="33" t="s">
        <v>135</v>
      </c>
      <c r="B670" s="20" t="s">
        <v>55</v>
      </c>
      <c r="C670" s="20" t="s">
        <v>56</v>
      </c>
      <c r="D670" s="20" t="s">
        <v>56</v>
      </c>
      <c r="E670" s="20" t="s">
        <v>56</v>
      </c>
      <c r="F670" s="12">
        <v>5185</v>
      </c>
      <c r="G670" s="12">
        <v>365</v>
      </c>
      <c r="H670" s="12">
        <v>1320</v>
      </c>
      <c r="I670" s="29">
        <v>10931543</v>
      </c>
      <c r="J670" s="3">
        <v>365</v>
      </c>
      <c r="K670" s="13">
        <v>3.36886E-4</v>
      </c>
      <c r="L670" s="15">
        <v>2792790.97</v>
      </c>
      <c r="M670" s="29">
        <v>1799.48</v>
      </c>
      <c r="N670" s="12">
        <v>1621</v>
      </c>
      <c r="O670" s="12">
        <v>1610</v>
      </c>
      <c r="P670" s="12">
        <v>1426</v>
      </c>
      <c r="Q670" s="12">
        <v>1552</v>
      </c>
    </row>
    <row r="671" spans="1:17" x14ac:dyDescent="0.3">
      <c r="A671" s="33" t="s">
        <v>136</v>
      </c>
      <c r="B671" s="20" t="s">
        <v>57</v>
      </c>
      <c r="C671" s="20" t="s">
        <v>56</v>
      </c>
      <c r="D671" s="20" t="s">
        <v>56</v>
      </c>
      <c r="E671" s="20" t="s">
        <v>56</v>
      </c>
      <c r="F671" s="12">
        <v>12</v>
      </c>
      <c r="G671" s="12">
        <v>365</v>
      </c>
      <c r="H671" s="12">
        <v>101</v>
      </c>
      <c r="I671" s="29">
        <v>4376699</v>
      </c>
      <c r="J671" s="3">
        <v>365</v>
      </c>
      <c r="K671" s="13">
        <v>1.3488000000000001E-4</v>
      </c>
      <c r="L671" s="15" t="s">
        <v>2689</v>
      </c>
      <c r="M671" s="29">
        <v>5947.66</v>
      </c>
      <c r="N671" s="12">
        <v>139</v>
      </c>
      <c r="O671" s="12">
        <v>217</v>
      </c>
      <c r="P671" s="12">
        <v>207</v>
      </c>
      <c r="Q671" s="12">
        <v>188</v>
      </c>
    </row>
    <row r="672" spans="1:17" x14ac:dyDescent="0.3">
      <c r="A672" s="33" t="s">
        <v>137</v>
      </c>
      <c r="B672" s="20" t="s">
        <v>55</v>
      </c>
      <c r="C672" s="20" t="s">
        <v>56</v>
      </c>
      <c r="D672" s="20" t="s">
        <v>56</v>
      </c>
      <c r="E672" s="20" t="s">
        <v>56</v>
      </c>
      <c r="F672" s="12">
        <v>32383</v>
      </c>
      <c r="G672" s="12">
        <v>365</v>
      </c>
      <c r="H672" s="12">
        <v>3610</v>
      </c>
      <c r="I672" s="29">
        <v>42895415</v>
      </c>
      <c r="J672" s="3">
        <v>365</v>
      </c>
      <c r="K672" s="13">
        <v>1.321942E-3</v>
      </c>
      <c r="L672" s="15">
        <v>10958922.050000001</v>
      </c>
      <c r="M672" s="29">
        <v>1647.22</v>
      </c>
      <c r="N672" s="12">
        <v>6501</v>
      </c>
      <c r="O672" s="12">
        <v>6713</v>
      </c>
      <c r="P672" s="12">
        <v>6746</v>
      </c>
      <c r="Q672" s="12">
        <v>6653</v>
      </c>
    </row>
    <row r="673" spans="1:17" x14ac:dyDescent="0.3">
      <c r="A673" s="33" t="s">
        <v>138</v>
      </c>
      <c r="B673" s="20" t="s">
        <v>55</v>
      </c>
      <c r="C673" s="20" t="s">
        <v>56</v>
      </c>
      <c r="D673" s="20" t="s">
        <v>56</v>
      </c>
      <c r="E673" s="20" t="s">
        <v>56</v>
      </c>
      <c r="F673" s="12">
        <v>8681</v>
      </c>
      <c r="G673" s="12">
        <v>365</v>
      </c>
      <c r="H673" s="12">
        <v>1592</v>
      </c>
      <c r="I673" s="29">
        <v>8387911</v>
      </c>
      <c r="J673" s="3">
        <v>365</v>
      </c>
      <c r="K673" s="13">
        <v>2.58497E-4</v>
      </c>
      <c r="L673" s="15">
        <v>2142943.7799999998</v>
      </c>
      <c r="M673" s="29">
        <v>929.29</v>
      </c>
      <c r="N673" s="12">
        <v>2566</v>
      </c>
      <c r="O673" s="12">
        <v>2396</v>
      </c>
      <c r="P673" s="12">
        <v>1957</v>
      </c>
      <c r="Q673" s="12">
        <v>2306</v>
      </c>
    </row>
    <row r="674" spans="1:17" x14ac:dyDescent="0.3">
      <c r="A674" s="33" t="s">
        <v>139</v>
      </c>
      <c r="B674" s="20" t="s">
        <v>55</v>
      </c>
      <c r="C674" s="20" t="s">
        <v>56</v>
      </c>
      <c r="D674" s="20" t="s">
        <v>56</v>
      </c>
      <c r="E674" s="20" t="s">
        <v>56</v>
      </c>
      <c r="F674" s="12">
        <v>2325</v>
      </c>
      <c r="G674" s="12">
        <v>365</v>
      </c>
      <c r="H674" s="12">
        <v>232</v>
      </c>
      <c r="I674" s="29">
        <v>5040929</v>
      </c>
      <c r="J674" s="3">
        <v>365</v>
      </c>
      <c r="K674" s="13">
        <v>1.5535000000000001E-4</v>
      </c>
      <c r="L674" s="15">
        <v>1287856.71</v>
      </c>
      <c r="M674" s="29">
        <v>906.94</v>
      </c>
      <c r="N674" s="12">
        <v>1453</v>
      </c>
      <c r="O674" s="12">
        <v>1427</v>
      </c>
      <c r="P674" s="12">
        <v>1381</v>
      </c>
      <c r="Q674" s="12">
        <v>1420</v>
      </c>
    </row>
    <row r="675" spans="1:17" x14ac:dyDescent="0.3">
      <c r="A675" s="33" t="s">
        <v>140</v>
      </c>
      <c r="B675" s="20" t="s">
        <v>55</v>
      </c>
      <c r="C675" s="20" t="s">
        <v>56</v>
      </c>
      <c r="D675" s="20" t="s">
        <v>56</v>
      </c>
      <c r="E675" s="20" t="s">
        <v>56</v>
      </c>
      <c r="F675" s="12">
        <v>3543</v>
      </c>
      <c r="G675" s="12">
        <v>365</v>
      </c>
      <c r="H675" s="12">
        <v>650</v>
      </c>
      <c r="I675" s="29">
        <v>4147828</v>
      </c>
      <c r="J675" s="3">
        <v>365</v>
      </c>
      <c r="K675" s="13">
        <v>1.2782700000000001E-4</v>
      </c>
      <c r="L675" s="15">
        <v>1059687.23</v>
      </c>
      <c r="M675" s="29">
        <v>853.21</v>
      </c>
      <c r="N675" s="12">
        <v>1290</v>
      </c>
      <c r="O675" s="12">
        <v>1267</v>
      </c>
      <c r="P675" s="12">
        <v>1168</v>
      </c>
      <c r="Q675" s="12">
        <v>1242</v>
      </c>
    </row>
    <row r="676" spans="1:17" x14ac:dyDescent="0.3">
      <c r="A676" s="33" t="s">
        <v>141</v>
      </c>
      <c r="B676" s="20" t="s">
        <v>57</v>
      </c>
      <c r="C676" s="20" t="s">
        <v>56</v>
      </c>
      <c r="D676" s="20" t="s">
        <v>56</v>
      </c>
      <c r="E676" s="20" t="s">
        <v>56</v>
      </c>
      <c r="F676" s="12">
        <v>3252</v>
      </c>
      <c r="G676" s="12">
        <v>365</v>
      </c>
      <c r="H676" s="12">
        <v>209</v>
      </c>
      <c r="I676" s="29">
        <v>9510222</v>
      </c>
      <c r="J676" s="3">
        <v>365</v>
      </c>
      <c r="K676" s="13">
        <v>2.9308399999999999E-4</v>
      </c>
      <c r="L676" s="15" t="s">
        <v>2689</v>
      </c>
      <c r="M676" s="29">
        <v>2699.64</v>
      </c>
      <c r="N676" s="12">
        <v>962</v>
      </c>
      <c r="O676" s="12">
        <v>911</v>
      </c>
      <c r="P676" s="12">
        <v>828</v>
      </c>
      <c r="Q676" s="12">
        <v>900</v>
      </c>
    </row>
    <row r="677" spans="1:17" x14ac:dyDescent="0.3">
      <c r="A677" s="33" t="s">
        <v>142</v>
      </c>
      <c r="B677" s="20" t="s">
        <v>56</v>
      </c>
      <c r="C677" s="20" t="s">
        <v>56</v>
      </c>
      <c r="D677" s="20" t="s">
        <v>56</v>
      </c>
      <c r="E677" s="20" t="s">
        <v>56</v>
      </c>
      <c r="F677" s="12">
        <v>2083</v>
      </c>
      <c r="G677" s="12">
        <v>365</v>
      </c>
      <c r="H677" s="12">
        <v>956</v>
      </c>
      <c r="I677" s="29">
        <v>14162404</v>
      </c>
      <c r="J677" s="3">
        <v>365</v>
      </c>
      <c r="K677" s="13">
        <v>4.3645400000000002E-4</v>
      </c>
      <c r="L677" s="15" t="s">
        <v>2689</v>
      </c>
      <c r="M677" s="29" t="s">
        <v>2689</v>
      </c>
      <c r="N677" s="12" t="s">
        <v>2689</v>
      </c>
      <c r="O677" s="12" t="s">
        <v>2689</v>
      </c>
      <c r="P677" s="12" t="s">
        <v>2689</v>
      </c>
      <c r="Q677" s="12" t="s">
        <v>2689</v>
      </c>
    </row>
    <row r="678" spans="1:17" x14ac:dyDescent="0.3">
      <c r="A678" s="33" t="s">
        <v>143</v>
      </c>
      <c r="B678" s="20" t="s">
        <v>55</v>
      </c>
      <c r="C678" s="20" t="s">
        <v>56</v>
      </c>
      <c r="D678" s="20" t="s">
        <v>56</v>
      </c>
      <c r="E678" s="20" t="s">
        <v>56</v>
      </c>
      <c r="F678" s="12">
        <v>26722</v>
      </c>
      <c r="G678" s="12">
        <v>365</v>
      </c>
      <c r="H678" s="12">
        <v>4018</v>
      </c>
      <c r="I678" s="29">
        <v>29737870</v>
      </c>
      <c r="J678" s="3">
        <v>365</v>
      </c>
      <c r="K678" s="13">
        <v>9.1645599999999995E-4</v>
      </c>
      <c r="L678" s="15">
        <v>7597432.0099999998</v>
      </c>
      <c r="M678" s="29">
        <v>2639.83</v>
      </c>
      <c r="N678" s="12">
        <v>2927</v>
      </c>
      <c r="O678" s="12">
        <v>2951</v>
      </c>
      <c r="P678" s="12">
        <v>2756</v>
      </c>
      <c r="Q678" s="12">
        <v>2878</v>
      </c>
    </row>
    <row r="679" spans="1:17" x14ac:dyDescent="0.3">
      <c r="A679" s="33" t="s">
        <v>144</v>
      </c>
      <c r="B679" s="20" t="s">
        <v>56</v>
      </c>
      <c r="C679" s="20" t="s">
        <v>56</v>
      </c>
      <c r="D679" s="20" t="s">
        <v>56</v>
      </c>
      <c r="E679" s="20" t="s">
        <v>56</v>
      </c>
      <c r="F679" s="12">
        <v>1284</v>
      </c>
      <c r="G679" s="12">
        <v>365</v>
      </c>
      <c r="H679" s="12">
        <v>1327</v>
      </c>
      <c r="I679" s="29">
        <v>5485871</v>
      </c>
      <c r="J679" s="3">
        <v>365</v>
      </c>
      <c r="K679" s="13">
        <v>1.6906199999999999E-4</v>
      </c>
      <c r="L679" s="15" t="s">
        <v>2689</v>
      </c>
      <c r="M679" s="29" t="s">
        <v>2689</v>
      </c>
      <c r="N679" s="12" t="s">
        <v>2689</v>
      </c>
      <c r="O679" s="12" t="s">
        <v>2689</v>
      </c>
      <c r="P679" s="12" t="s">
        <v>2689</v>
      </c>
      <c r="Q679" s="12" t="s">
        <v>2689</v>
      </c>
    </row>
    <row r="680" spans="1:17" x14ac:dyDescent="0.3">
      <c r="A680" s="33" t="s">
        <v>145</v>
      </c>
      <c r="B680" s="20" t="s">
        <v>55</v>
      </c>
      <c r="C680" s="20" t="s">
        <v>56</v>
      </c>
      <c r="D680" s="20" t="s">
        <v>56</v>
      </c>
      <c r="E680" s="20" t="s">
        <v>56</v>
      </c>
      <c r="F680" s="12">
        <v>37232</v>
      </c>
      <c r="G680" s="12">
        <v>365</v>
      </c>
      <c r="H680" s="12">
        <v>7152</v>
      </c>
      <c r="I680" s="29">
        <v>55960034</v>
      </c>
      <c r="J680" s="3">
        <v>365</v>
      </c>
      <c r="K680" s="13">
        <v>1.724565E-3</v>
      </c>
      <c r="L680" s="15">
        <v>14296671.34</v>
      </c>
      <c r="M680" s="29">
        <v>1242</v>
      </c>
      <c r="N680" s="12">
        <v>11908</v>
      </c>
      <c r="O680" s="12">
        <v>11825</v>
      </c>
      <c r="P680" s="12">
        <v>10801</v>
      </c>
      <c r="Q680" s="12">
        <v>11511</v>
      </c>
    </row>
    <row r="681" spans="1:17" x14ac:dyDescent="0.3">
      <c r="A681" s="33" t="s">
        <v>146</v>
      </c>
      <c r="B681" s="20" t="s">
        <v>55</v>
      </c>
      <c r="C681" s="20" t="s">
        <v>56</v>
      </c>
      <c r="D681" s="20" t="s">
        <v>56</v>
      </c>
      <c r="E681" s="20" t="s">
        <v>56</v>
      </c>
      <c r="F681" s="12">
        <v>6847</v>
      </c>
      <c r="G681" s="12">
        <v>365</v>
      </c>
      <c r="H681" s="12">
        <v>2149</v>
      </c>
      <c r="I681" s="29">
        <v>20162133</v>
      </c>
      <c r="J681" s="3">
        <v>365</v>
      </c>
      <c r="K681" s="13">
        <v>6.2135300000000005E-4</v>
      </c>
      <c r="L681" s="15">
        <v>5151022.41</v>
      </c>
      <c r="M681" s="29">
        <v>1583.96</v>
      </c>
      <c r="N681" s="12">
        <v>3180</v>
      </c>
      <c r="O681" s="12">
        <v>3345</v>
      </c>
      <c r="P681" s="12">
        <v>3232</v>
      </c>
      <c r="Q681" s="12">
        <v>3252</v>
      </c>
    </row>
    <row r="682" spans="1:17" x14ac:dyDescent="0.3">
      <c r="A682" s="33" t="s">
        <v>147</v>
      </c>
      <c r="B682" s="20" t="s">
        <v>56</v>
      </c>
      <c r="C682" s="20" t="s">
        <v>56</v>
      </c>
      <c r="D682" s="20" t="s">
        <v>56</v>
      </c>
      <c r="E682" s="20" t="s">
        <v>56</v>
      </c>
      <c r="F682" s="12">
        <v>1028</v>
      </c>
      <c r="G682" s="12">
        <v>365</v>
      </c>
      <c r="H682" s="12">
        <v>378</v>
      </c>
      <c r="I682" s="29">
        <v>5213502</v>
      </c>
      <c r="J682" s="3">
        <v>365</v>
      </c>
      <c r="K682" s="13">
        <v>1.60669E-4</v>
      </c>
      <c r="L682" s="15" t="s">
        <v>2689</v>
      </c>
      <c r="M682" s="29" t="s">
        <v>2689</v>
      </c>
      <c r="N682" s="12" t="s">
        <v>2689</v>
      </c>
      <c r="O682" s="12" t="s">
        <v>2689</v>
      </c>
      <c r="P682" s="12" t="s">
        <v>2689</v>
      </c>
      <c r="Q682" s="12" t="s">
        <v>2689</v>
      </c>
    </row>
    <row r="683" spans="1:17" x14ac:dyDescent="0.3">
      <c r="A683" s="33" t="s">
        <v>148</v>
      </c>
      <c r="B683" s="20" t="s">
        <v>55</v>
      </c>
      <c r="C683" s="20" t="s">
        <v>56</v>
      </c>
      <c r="D683" s="20" t="s">
        <v>56</v>
      </c>
      <c r="E683" s="20" t="s">
        <v>56</v>
      </c>
      <c r="F683" s="12">
        <v>37821</v>
      </c>
      <c r="G683" s="12">
        <v>365</v>
      </c>
      <c r="H683" s="12">
        <v>13324</v>
      </c>
      <c r="I683" s="29">
        <v>40181537</v>
      </c>
      <c r="J683" s="3">
        <v>365</v>
      </c>
      <c r="K683" s="13">
        <v>1.2383069999999999E-3</v>
      </c>
      <c r="L683" s="15">
        <v>10265580.4</v>
      </c>
      <c r="M683" s="29">
        <v>2972.08</v>
      </c>
      <c r="N683" s="12">
        <v>3484</v>
      </c>
      <c r="O683" s="12">
        <v>3593</v>
      </c>
      <c r="P683" s="12">
        <v>3285</v>
      </c>
      <c r="Q683" s="12">
        <v>3454</v>
      </c>
    </row>
    <row r="684" spans="1:17" x14ac:dyDescent="0.3">
      <c r="A684" s="33" t="s">
        <v>149</v>
      </c>
      <c r="B684" s="20" t="s">
        <v>56</v>
      </c>
      <c r="C684" s="20" t="s">
        <v>56</v>
      </c>
      <c r="D684" s="20" t="s">
        <v>56</v>
      </c>
      <c r="E684" s="20" t="s">
        <v>56</v>
      </c>
      <c r="F684" s="12">
        <v>2799</v>
      </c>
      <c r="G684" s="12">
        <v>365</v>
      </c>
      <c r="H684" s="12">
        <v>1180</v>
      </c>
      <c r="I684" s="29">
        <v>40387508</v>
      </c>
      <c r="J684" s="3">
        <v>365</v>
      </c>
      <c r="K684" s="13">
        <v>1.244654E-3</v>
      </c>
      <c r="L684" s="15" t="s">
        <v>2689</v>
      </c>
      <c r="M684" s="29" t="s">
        <v>2689</v>
      </c>
      <c r="N684" s="12" t="s">
        <v>2689</v>
      </c>
      <c r="O684" s="12" t="s">
        <v>2689</v>
      </c>
      <c r="P684" s="12" t="s">
        <v>2689</v>
      </c>
      <c r="Q684" s="12" t="s">
        <v>2689</v>
      </c>
    </row>
    <row r="685" spans="1:17" x14ac:dyDescent="0.3">
      <c r="A685" s="33" t="s">
        <v>150</v>
      </c>
      <c r="B685" s="20" t="s">
        <v>55</v>
      </c>
      <c r="C685" s="20" t="s">
        <v>56</v>
      </c>
      <c r="D685" s="20" t="s">
        <v>56</v>
      </c>
      <c r="E685" s="20" t="s">
        <v>56</v>
      </c>
      <c r="F685" s="12">
        <v>16461</v>
      </c>
      <c r="G685" s="12">
        <v>365</v>
      </c>
      <c r="H685" s="12">
        <v>6604</v>
      </c>
      <c r="I685" s="29">
        <v>31578264</v>
      </c>
      <c r="J685" s="3">
        <v>365</v>
      </c>
      <c r="K685" s="13">
        <v>9.7317300000000003E-4</v>
      </c>
      <c r="L685" s="15">
        <v>8067615.9299999997</v>
      </c>
      <c r="M685" s="29">
        <v>1544.04</v>
      </c>
      <c r="N685" s="12">
        <v>5287</v>
      </c>
      <c r="O685" s="12">
        <v>5594</v>
      </c>
      <c r="P685" s="12">
        <v>4794</v>
      </c>
      <c r="Q685" s="12">
        <v>5225</v>
      </c>
    </row>
    <row r="686" spans="1:17" x14ac:dyDescent="0.3">
      <c r="A686" s="33" t="s">
        <v>151</v>
      </c>
      <c r="B686" s="20" t="s">
        <v>55</v>
      </c>
      <c r="C686" s="20" t="s">
        <v>56</v>
      </c>
      <c r="D686" s="20" t="s">
        <v>56</v>
      </c>
      <c r="E686" s="20" t="s">
        <v>56</v>
      </c>
      <c r="F686" s="12">
        <v>2618</v>
      </c>
      <c r="G686" s="12">
        <v>365</v>
      </c>
      <c r="H686" s="12">
        <v>122</v>
      </c>
      <c r="I686" s="29">
        <v>4917872</v>
      </c>
      <c r="J686" s="3">
        <v>365</v>
      </c>
      <c r="K686" s="13">
        <v>1.5155799999999999E-4</v>
      </c>
      <c r="L686" s="15">
        <v>1256418.1000000001</v>
      </c>
      <c r="M686" s="29">
        <v>2402.33</v>
      </c>
      <c r="N686" s="12">
        <v>615</v>
      </c>
      <c r="O686" s="12">
        <v>536</v>
      </c>
      <c r="P686" s="12">
        <v>419</v>
      </c>
      <c r="Q686" s="12">
        <v>523</v>
      </c>
    </row>
    <row r="687" spans="1:17" x14ac:dyDescent="0.3">
      <c r="A687" s="33" t="s">
        <v>152</v>
      </c>
      <c r="B687" s="20" t="s">
        <v>56</v>
      </c>
      <c r="C687" s="20" t="s">
        <v>56</v>
      </c>
      <c r="D687" s="20" t="s">
        <v>56</v>
      </c>
      <c r="E687" s="20" t="s">
        <v>56</v>
      </c>
      <c r="F687" s="12">
        <v>3200</v>
      </c>
      <c r="G687" s="12">
        <v>365</v>
      </c>
      <c r="H687" s="12">
        <v>1279</v>
      </c>
      <c r="I687" s="29">
        <v>9704578</v>
      </c>
      <c r="J687" s="3">
        <v>365</v>
      </c>
      <c r="K687" s="13">
        <v>2.9907399999999998E-4</v>
      </c>
      <c r="L687" s="15" t="s">
        <v>2689</v>
      </c>
      <c r="M687" s="29" t="s">
        <v>2689</v>
      </c>
      <c r="N687" s="12" t="s">
        <v>2689</v>
      </c>
      <c r="O687" s="12" t="s">
        <v>2689</v>
      </c>
      <c r="P687" s="12" t="s">
        <v>2689</v>
      </c>
      <c r="Q687" s="12" t="s">
        <v>2689</v>
      </c>
    </row>
    <row r="688" spans="1:17" x14ac:dyDescent="0.3">
      <c r="A688" s="33" t="s">
        <v>153</v>
      </c>
      <c r="B688" s="20" t="s">
        <v>55</v>
      </c>
      <c r="C688" s="20" t="s">
        <v>56</v>
      </c>
      <c r="D688" s="20" t="s">
        <v>56</v>
      </c>
      <c r="E688" s="20" t="s">
        <v>56</v>
      </c>
      <c r="F688" s="12">
        <v>4478</v>
      </c>
      <c r="G688" s="12">
        <v>365</v>
      </c>
      <c r="H688" s="12">
        <v>627</v>
      </c>
      <c r="I688" s="29">
        <v>11993126</v>
      </c>
      <c r="J688" s="3">
        <v>365</v>
      </c>
      <c r="K688" s="13">
        <v>3.6960200000000002E-4</v>
      </c>
      <c r="L688" s="15">
        <v>3064004.23</v>
      </c>
      <c r="M688" s="29">
        <v>1216.3599999999999</v>
      </c>
      <c r="N688" s="12">
        <v>2450</v>
      </c>
      <c r="O688" s="12">
        <v>2711</v>
      </c>
      <c r="P688" s="12">
        <v>2396</v>
      </c>
      <c r="Q688" s="12">
        <v>2519</v>
      </c>
    </row>
    <row r="689" spans="1:17" x14ac:dyDescent="0.3">
      <c r="A689" s="33" t="s">
        <v>154</v>
      </c>
      <c r="B689" s="20" t="s">
        <v>55</v>
      </c>
      <c r="C689" s="20" t="s">
        <v>56</v>
      </c>
      <c r="D689" s="20" t="s">
        <v>56</v>
      </c>
      <c r="E689" s="20" t="s">
        <v>56</v>
      </c>
      <c r="F689" s="12">
        <v>18984</v>
      </c>
      <c r="G689" s="12">
        <v>365</v>
      </c>
      <c r="H689" s="12">
        <v>5405</v>
      </c>
      <c r="I689" s="29">
        <v>32276598</v>
      </c>
      <c r="J689" s="3">
        <v>365</v>
      </c>
      <c r="K689" s="13">
        <v>9.9469399999999996E-4</v>
      </c>
      <c r="L689" s="15">
        <v>8246026.3300000001</v>
      </c>
      <c r="M689" s="29">
        <v>1434.34</v>
      </c>
      <c r="N689" s="12">
        <v>6030</v>
      </c>
      <c r="O689" s="12">
        <v>5674</v>
      </c>
      <c r="P689" s="12">
        <v>5542</v>
      </c>
      <c r="Q689" s="12">
        <v>5749</v>
      </c>
    </row>
    <row r="690" spans="1:17" x14ac:dyDescent="0.3">
      <c r="A690" s="33" t="s">
        <v>155</v>
      </c>
      <c r="B690" s="20" t="s">
        <v>55</v>
      </c>
      <c r="C690" s="20" t="s">
        <v>56</v>
      </c>
      <c r="D690" s="20" t="s">
        <v>56</v>
      </c>
      <c r="E690" s="20" t="s">
        <v>56</v>
      </c>
      <c r="F690" s="12">
        <v>6613</v>
      </c>
      <c r="G690" s="12">
        <v>365</v>
      </c>
      <c r="H690" s="12">
        <v>1343</v>
      </c>
      <c r="I690" s="29">
        <v>11201590</v>
      </c>
      <c r="J690" s="3">
        <v>365</v>
      </c>
      <c r="K690" s="13">
        <v>3.4520800000000001E-4</v>
      </c>
      <c r="L690" s="15">
        <v>2861782.58</v>
      </c>
      <c r="M690" s="29">
        <v>1833.3</v>
      </c>
      <c r="N690" s="12">
        <v>1577</v>
      </c>
      <c r="O690" s="12">
        <v>1655</v>
      </c>
      <c r="P690" s="12">
        <v>1450</v>
      </c>
      <c r="Q690" s="12">
        <v>1561</v>
      </c>
    </row>
    <row r="691" spans="1:17" x14ac:dyDescent="0.3">
      <c r="A691" s="33" t="s">
        <v>156</v>
      </c>
      <c r="B691" s="20" t="s">
        <v>55</v>
      </c>
      <c r="C691" s="20" t="s">
        <v>56</v>
      </c>
      <c r="D691" s="20" t="s">
        <v>56</v>
      </c>
      <c r="E691" s="20" t="s">
        <v>56</v>
      </c>
      <c r="F691" s="12">
        <v>6000</v>
      </c>
      <c r="G691" s="12">
        <v>365</v>
      </c>
      <c r="H691" s="12">
        <v>4885</v>
      </c>
      <c r="I691" s="29">
        <v>2831020</v>
      </c>
      <c r="J691" s="3">
        <v>365</v>
      </c>
      <c r="K691" s="13">
        <v>8.7245999999999998E-5</v>
      </c>
      <c r="L691" s="15">
        <v>723269.08</v>
      </c>
      <c r="M691" s="29">
        <v>547.52</v>
      </c>
      <c r="N691" s="12">
        <v>1482</v>
      </c>
      <c r="O691" s="12">
        <v>1334</v>
      </c>
      <c r="P691" s="12">
        <v>1146</v>
      </c>
      <c r="Q691" s="12">
        <v>1321</v>
      </c>
    </row>
    <row r="692" spans="1:17" x14ac:dyDescent="0.3">
      <c r="A692" s="33" t="s">
        <v>157</v>
      </c>
      <c r="B692" s="20" t="s">
        <v>55</v>
      </c>
      <c r="C692" s="20" t="s">
        <v>56</v>
      </c>
      <c r="D692" s="20" t="s">
        <v>56</v>
      </c>
      <c r="E692" s="20" t="s">
        <v>56</v>
      </c>
      <c r="F692" s="12">
        <v>4533</v>
      </c>
      <c r="G692" s="12">
        <v>365</v>
      </c>
      <c r="H692" s="12">
        <v>9672</v>
      </c>
      <c r="I692" s="29">
        <v>7232937</v>
      </c>
      <c r="J692" s="3">
        <v>365</v>
      </c>
      <c r="K692" s="13">
        <v>2.2290299999999999E-4</v>
      </c>
      <c r="L692" s="15">
        <v>1847870.98</v>
      </c>
      <c r="M692" s="29">
        <v>951.04</v>
      </c>
      <c r="N692" s="12">
        <v>2149</v>
      </c>
      <c r="O692" s="12">
        <v>1902</v>
      </c>
      <c r="P692" s="12">
        <v>1778</v>
      </c>
      <c r="Q692" s="12">
        <v>1943</v>
      </c>
    </row>
    <row r="693" spans="1:17" x14ac:dyDescent="0.3">
      <c r="A693" s="33" t="s">
        <v>158</v>
      </c>
      <c r="B693" s="20" t="s">
        <v>55</v>
      </c>
      <c r="C693" s="20" t="s">
        <v>56</v>
      </c>
      <c r="D693" s="20" t="s">
        <v>56</v>
      </c>
      <c r="E693" s="20" t="s">
        <v>56</v>
      </c>
      <c r="F693" s="12">
        <v>29342</v>
      </c>
      <c r="G693" s="12">
        <v>365</v>
      </c>
      <c r="H693" s="12">
        <v>14556</v>
      </c>
      <c r="I693" s="29">
        <v>23251193</v>
      </c>
      <c r="J693" s="3">
        <v>365</v>
      </c>
      <c r="K693" s="13">
        <v>7.1655099999999995E-4</v>
      </c>
      <c r="L693" s="15">
        <v>5940215.5599999996</v>
      </c>
      <c r="M693" s="29">
        <v>2171.13</v>
      </c>
      <c r="N693" s="12">
        <v>2741</v>
      </c>
      <c r="O693" s="12">
        <v>2920</v>
      </c>
      <c r="P693" s="12">
        <v>2546</v>
      </c>
      <c r="Q693" s="12">
        <v>2736</v>
      </c>
    </row>
    <row r="694" spans="1:17" x14ac:dyDescent="0.3">
      <c r="A694" s="33" t="s">
        <v>159</v>
      </c>
      <c r="B694" s="20" t="s">
        <v>55</v>
      </c>
      <c r="C694" s="20" t="s">
        <v>56</v>
      </c>
      <c r="D694" s="20" t="s">
        <v>56</v>
      </c>
      <c r="E694" s="20" t="s">
        <v>56</v>
      </c>
      <c r="F694" s="12">
        <v>11467</v>
      </c>
      <c r="G694" s="12">
        <v>365</v>
      </c>
      <c r="H694" s="12">
        <v>2401</v>
      </c>
      <c r="I694" s="29">
        <v>13560826</v>
      </c>
      <c r="J694" s="3">
        <v>365</v>
      </c>
      <c r="K694" s="13">
        <v>4.1791499999999999E-4</v>
      </c>
      <c r="L694" s="15">
        <v>3464520.28</v>
      </c>
      <c r="M694" s="29">
        <v>1157.1500000000001</v>
      </c>
      <c r="N694" s="12">
        <v>3072</v>
      </c>
      <c r="O694" s="12">
        <v>3000</v>
      </c>
      <c r="P694" s="12">
        <v>2911</v>
      </c>
      <c r="Q694" s="12">
        <v>2994</v>
      </c>
    </row>
    <row r="695" spans="1:17" x14ac:dyDescent="0.3">
      <c r="A695" s="33" t="s">
        <v>160</v>
      </c>
      <c r="B695" s="20" t="s">
        <v>55</v>
      </c>
      <c r="C695" s="20" t="s">
        <v>56</v>
      </c>
      <c r="D695" s="20" t="s">
        <v>56</v>
      </c>
      <c r="E695" s="20" t="s">
        <v>56</v>
      </c>
      <c r="F695" s="12">
        <v>9885</v>
      </c>
      <c r="G695" s="12">
        <v>365</v>
      </c>
      <c r="H695" s="12">
        <v>1518</v>
      </c>
      <c r="I695" s="29">
        <v>19657008</v>
      </c>
      <c r="J695" s="3">
        <v>365</v>
      </c>
      <c r="K695" s="13">
        <v>6.0578599999999998E-4</v>
      </c>
      <c r="L695" s="15">
        <v>5021973.0599999996</v>
      </c>
      <c r="M695" s="29">
        <v>1236.6300000000001</v>
      </c>
      <c r="N695" s="12">
        <v>4360</v>
      </c>
      <c r="O695" s="12">
        <v>4300</v>
      </c>
      <c r="P695" s="12">
        <v>3524</v>
      </c>
      <c r="Q695" s="12">
        <v>4061</v>
      </c>
    </row>
    <row r="696" spans="1:17" x14ac:dyDescent="0.3">
      <c r="A696" s="33" t="s">
        <v>161</v>
      </c>
      <c r="B696" s="20" t="s">
        <v>55</v>
      </c>
      <c r="C696" s="20" t="s">
        <v>56</v>
      </c>
      <c r="D696" s="20" t="s">
        <v>56</v>
      </c>
      <c r="E696" s="20" t="s">
        <v>56</v>
      </c>
      <c r="F696" s="12">
        <v>4346</v>
      </c>
      <c r="G696" s="12">
        <v>365</v>
      </c>
      <c r="H696" s="12">
        <v>1112</v>
      </c>
      <c r="I696" s="29">
        <v>15348698</v>
      </c>
      <c r="J696" s="3">
        <v>365</v>
      </c>
      <c r="K696" s="13">
        <v>4.7301299999999999E-4</v>
      </c>
      <c r="L696" s="15">
        <v>3921285.87</v>
      </c>
      <c r="M696" s="29">
        <v>2849.77</v>
      </c>
      <c r="N696" s="12">
        <v>1414</v>
      </c>
      <c r="O696" s="12">
        <v>1370</v>
      </c>
      <c r="P696" s="12">
        <v>1345</v>
      </c>
      <c r="Q696" s="12">
        <v>1376</v>
      </c>
    </row>
    <row r="697" spans="1:17" x14ac:dyDescent="0.3">
      <c r="A697" s="33" t="s">
        <v>162</v>
      </c>
      <c r="B697" s="20" t="s">
        <v>55</v>
      </c>
      <c r="C697" s="20" t="s">
        <v>56</v>
      </c>
      <c r="D697" s="20" t="s">
        <v>56</v>
      </c>
      <c r="E697" s="20" t="s">
        <v>56</v>
      </c>
      <c r="F697" s="12">
        <v>14733</v>
      </c>
      <c r="G697" s="12">
        <v>365</v>
      </c>
      <c r="H697" s="12">
        <v>4786</v>
      </c>
      <c r="I697" s="29">
        <v>20646488</v>
      </c>
      <c r="J697" s="3">
        <v>365</v>
      </c>
      <c r="K697" s="13">
        <v>6.3627900000000001E-4</v>
      </c>
      <c r="L697" s="15">
        <v>5274765.4400000004</v>
      </c>
      <c r="M697" s="29">
        <v>455.55</v>
      </c>
      <c r="N697" s="12">
        <v>11774</v>
      </c>
      <c r="O697" s="12">
        <v>11906</v>
      </c>
      <c r="P697" s="12">
        <v>11056</v>
      </c>
      <c r="Q697" s="12">
        <v>11579</v>
      </c>
    </row>
    <row r="698" spans="1:17" x14ac:dyDescent="0.3">
      <c r="A698" s="33" t="s">
        <v>163</v>
      </c>
      <c r="B698" s="20" t="s">
        <v>55</v>
      </c>
      <c r="C698" s="20" t="s">
        <v>56</v>
      </c>
      <c r="D698" s="20" t="s">
        <v>56</v>
      </c>
      <c r="E698" s="20" t="s">
        <v>56</v>
      </c>
      <c r="F698" s="12">
        <v>3122</v>
      </c>
      <c r="G698" s="12">
        <v>304</v>
      </c>
      <c r="H698" s="12">
        <v>2113</v>
      </c>
      <c r="I698" s="29">
        <v>10669642</v>
      </c>
      <c r="J698" s="3">
        <v>365</v>
      </c>
      <c r="K698" s="13">
        <v>3.2881499999999999E-4</v>
      </c>
      <c r="L698" s="15">
        <v>2725880.49</v>
      </c>
      <c r="M698" s="29">
        <v>1266.08</v>
      </c>
      <c r="N698" s="12">
        <v>2407</v>
      </c>
      <c r="O698" s="12">
        <v>2349</v>
      </c>
      <c r="P698" s="12">
        <v>1703</v>
      </c>
      <c r="Q698" s="12">
        <v>2153</v>
      </c>
    </row>
    <row r="699" spans="1:17" x14ac:dyDescent="0.3">
      <c r="A699" s="33" t="s">
        <v>164</v>
      </c>
      <c r="B699" s="20" t="s">
        <v>55</v>
      </c>
      <c r="C699" s="20" t="s">
        <v>56</v>
      </c>
      <c r="D699" s="20" t="s">
        <v>56</v>
      </c>
      <c r="E699" s="20" t="s">
        <v>56</v>
      </c>
      <c r="F699" s="12">
        <v>26301</v>
      </c>
      <c r="G699" s="12">
        <v>365</v>
      </c>
      <c r="H699" s="12">
        <v>16675</v>
      </c>
      <c r="I699" s="29">
        <v>30132022</v>
      </c>
      <c r="J699" s="3">
        <v>365</v>
      </c>
      <c r="K699" s="13">
        <v>9.2860299999999996E-4</v>
      </c>
      <c r="L699" s="15">
        <v>7698129.9800000004</v>
      </c>
      <c r="M699" s="29">
        <v>2594.58</v>
      </c>
      <c r="N699" s="12">
        <v>3165</v>
      </c>
      <c r="O699" s="12">
        <v>2998</v>
      </c>
      <c r="P699" s="12">
        <v>2739</v>
      </c>
      <c r="Q699" s="12">
        <v>2967</v>
      </c>
    </row>
    <row r="700" spans="1:17" x14ac:dyDescent="0.3">
      <c r="A700" s="33" t="s">
        <v>165</v>
      </c>
      <c r="B700" s="20" t="s">
        <v>55</v>
      </c>
      <c r="C700" s="20" t="s">
        <v>56</v>
      </c>
      <c r="D700" s="20" t="s">
        <v>56</v>
      </c>
      <c r="E700" s="20" t="s">
        <v>56</v>
      </c>
      <c r="F700" s="12">
        <v>2542</v>
      </c>
      <c r="G700" s="12">
        <v>365</v>
      </c>
      <c r="H700" s="12">
        <v>303</v>
      </c>
      <c r="I700" s="29">
        <v>3256706</v>
      </c>
      <c r="J700" s="3">
        <v>365</v>
      </c>
      <c r="K700" s="13">
        <v>1.0036500000000001E-4</v>
      </c>
      <c r="L700" s="15">
        <v>832023.36</v>
      </c>
      <c r="M700" s="29">
        <v>1393.67</v>
      </c>
      <c r="N700" s="12">
        <v>620</v>
      </c>
      <c r="O700" s="12">
        <v>580</v>
      </c>
      <c r="P700" s="12">
        <v>590</v>
      </c>
      <c r="Q700" s="12">
        <v>597</v>
      </c>
    </row>
    <row r="701" spans="1:17" x14ac:dyDescent="0.3">
      <c r="A701" s="33" t="s">
        <v>166</v>
      </c>
      <c r="B701" s="20" t="s">
        <v>55</v>
      </c>
      <c r="C701" s="20" t="s">
        <v>56</v>
      </c>
      <c r="D701" s="20" t="s">
        <v>56</v>
      </c>
      <c r="E701" s="20" t="s">
        <v>56</v>
      </c>
      <c r="F701" s="12">
        <v>8362</v>
      </c>
      <c r="G701" s="12">
        <v>365</v>
      </c>
      <c r="H701" s="12">
        <v>3773</v>
      </c>
      <c r="I701" s="29">
        <v>26833424</v>
      </c>
      <c r="J701" s="3">
        <v>365</v>
      </c>
      <c r="K701" s="13">
        <v>8.2694699999999997E-4</v>
      </c>
      <c r="L701" s="15">
        <v>6855404.0499999998</v>
      </c>
      <c r="M701" s="29">
        <v>682.67</v>
      </c>
      <c r="N701" s="12">
        <v>9543</v>
      </c>
      <c r="O701" s="12">
        <v>10282</v>
      </c>
      <c r="P701" s="12">
        <v>10300</v>
      </c>
      <c r="Q701" s="12">
        <v>10042</v>
      </c>
    </row>
    <row r="702" spans="1:17" x14ac:dyDescent="0.3">
      <c r="A702" s="33" t="s">
        <v>167</v>
      </c>
      <c r="B702" s="20" t="s">
        <v>56</v>
      </c>
      <c r="C702" s="20" t="s">
        <v>56</v>
      </c>
      <c r="D702" s="20" t="s">
        <v>56</v>
      </c>
      <c r="E702" s="20" t="s">
        <v>56</v>
      </c>
      <c r="F702" s="12">
        <v>3888</v>
      </c>
      <c r="G702" s="12">
        <v>365</v>
      </c>
      <c r="H702" s="12">
        <v>1962</v>
      </c>
      <c r="I702" s="29">
        <v>19654638</v>
      </c>
      <c r="J702" s="3">
        <v>365</v>
      </c>
      <c r="K702" s="13">
        <v>6.0571300000000002E-4</v>
      </c>
      <c r="L702" s="15" t="s">
        <v>2689</v>
      </c>
      <c r="M702" s="29" t="s">
        <v>2689</v>
      </c>
      <c r="N702" s="12" t="s">
        <v>2689</v>
      </c>
      <c r="O702" s="12" t="s">
        <v>2689</v>
      </c>
      <c r="P702" s="12" t="s">
        <v>2689</v>
      </c>
      <c r="Q702" s="12" t="s">
        <v>2689</v>
      </c>
    </row>
    <row r="703" spans="1:17" x14ac:dyDescent="0.3">
      <c r="A703" s="33" t="s">
        <v>168</v>
      </c>
      <c r="B703" s="20" t="s">
        <v>56</v>
      </c>
      <c r="C703" s="20" t="s">
        <v>56</v>
      </c>
      <c r="D703" s="20" t="s">
        <v>56</v>
      </c>
      <c r="E703" s="20" t="s">
        <v>56</v>
      </c>
      <c r="F703" s="12">
        <v>1417</v>
      </c>
      <c r="G703" s="12">
        <v>365</v>
      </c>
      <c r="H703" s="12">
        <v>305</v>
      </c>
      <c r="I703" s="29">
        <v>4360671.3899999997</v>
      </c>
      <c r="J703" s="3">
        <v>245</v>
      </c>
      <c r="K703" s="13">
        <v>1.3438600000000001E-4</v>
      </c>
      <c r="L703" s="15" t="s">
        <v>2689</v>
      </c>
      <c r="M703" s="29" t="s">
        <v>2689</v>
      </c>
      <c r="N703" s="12" t="s">
        <v>2689</v>
      </c>
      <c r="O703" s="12" t="s">
        <v>2689</v>
      </c>
      <c r="P703" s="12" t="s">
        <v>2689</v>
      </c>
      <c r="Q703" s="12" t="s">
        <v>2689</v>
      </c>
    </row>
    <row r="704" spans="1:17" x14ac:dyDescent="0.3">
      <c r="A704" s="33" t="s">
        <v>169</v>
      </c>
      <c r="B704" s="20" t="s">
        <v>55</v>
      </c>
      <c r="C704" s="20" t="s">
        <v>56</v>
      </c>
      <c r="D704" s="20" t="s">
        <v>56</v>
      </c>
      <c r="E704" s="20" t="s">
        <v>56</v>
      </c>
      <c r="F704" s="12">
        <v>15222</v>
      </c>
      <c r="G704" s="12">
        <v>365</v>
      </c>
      <c r="H704" s="12">
        <v>3441</v>
      </c>
      <c r="I704" s="29">
        <v>20461932</v>
      </c>
      <c r="J704" s="3">
        <v>365</v>
      </c>
      <c r="K704" s="13">
        <v>6.3059200000000002E-4</v>
      </c>
      <c r="L704" s="15">
        <v>5227615.07</v>
      </c>
      <c r="M704" s="29">
        <v>581.23</v>
      </c>
      <c r="N704" s="12">
        <v>9556</v>
      </c>
      <c r="O704" s="12">
        <v>9061</v>
      </c>
      <c r="P704" s="12">
        <v>8366</v>
      </c>
      <c r="Q704" s="12">
        <v>8994</v>
      </c>
    </row>
    <row r="705" spans="1:17" x14ac:dyDescent="0.3">
      <c r="A705" s="33" t="s">
        <v>170</v>
      </c>
      <c r="B705" s="20" t="s">
        <v>55</v>
      </c>
      <c r="C705" s="20" t="s">
        <v>56</v>
      </c>
      <c r="D705" s="20" t="s">
        <v>56</v>
      </c>
      <c r="E705" s="20" t="s">
        <v>56</v>
      </c>
      <c r="F705" s="12">
        <v>9423</v>
      </c>
      <c r="G705" s="12">
        <v>365</v>
      </c>
      <c r="H705" s="12">
        <v>1715</v>
      </c>
      <c r="I705" s="29">
        <v>16589574</v>
      </c>
      <c r="J705" s="3">
        <v>365</v>
      </c>
      <c r="K705" s="13">
        <v>5.1125400000000005E-4</v>
      </c>
      <c r="L705" s="15">
        <v>4238304.92</v>
      </c>
      <c r="M705" s="29">
        <v>849.53</v>
      </c>
      <c r="N705" s="12">
        <v>4710</v>
      </c>
      <c r="O705" s="12">
        <v>4929</v>
      </c>
      <c r="P705" s="12">
        <v>5329</v>
      </c>
      <c r="Q705" s="12">
        <v>4989</v>
      </c>
    </row>
    <row r="706" spans="1:17" x14ac:dyDescent="0.3">
      <c r="A706" s="33" t="s">
        <v>171</v>
      </c>
      <c r="B706" s="20" t="s">
        <v>55</v>
      </c>
      <c r="C706" s="20" t="s">
        <v>56</v>
      </c>
      <c r="D706" s="20" t="s">
        <v>56</v>
      </c>
      <c r="E706" s="20" t="s">
        <v>56</v>
      </c>
      <c r="F706" s="12">
        <v>2674</v>
      </c>
      <c r="G706" s="12">
        <v>365</v>
      </c>
      <c r="H706" s="12">
        <v>1717</v>
      </c>
      <c r="I706" s="29">
        <v>11230403</v>
      </c>
      <c r="J706" s="3">
        <v>365</v>
      </c>
      <c r="K706" s="13">
        <v>3.46096E-4</v>
      </c>
      <c r="L706" s="15">
        <v>2869143.73</v>
      </c>
      <c r="M706" s="29">
        <v>1149.96</v>
      </c>
      <c r="N706" s="12">
        <v>2728</v>
      </c>
      <c r="O706" s="12">
        <v>2522</v>
      </c>
      <c r="P706" s="12">
        <v>2234</v>
      </c>
      <c r="Q706" s="12">
        <v>2495</v>
      </c>
    </row>
    <row r="707" spans="1:17" x14ac:dyDescent="0.3">
      <c r="A707" s="33" t="s">
        <v>172</v>
      </c>
      <c r="B707" s="20" t="s">
        <v>55</v>
      </c>
      <c r="C707" s="20" t="s">
        <v>56</v>
      </c>
      <c r="D707" s="20" t="s">
        <v>56</v>
      </c>
      <c r="E707" s="20" t="s">
        <v>56</v>
      </c>
      <c r="F707" s="12">
        <v>16365</v>
      </c>
      <c r="G707" s="12">
        <v>365</v>
      </c>
      <c r="H707" s="12">
        <v>2491</v>
      </c>
      <c r="I707" s="29">
        <v>25096076</v>
      </c>
      <c r="J707" s="3">
        <v>365</v>
      </c>
      <c r="K707" s="13">
        <v>7.7340600000000003E-4</v>
      </c>
      <c r="L707" s="15">
        <v>6411546.3300000001</v>
      </c>
      <c r="M707" s="29">
        <v>1128.5899999999999</v>
      </c>
      <c r="N707" s="12">
        <v>5820</v>
      </c>
      <c r="O707" s="12">
        <v>5515</v>
      </c>
      <c r="P707" s="12">
        <v>5707</v>
      </c>
      <c r="Q707" s="12">
        <v>5681</v>
      </c>
    </row>
    <row r="708" spans="1:17" x14ac:dyDescent="0.3">
      <c r="A708" s="33" t="s">
        <v>173</v>
      </c>
      <c r="B708" s="20" t="s">
        <v>55</v>
      </c>
      <c r="C708" s="20" t="s">
        <v>56</v>
      </c>
      <c r="D708" s="20" t="s">
        <v>56</v>
      </c>
      <c r="E708" s="20" t="s">
        <v>56</v>
      </c>
      <c r="F708" s="12">
        <v>5324</v>
      </c>
      <c r="G708" s="12">
        <v>365</v>
      </c>
      <c r="H708" s="12">
        <v>3033</v>
      </c>
      <c r="I708" s="29">
        <v>13150544</v>
      </c>
      <c r="J708" s="3">
        <v>365</v>
      </c>
      <c r="K708" s="13">
        <v>4.0527100000000002E-4</v>
      </c>
      <c r="L708" s="15">
        <v>3359701.42</v>
      </c>
      <c r="M708" s="29">
        <v>919.46</v>
      </c>
      <c r="N708" s="12">
        <v>3730</v>
      </c>
      <c r="O708" s="12">
        <v>3671</v>
      </c>
      <c r="P708" s="12">
        <v>3560</v>
      </c>
      <c r="Q708" s="12">
        <v>3654</v>
      </c>
    </row>
    <row r="709" spans="1:17" x14ac:dyDescent="0.3">
      <c r="A709" s="33" t="s">
        <v>174</v>
      </c>
      <c r="B709" s="20" t="s">
        <v>55</v>
      </c>
      <c r="C709" s="20" t="s">
        <v>56</v>
      </c>
      <c r="D709" s="20" t="s">
        <v>56</v>
      </c>
      <c r="E709" s="20" t="s">
        <v>56</v>
      </c>
      <c r="F709" s="12">
        <v>5349</v>
      </c>
      <c r="G709" s="12">
        <v>365</v>
      </c>
      <c r="H709" s="12">
        <v>2564</v>
      </c>
      <c r="I709" s="29">
        <v>24126706</v>
      </c>
      <c r="J709" s="3">
        <v>365</v>
      </c>
      <c r="K709" s="13">
        <v>7.4353199999999998E-4</v>
      </c>
      <c r="L709" s="15">
        <v>6163891.6500000004</v>
      </c>
      <c r="M709" s="29">
        <v>4245.1000000000004</v>
      </c>
      <c r="N709" s="12">
        <v>1548</v>
      </c>
      <c r="O709" s="12">
        <v>1485</v>
      </c>
      <c r="P709" s="12">
        <v>1322</v>
      </c>
      <c r="Q709" s="12">
        <v>1452</v>
      </c>
    </row>
    <row r="710" spans="1:17" x14ac:dyDescent="0.3">
      <c r="A710" s="33" t="s">
        <v>175</v>
      </c>
      <c r="B710" s="20" t="s">
        <v>55</v>
      </c>
      <c r="C710" s="20" t="s">
        <v>56</v>
      </c>
      <c r="D710" s="20" t="s">
        <v>56</v>
      </c>
      <c r="E710" s="20" t="s">
        <v>56</v>
      </c>
      <c r="F710" s="12">
        <v>6675</v>
      </c>
      <c r="G710" s="12">
        <v>365</v>
      </c>
      <c r="H710" s="12">
        <v>2912</v>
      </c>
      <c r="I710" s="29">
        <v>15761561</v>
      </c>
      <c r="J710" s="3">
        <v>365</v>
      </c>
      <c r="K710" s="13">
        <v>4.8573699999999997E-4</v>
      </c>
      <c r="L710" s="15">
        <v>4026764.13</v>
      </c>
      <c r="M710" s="29">
        <v>561.22</v>
      </c>
      <c r="N710" s="12">
        <v>6940</v>
      </c>
      <c r="O710" s="12">
        <v>7157</v>
      </c>
      <c r="P710" s="12">
        <v>7427</v>
      </c>
      <c r="Q710" s="12">
        <v>7175</v>
      </c>
    </row>
    <row r="711" spans="1:17" x14ac:dyDescent="0.3">
      <c r="A711" s="33" t="s">
        <v>176</v>
      </c>
      <c r="B711" s="20" t="s">
        <v>55</v>
      </c>
      <c r="C711" s="20" t="s">
        <v>56</v>
      </c>
      <c r="D711" s="20" t="s">
        <v>56</v>
      </c>
      <c r="E711" s="20" t="s">
        <v>56</v>
      </c>
      <c r="F711" s="12">
        <v>3662</v>
      </c>
      <c r="G711" s="12">
        <v>365</v>
      </c>
      <c r="H711" s="12">
        <v>1352</v>
      </c>
      <c r="I711" s="29">
        <v>7376726</v>
      </c>
      <c r="J711" s="3">
        <v>365</v>
      </c>
      <c r="K711" s="13">
        <v>2.2733399999999999E-4</v>
      </c>
      <c r="L711" s="15">
        <v>1884606.2</v>
      </c>
      <c r="M711" s="29">
        <v>726.53</v>
      </c>
      <c r="N711" s="12">
        <v>2675</v>
      </c>
      <c r="O711" s="12">
        <v>2515</v>
      </c>
      <c r="P711" s="12">
        <v>2593</v>
      </c>
      <c r="Q711" s="12">
        <v>2594</v>
      </c>
    </row>
    <row r="712" spans="1:17" x14ac:dyDescent="0.3">
      <c r="A712" s="33" t="s">
        <v>177</v>
      </c>
      <c r="B712" s="20" t="s">
        <v>56</v>
      </c>
      <c r="C712" s="20" t="s">
        <v>56</v>
      </c>
      <c r="D712" s="20" t="s">
        <v>56</v>
      </c>
      <c r="E712" s="20" t="s">
        <v>56</v>
      </c>
      <c r="F712" s="12">
        <v>2876</v>
      </c>
      <c r="G712" s="12">
        <v>365</v>
      </c>
      <c r="H712" s="12">
        <v>961</v>
      </c>
      <c r="I712" s="29">
        <v>4974082</v>
      </c>
      <c r="J712" s="3">
        <v>365</v>
      </c>
      <c r="K712" s="13">
        <v>1.5328999999999999E-4</v>
      </c>
      <c r="L712" s="15" t="s">
        <v>2689</v>
      </c>
      <c r="M712" s="29" t="s">
        <v>2689</v>
      </c>
      <c r="N712" s="12" t="s">
        <v>2689</v>
      </c>
      <c r="O712" s="12" t="s">
        <v>2689</v>
      </c>
      <c r="P712" s="12" t="s">
        <v>2689</v>
      </c>
      <c r="Q712" s="12" t="s">
        <v>2689</v>
      </c>
    </row>
    <row r="713" spans="1:17" x14ac:dyDescent="0.3">
      <c r="A713" s="33" t="s">
        <v>178</v>
      </c>
      <c r="B713" s="20" t="s">
        <v>55</v>
      </c>
      <c r="C713" s="20" t="s">
        <v>56</v>
      </c>
      <c r="D713" s="20" t="s">
        <v>56</v>
      </c>
      <c r="E713" s="20" t="s">
        <v>56</v>
      </c>
      <c r="F713" s="12">
        <v>5030</v>
      </c>
      <c r="G713" s="12">
        <v>365</v>
      </c>
      <c r="H713" s="12">
        <v>2134</v>
      </c>
      <c r="I713" s="29">
        <v>16702095</v>
      </c>
      <c r="J713" s="3">
        <v>365</v>
      </c>
      <c r="K713" s="13">
        <v>5.1472200000000001E-4</v>
      </c>
      <c r="L713" s="15">
        <v>4267051.78</v>
      </c>
      <c r="M713" s="29">
        <v>1256.49</v>
      </c>
      <c r="N713" s="12">
        <v>3760</v>
      </c>
      <c r="O713" s="12">
        <v>3106</v>
      </c>
      <c r="P713" s="12">
        <v>3323</v>
      </c>
      <c r="Q713" s="12">
        <v>3396</v>
      </c>
    </row>
    <row r="714" spans="1:17" x14ac:dyDescent="0.3">
      <c r="A714" s="33" t="s">
        <v>179</v>
      </c>
      <c r="B714" s="20" t="s">
        <v>55</v>
      </c>
      <c r="C714" s="20" t="s">
        <v>56</v>
      </c>
      <c r="D714" s="20" t="s">
        <v>56</v>
      </c>
      <c r="E714" s="20" t="s">
        <v>56</v>
      </c>
      <c r="F714" s="12">
        <v>14098</v>
      </c>
      <c r="G714" s="12">
        <v>365</v>
      </c>
      <c r="H714" s="12">
        <v>2125</v>
      </c>
      <c r="I714" s="29">
        <v>13976315</v>
      </c>
      <c r="J714" s="3">
        <v>365</v>
      </c>
      <c r="K714" s="13">
        <v>4.3071899999999998E-4</v>
      </c>
      <c r="L714" s="15">
        <v>3570669.42</v>
      </c>
      <c r="M714" s="29">
        <v>846.53</v>
      </c>
      <c r="N714" s="12">
        <v>4244</v>
      </c>
      <c r="O714" s="12">
        <v>4285</v>
      </c>
      <c r="P714" s="12">
        <v>4125</v>
      </c>
      <c r="Q714" s="12">
        <v>4218</v>
      </c>
    </row>
    <row r="715" spans="1:17" x14ac:dyDescent="0.3">
      <c r="A715" s="33" t="s">
        <v>180</v>
      </c>
      <c r="B715" s="20" t="s">
        <v>55</v>
      </c>
      <c r="C715" s="20" t="s">
        <v>56</v>
      </c>
      <c r="D715" s="20" t="s">
        <v>56</v>
      </c>
      <c r="E715" s="20" t="s">
        <v>56</v>
      </c>
      <c r="F715" s="12">
        <v>26199</v>
      </c>
      <c r="G715" s="12">
        <v>365</v>
      </c>
      <c r="H715" s="12">
        <v>3179</v>
      </c>
      <c r="I715" s="29">
        <v>27727721</v>
      </c>
      <c r="J715" s="3">
        <v>365</v>
      </c>
      <c r="K715" s="13">
        <v>8.5450700000000001E-4</v>
      </c>
      <c r="L715" s="15">
        <v>7083879.0800000001</v>
      </c>
      <c r="M715" s="29">
        <v>1286.81</v>
      </c>
      <c r="N715" s="12">
        <v>5475</v>
      </c>
      <c r="O715" s="12">
        <v>5629</v>
      </c>
      <c r="P715" s="12">
        <v>5410</v>
      </c>
      <c r="Q715" s="12">
        <v>5505</v>
      </c>
    </row>
    <row r="716" spans="1:17" x14ac:dyDescent="0.3">
      <c r="A716" s="33" t="s">
        <v>181</v>
      </c>
      <c r="B716" s="20" t="s">
        <v>55</v>
      </c>
      <c r="C716" s="20" t="s">
        <v>56</v>
      </c>
      <c r="D716" s="20" t="s">
        <v>56</v>
      </c>
      <c r="E716" s="20" t="s">
        <v>56</v>
      </c>
      <c r="F716" s="12">
        <v>11335</v>
      </c>
      <c r="G716" s="12">
        <v>365</v>
      </c>
      <c r="H716" s="12">
        <v>1591</v>
      </c>
      <c r="I716" s="29">
        <v>15995593</v>
      </c>
      <c r="J716" s="3">
        <v>365</v>
      </c>
      <c r="K716" s="13">
        <v>4.9294900000000001E-4</v>
      </c>
      <c r="L716" s="15">
        <v>4086554.63</v>
      </c>
      <c r="M716" s="29">
        <v>676.81</v>
      </c>
      <c r="N716" s="12">
        <v>6412</v>
      </c>
      <c r="O716" s="12">
        <v>5965</v>
      </c>
      <c r="P716" s="12">
        <v>5738</v>
      </c>
      <c r="Q716" s="12">
        <v>6038</v>
      </c>
    </row>
    <row r="717" spans="1:17" x14ac:dyDescent="0.3">
      <c r="A717" s="33" t="s">
        <v>182</v>
      </c>
      <c r="B717" s="20" t="s">
        <v>55</v>
      </c>
      <c r="C717" s="20" t="s">
        <v>56</v>
      </c>
      <c r="D717" s="20" t="s">
        <v>56</v>
      </c>
      <c r="E717" s="20" t="s">
        <v>56</v>
      </c>
      <c r="F717" s="12">
        <v>22645</v>
      </c>
      <c r="G717" s="12">
        <v>365</v>
      </c>
      <c r="H717" s="12">
        <v>3936</v>
      </c>
      <c r="I717" s="29">
        <v>24394087</v>
      </c>
      <c r="J717" s="3">
        <v>365</v>
      </c>
      <c r="K717" s="13">
        <v>7.5177200000000005E-4</v>
      </c>
      <c r="L717" s="15">
        <v>6232202.1500000004</v>
      </c>
      <c r="M717" s="29">
        <v>1183.7</v>
      </c>
      <c r="N717" s="12">
        <v>5473</v>
      </c>
      <c r="O717" s="12">
        <v>5184</v>
      </c>
      <c r="P717" s="12">
        <v>5139</v>
      </c>
      <c r="Q717" s="12">
        <v>5265</v>
      </c>
    </row>
    <row r="718" spans="1:17" x14ac:dyDescent="0.3">
      <c r="A718" s="33" t="s">
        <v>183</v>
      </c>
      <c r="B718" s="20" t="s">
        <v>56</v>
      </c>
      <c r="C718" s="20" t="s">
        <v>56</v>
      </c>
      <c r="D718" s="20" t="s">
        <v>56</v>
      </c>
      <c r="E718" s="20" t="s">
        <v>56</v>
      </c>
      <c r="F718" s="12">
        <v>5278</v>
      </c>
      <c r="G718" s="12">
        <v>365</v>
      </c>
      <c r="H718" s="12">
        <v>1763</v>
      </c>
      <c r="I718" s="29">
        <v>21067780</v>
      </c>
      <c r="J718" s="3">
        <v>365</v>
      </c>
      <c r="K718" s="13">
        <v>6.4926299999999997E-4</v>
      </c>
      <c r="L718" s="15" t="s">
        <v>2689</v>
      </c>
      <c r="M718" s="29" t="s">
        <v>2689</v>
      </c>
      <c r="N718" s="12" t="s">
        <v>2689</v>
      </c>
      <c r="O718" s="12" t="s">
        <v>2689</v>
      </c>
      <c r="P718" s="12" t="s">
        <v>2689</v>
      </c>
      <c r="Q718" s="12" t="s">
        <v>2689</v>
      </c>
    </row>
    <row r="719" spans="1:17" x14ac:dyDescent="0.3">
      <c r="A719" s="33" t="s">
        <v>184</v>
      </c>
      <c r="B719" s="20" t="s">
        <v>55</v>
      </c>
      <c r="C719" s="20" t="s">
        <v>56</v>
      </c>
      <c r="D719" s="20" t="s">
        <v>56</v>
      </c>
      <c r="E719" s="20" t="s">
        <v>56</v>
      </c>
      <c r="F719" s="12">
        <v>3592</v>
      </c>
      <c r="G719" s="12">
        <v>365</v>
      </c>
      <c r="H719" s="12">
        <v>648</v>
      </c>
      <c r="I719" s="29">
        <v>4023857</v>
      </c>
      <c r="J719" s="3">
        <v>365</v>
      </c>
      <c r="K719" s="13">
        <v>1.2400599999999999E-4</v>
      </c>
      <c r="L719" s="15">
        <v>1028015.12</v>
      </c>
      <c r="M719" s="29">
        <v>388.96</v>
      </c>
      <c r="N719" s="12">
        <v>2737</v>
      </c>
      <c r="O719" s="12">
        <v>2618</v>
      </c>
      <c r="P719" s="12">
        <v>2574</v>
      </c>
      <c r="Q719" s="12">
        <v>2643</v>
      </c>
    </row>
    <row r="720" spans="1:17" x14ac:dyDescent="0.3">
      <c r="A720" s="33" t="s">
        <v>185</v>
      </c>
      <c r="B720" s="20" t="s">
        <v>57</v>
      </c>
      <c r="C720" s="20" t="s">
        <v>56</v>
      </c>
      <c r="D720" s="20" t="s">
        <v>56</v>
      </c>
      <c r="E720" s="20" t="s">
        <v>56</v>
      </c>
      <c r="F720" s="12">
        <v>3090</v>
      </c>
      <c r="G720" s="12">
        <v>365</v>
      </c>
      <c r="H720" s="12">
        <v>622</v>
      </c>
      <c r="I720" s="29">
        <v>5366830</v>
      </c>
      <c r="J720" s="3">
        <v>365</v>
      </c>
      <c r="K720" s="13">
        <v>1.65394E-4</v>
      </c>
      <c r="L720" s="15" t="s">
        <v>2689</v>
      </c>
      <c r="M720" s="29">
        <v>745.17</v>
      </c>
      <c r="N720" s="12">
        <v>1978</v>
      </c>
      <c r="O720" s="12">
        <v>1905</v>
      </c>
      <c r="P720" s="12">
        <v>1638</v>
      </c>
      <c r="Q720" s="12">
        <v>1840</v>
      </c>
    </row>
    <row r="721" spans="1:17" x14ac:dyDescent="0.3">
      <c r="A721" s="33" t="s">
        <v>186</v>
      </c>
      <c r="B721" s="20" t="s">
        <v>56</v>
      </c>
      <c r="C721" s="20" t="s">
        <v>56</v>
      </c>
      <c r="D721" s="20" t="s">
        <v>56</v>
      </c>
      <c r="E721" s="20" t="s">
        <v>56</v>
      </c>
      <c r="F721" s="12">
        <v>2577</v>
      </c>
      <c r="G721" s="12">
        <v>365</v>
      </c>
      <c r="H721" s="12">
        <v>253</v>
      </c>
      <c r="I721" s="29">
        <v>3787832</v>
      </c>
      <c r="J721" s="3">
        <v>365</v>
      </c>
      <c r="K721" s="13">
        <v>1.16733E-4</v>
      </c>
      <c r="L721" s="15" t="s">
        <v>2689</v>
      </c>
      <c r="M721" s="29" t="s">
        <v>2689</v>
      </c>
      <c r="N721" s="12" t="s">
        <v>2689</v>
      </c>
      <c r="O721" s="12" t="s">
        <v>2689</v>
      </c>
      <c r="P721" s="12" t="s">
        <v>2689</v>
      </c>
      <c r="Q721" s="12" t="s">
        <v>2689</v>
      </c>
    </row>
    <row r="722" spans="1:17" x14ac:dyDescent="0.3">
      <c r="A722" s="33" t="s">
        <v>187</v>
      </c>
      <c r="B722" s="20" t="s">
        <v>55</v>
      </c>
      <c r="C722" s="20" t="s">
        <v>56</v>
      </c>
      <c r="D722" s="20" t="s">
        <v>56</v>
      </c>
      <c r="E722" s="20" t="s">
        <v>56</v>
      </c>
      <c r="F722" s="12">
        <v>12316</v>
      </c>
      <c r="G722" s="12">
        <v>365</v>
      </c>
      <c r="H722" s="12">
        <v>4111</v>
      </c>
      <c r="I722" s="29">
        <v>16697202</v>
      </c>
      <c r="J722" s="3">
        <v>365</v>
      </c>
      <c r="K722" s="13">
        <v>5.1457100000000002E-4</v>
      </c>
      <c r="L722" s="15">
        <v>4265801.72</v>
      </c>
      <c r="M722" s="29">
        <v>1034.1300000000001</v>
      </c>
      <c r="N722" s="12">
        <v>3873</v>
      </c>
      <c r="O722" s="12">
        <v>4123</v>
      </c>
      <c r="P722" s="12">
        <v>4380</v>
      </c>
      <c r="Q722" s="12">
        <v>4125</v>
      </c>
    </row>
    <row r="723" spans="1:17" x14ac:dyDescent="0.3">
      <c r="A723" s="33" t="s">
        <v>188</v>
      </c>
      <c r="B723" s="20" t="s">
        <v>55</v>
      </c>
      <c r="C723" s="20" t="s">
        <v>56</v>
      </c>
      <c r="D723" s="20" t="s">
        <v>56</v>
      </c>
      <c r="E723" s="20" t="s">
        <v>56</v>
      </c>
      <c r="F723" s="12">
        <v>8566</v>
      </c>
      <c r="G723" s="12">
        <v>365</v>
      </c>
      <c r="H723" s="12">
        <v>2317</v>
      </c>
      <c r="I723" s="29">
        <v>15994048</v>
      </c>
      <c r="J723" s="3">
        <v>365</v>
      </c>
      <c r="K723" s="13">
        <v>4.9290100000000002E-4</v>
      </c>
      <c r="L723" s="15">
        <v>4086159.91</v>
      </c>
      <c r="M723" s="29">
        <v>818.38</v>
      </c>
      <c r="N723" s="12">
        <v>4933</v>
      </c>
      <c r="O723" s="12">
        <v>4880</v>
      </c>
      <c r="P723" s="12">
        <v>5165</v>
      </c>
      <c r="Q723" s="12">
        <v>4993</v>
      </c>
    </row>
    <row r="724" spans="1:17" x14ac:dyDescent="0.3">
      <c r="A724" s="33" t="s">
        <v>189</v>
      </c>
      <c r="B724" s="20" t="s">
        <v>56</v>
      </c>
      <c r="C724" s="20" t="s">
        <v>56</v>
      </c>
      <c r="D724" s="20" t="s">
        <v>56</v>
      </c>
      <c r="E724" s="20" t="s">
        <v>56</v>
      </c>
      <c r="F724" s="12">
        <v>6154</v>
      </c>
      <c r="G724" s="12">
        <v>365</v>
      </c>
      <c r="H724" s="12">
        <v>1941</v>
      </c>
      <c r="I724" s="29">
        <v>12810095</v>
      </c>
      <c r="J724" s="3">
        <v>365</v>
      </c>
      <c r="K724" s="13">
        <v>3.94779E-4</v>
      </c>
      <c r="L724" s="15" t="s">
        <v>2689</v>
      </c>
      <c r="M724" s="29" t="s">
        <v>2689</v>
      </c>
      <c r="N724" s="12" t="s">
        <v>2689</v>
      </c>
      <c r="O724" s="12" t="s">
        <v>2689</v>
      </c>
      <c r="P724" s="12" t="s">
        <v>2689</v>
      </c>
      <c r="Q724" s="12" t="s">
        <v>2689</v>
      </c>
    </row>
    <row r="725" spans="1:17" x14ac:dyDescent="0.3">
      <c r="A725" s="33" t="s">
        <v>190</v>
      </c>
      <c r="B725" s="20" t="s">
        <v>56</v>
      </c>
      <c r="C725" s="20" t="s">
        <v>56</v>
      </c>
      <c r="D725" s="20" t="s">
        <v>56</v>
      </c>
      <c r="E725" s="20" t="s">
        <v>56</v>
      </c>
      <c r="F725" s="12">
        <v>1854</v>
      </c>
      <c r="G725" s="12">
        <v>365</v>
      </c>
      <c r="H725" s="12">
        <v>591</v>
      </c>
      <c r="I725" s="29">
        <v>4349631</v>
      </c>
      <c r="J725" s="3">
        <v>365</v>
      </c>
      <c r="K725" s="13">
        <v>1.34046E-4</v>
      </c>
      <c r="L725" s="15" t="s">
        <v>2689</v>
      </c>
      <c r="M725" s="29" t="s">
        <v>2689</v>
      </c>
      <c r="N725" s="12" t="s">
        <v>2689</v>
      </c>
      <c r="O725" s="12" t="s">
        <v>2689</v>
      </c>
      <c r="P725" s="12" t="s">
        <v>2689</v>
      </c>
      <c r="Q725" s="12" t="s">
        <v>2689</v>
      </c>
    </row>
    <row r="726" spans="1:17" x14ac:dyDescent="0.3">
      <c r="A726" s="33" t="s">
        <v>191</v>
      </c>
      <c r="B726" s="20" t="s">
        <v>55</v>
      </c>
      <c r="C726" s="20" t="s">
        <v>56</v>
      </c>
      <c r="D726" s="20" t="s">
        <v>56</v>
      </c>
      <c r="E726" s="20" t="s">
        <v>56</v>
      </c>
      <c r="F726" s="12">
        <v>8011</v>
      </c>
      <c r="G726" s="12">
        <v>365</v>
      </c>
      <c r="H726" s="12">
        <v>1247</v>
      </c>
      <c r="I726" s="29">
        <v>13970101</v>
      </c>
      <c r="J726" s="3">
        <v>365</v>
      </c>
      <c r="K726" s="13">
        <v>4.3052800000000001E-4</v>
      </c>
      <c r="L726" s="15">
        <v>3569081.87</v>
      </c>
      <c r="M726" s="29">
        <v>671.01</v>
      </c>
      <c r="N726" s="12">
        <v>5283</v>
      </c>
      <c r="O726" s="12">
        <v>5366</v>
      </c>
      <c r="P726" s="12">
        <v>5307</v>
      </c>
      <c r="Q726" s="12">
        <v>5319</v>
      </c>
    </row>
    <row r="727" spans="1:17" x14ac:dyDescent="0.3">
      <c r="A727" s="33" t="s">
        <v>192</v>
      </c>
      <c r="B727" s="20" t="s">
        <v>55</v>
      </c>
      <c r="C727" s="20" t="s">
        <v>56</v>
      </c>
      <c r="D727" s="20" t="s">
        <v>56</v>
      </c>
      <c r="E727" s="20" t="s">
        <v>56</v>
      </c>
      <c r="F727" s="12">
        <v>4029</v>
      </c>
      <c r="G727" s="12">
        <v>365</v>
      </c>
      <c r="H727" s="12">
        <v>2023</v>
      </c>
      <c r="I727" s="29">
        <v>11838677</v>
      </c>
      <c r="J727" s="3">
        <v>365</v>
      </c>
      <c r="K727" s="13">
        <v>3.6484199999999999E-4</v>
      </c>
      <c r="L727" s="15">
        <v>3024545.59</v>
      </c>
      <c r="M727" s="29">
        <v>457.02</v>
      </c>
      <c r="N727" s="12">
        <v>6701</v>
      </c>
      <c r="O727" s="12">
        <v>6754</v>
      </c>
      <c r="P727" s="12">
        <v>6398</v>
      </c>
      <c r="Q727" s="12">
        <v>6618</v>
      </c>
    </row>
    <row r="728" spans="1:17" x14ac:dyDescent="0.3">
      <c r="A728" s="33" t="s">
        <v>193</v>
      </c>
      <c r="B728" s="20" t="s">
        <v>55</v>
      </c>
      <c r="C728" s="20" t="s">
        <v>56</v>
      </c>
      <c r="D728" s="20" t="s">
        <v>56</v>
      </c>
      <c r="E728" s="20" t="s">
        <v>56</v>
      </c>
      <c r="F728" s="12">
        <v>14274</v>
      </c>
      <c r="G728" s="12">
        <v>365</v>
      </c>
      <c r="H728" s="12">
        <v>1470</v>
      </c>
      <c r="I728" s="29">
        <v>11990357</v>
      </c>
      <c r="J728" s="3">
        <v>365</v>
      </c>
      <c r="K728" s="13">
        <v>3.6951600000000002E-4</v>
      </c>
      <c r="L728" s="15">
        <v>3063296.8</v>
      </c>
      <c r="M728" s="29">
        <v>525.98</v>
      </c>
      <c r="N728" s="12">
        <v>5869</v>
      </c>
      <c r="O728" s="12">
        <v>5922</v>
      </c>
      <c r="P728" s="12">
        <v>5682</v>
      </c>
      <c r="Q728" s="12">
        <v>5824</v>
      </c>
    </row>
    <row r="729" spans="1:17" x14ac:dyDescent="0.3">
      <c r="A729" s="33" t="s">
        <v>194</v>
      </c>
      <c r="B729" s="20" t="s">
        <v>56</v>
      </c>
      <c r="C729" s="20" t="s">
        <v>56</v>
      </c>
      <c r="D729" s="20" t="s">
        <v>56</v>
      </c>
      <c r="E729" s="20" t="s">
        <v>56</v>
      </c>
      <c r="F729" s="12"/>
      <c r="G729" s="12">
        <v>365</v>
      </c>
      <c r="H729" s="12" t="s">
        <v>2689</v>
      </c>
      <c r="I729" s="29">
        <v>4287553</v>
      </c>
      <c r="J729" s="3">
        <v>365</v>
      </c>
      <c r="K729" s="13">
        <v>1.3213299999999999E-4</v>
      </c>
      <c r="L729" s="15" t="s">
        <v>2689</v>
      </c>
      <c r="M729" s="29" t="s">
        <v>2689</v>
      </c>
      <c r="N729" s="12" t="s">
        <v>2689</v>
      </c>
      <c r="O729" s="12" t="s">
        <v>2689</v>
      </c>
      <c r="P729" s="12" t="s">
        <v>2689</v>
      </c>
      <c r="Q729" s="12" t="s">
        <v>2689</v>
      </c>
    </row>
    <row r="730" spans="1:17" x14ac:dyDescent="0.3">
      <c r="A730" s="33" t="s">
        <v>195</v>
      </c>
      <c r="B730" s="20" t="s">
        <v>56</v>
      </c>
      <c r="C730" s="20" t="s">
        <v>56</v>
      </c>
      <c r="D730" s="20" t="s">
        <v>56</v>
      </c>
      <c r="E730" s="20" t="s">
        <v>56</v>
      </c>
      <c r="F730" s="12">
        <v>555</v>
      </c>
      <c r="G730" s="12">
        <v>365</v>
      </c>
      <c r="H730" s="12">
        <v>91</v>
      </c>
      <c r="I730" s="29">
        <v>2732829</v>
      </c>
      <c r="J730" s="3">
        <v>365</v>
      </c>
      <c r="K730" s="13">
        <v>8.4220000000000003E-5</v>
      </c>
      <c r="L730" s="15" t="s">
        <v>2689</v>
      </c>
      <c r="M730" s="29" t="s">
        <v>2689</v>
      </c>
      <c r="N730" s="12" t="s">
        <v>2689</v>
      </c>
      <c r="O730" s="12" t="s">
        <v>2689</v>
      </c>
      <c r="P730" s="12" t="s">
        <v>2689</v>
      </c>
      <c r="Q730" s="12" t="s">
        <v>2689</v>
      </c>
    </row>
    <row r="731" spans="1:17" x14ac:dyDescent="0.3">
      <c r="A731" s="33" t="s">
        <v>196</v>
      </c>
      <c r="B731" s="20" t="s">
        <v>55</v>
      </c>
      <c r="C731" s="20" t="s">
        <v>56</v>
      </c>
      <c r="D731" s="20" t="s">
        <v>56</v>
      </c>
      <c r="E731" s="20" t="s">
        <v>56</v>
      </c>
      <c r="F731" s="12">
        <v>14662</v>
      </c>
      <c r="G731" s="12">
        <v>365</v>
      </c>
      <c r="H731" s="12">
        <v>817</v>
      </c>
      <c r="I731" s="29">
        <v>8953815</v>
      </c>
      <c r="J731" s="3">
        <v>365</v>
      </c>
      <c r="K731" s="13">
        <v>2.7593700000000002E-4</v>
      </c>
      <c r="L731" s="15">
        <v>2287520.9500000002</v>
      </c>
      <c r="M731" s="29">
        <v>1110.99</v>
      </c>
      <c r="N731" s="12">
        <v>2144</v>
      </c>
      <c r="O731" s="12">
        <v>2106</v>
      </c>
      <c r="P731" s="12">
        <v>1926</v>
      </c>
      <c r="Q731" s="12">
        <v>2059</v>
      </c>
    </row>
    <row r="732" spans="1:17" x14ac:dyDescent="0.3">
      <c r="A732" s="33" t="s">
        <v>197</v>
      </c>
      <c r="B732" s="20" t="s">
        <v>55</v>
      </c>
      <c r="C732" s="20" t="s">
        <v>56</v>
      </c>
      <c r="D732" s="20" t="s">
        <v>56</v>
      </c>
      <c r="E732" s="20" t="s">
        <v>56</v>
      </c>
      <c r="F732" s="12">
        <v>17604</v>
      </c>
      <c r="G732" s="12">
        <v>365</v>
      </c>
      <c r="H732" s="12">
        <v>2278</v>
      </c>
      <c r="I732" s="29">
        <v>15332971</v>
      </c>
      <c r="J732" s="3">
        <v>365</v>
      </c>
      <c r="K732" s="13">
        <v>4.72528E-4</v>
      </c>
      <c r="L732" s="15">
        <v>3917267.94</v>
      </c>
      <c r="M732" s="29">
        <v>1710.6</v>
      </c>
      <c r="N732" s="12">
        <v>2207</v>
      </c>
      <c r="O732" s="12">
        <v>2347</v>
      </c>
      <c r="P732" s="12">
        <v>2316</v>
      </c>
      <c r="Q732" s="12">
        <v>2290</v>
      </c>
    </row>
    <row r="733" spans="1:17" x14ac:dyDescent="0.3">
      <c r="A733" s="33" t="s">
        <v>198</v>
      </c>
      <c r="B733" s="20" t="s">
        <v>56</v>
      </c>
      <c r="C733" s="20" t="s">
        <v>56</v>
      </c>
      <c r="D733" s="20" t="s">
        <v>56</v>
      </c>
      <c r="E733" s="20" t="s">
        <v>56</v>
      </c>
      <c r="F733" s="12">
        <v>6209</v>
      </c>
      <c r="G733" s="12">
        <v>365</v>
      </c>
      <c r="H733" s="12">
        <v>614</v>
      </c>
      <c r="I733" s="29">
        <v>234495</v>
      </c>
      <c r="J733" s="3">
        <v>365</v>
      </c>
      <c r="K733" s="13">
        <v>7.2269999999999996E-6</v>
      </c>
      <c r="L733" s="15" t="s">
        <v>2689</v>
      </c>
      <c r="M733" s="29" t="s">
        <v>2689</v>
      </c>
      <c r="N733" s="12" t="s">
        <v>2689</v>
      </c>
      <c r="O733" s="12" t="s">
        <v>2689</v>
      </c>
      <c r="P733" s="12" t="s">
        <v>2689</v>
      </c>
      <c r="Q733" s="12" t="s">
        <v>2689</v>
      </c>
    </row>
    <row r="734" spans="1:17" x14ac:dyDescent="0.3">
      <c r="A734" s="33" t="s">
        <v>199</v>
      </c>
      <c r="B734" s="20" t="s">
        <v>55</v>
      </c>
      <c r="C734" s="20" t="s">
        <v>56</v>
      </c>
      <c r="D734" s="20" t="s">
        <v>56</v>
      </c>
      <c r="E734" s="20" t="s">
        <v>56</v>
      </c>
      <c r="F734" s="12">
        <v>13588</v>
      </c>
      <c r="G734" s="12">
        <v>365</v>
      </c>
      <c r="H734" s="12">
        <v>1768</v>
      </c>
      <c r="I734" s="29">
        <v>11822775</v>
      </c>
      <c r="J734" s="3">
        <v>365</v>
      </c>
      <c r="K734" s="13">
        <v>3.6435200000000002E-4</v>
      </c>
      <c r="L734" s="15">
        <v>3020482.95</v>
      </c>
      <c r="M734" s="29">
        <v>1194.3399999999999</v>
      </c>
      <c r="N734" s="12">
        <v>2443</v>
      </c>
      <c r="O734" s="12">
        <v>2540</v>
      </c>
      <c r="P734" s="12">
        <v>2605</v>
      </c>
      <c r="Q734" s="12">
        <v>2529</v>
      </c>
    </row>
    <row r="735" spans="1:17" x14ac:dyDescent="0.3">
      <c r="A735" s="33" t="s">
        <v>200</v>
      </c>
      <c r="B735" s="20" t="s">
        <v>55</v>
      </c>
      <c r="C735" s="20" t="s">
        <v>56</v>
      </c>
      <c r="D735" s="20" t="s">
        <v>56</v>
      </c>
      <c r="E735" s="20" t="s">
        <v>56</v>
      </c>
      <c r="F735" s="12">
        <v>18691</v>
      </c>
      <c r="G735" s="12">
        <v>365</v>
      </c>
      <c r="H735" s="12">
        <v>1059</v>
      </c>
      <c r="I735" s="29">
        <v>7300287</v>
      </c>
      <c r="J735" s="3">
        <v>365</v>
      </c>
      <c r="K735" s="13">
        <v>2.2497899999999999E-4</v>
      </c>
      <c r="L735" s="15">
        <v>1865077.56</v>
      </c>
      <c r="M735" s="29">
        <v>1122.8599999999999</v>
      </c>
      <c r="N735" s="12">
        <v>1546</v>
      </c>
      <c r="O735" s="12">
        <v>1756</v>
      </c>
      <c r="P735" s="12">
        <v>1680</v>
      </c>
      <c r="Q735" s="12">
        <v>1661</v>
      </c>
    </row>
    <row r="736" spans="1:17" x14ac:dyDescent="0.3">
      <c r="A736" s="33" t="s">
        <v>201</v>
      </c>
      <c r="B736" s="20" t="s">
        <v>56</v>
      </c>
      <c r="C736" s="20" t="s">
        <v>56</v>
      </c>
      <c r="D736" s="20" t="s">
        <v>56</v>
      </c>
      <c r="E736" s="20" t="s">
        <v>56</v>
      </c>
      <c r="F736" s="12"/>
      <c r="G736" s="12">
        <v>365</v>
      </c>
      <c r="H736" s="12" t="s">
        <v>2689</v>
      </c>
      <c r="I736" s="29">
        <v>274307</v>
      </c>
      <c r="J736" s="3">
        <v>365</v>
      </c>
      <c r="K736" s="13">
        <v>8.4540000000000007E-6</v>
      </c>
      <c r="L736" s="15" t="s">
        <v>2689</v>
      </c>
      <c r="M736" s="29" t="s">
        <v>2689</v>
      </c>
      <c r="N736" s="12" t="s">
        <v>2689</v>
      </c>
      <c r="O736" s="12" t="s">
        <v>2689</v>
      </c>
      <c r="P736" s="12" t="s">
        <v>2689</v>
      </c>
      <c r="Q736" s="12" t="s">
        <v>2689</v>
      </c>
    </row>
    <row r="737" spans="1:17" x14ac:dyDescent="0.3">
      <c r="A737" s="33" t="s">
        <v>202</v>
      </c>
      <c r="B737" s="20" t="s">
        <v>55</v>
      </c>
      <c r="C737" s="20" t="s">
        <v>56</v>
      </c>
      <c r="D737" s="20" t="s">
        <v>56</v>
      </c>
      <c r="E737" s="20" t="s">
        <v>56</v>
      </c>
      <c r="F737" s="12">
        <v>28531</v>
      </c>
      <c r="G737" s="12">
        <v>365</v>
      </c>
      <c r="H737" s="12">
        <v>7036</v>
      </c>
      <c r="I737" s="29">
        <v>39358103</v>
      </c>
      <c r="J737" s="3">
        <v>365</v>
      </c>
      <c r="K737" s="13">
        <v>1.2129300000000001E-3</v>
      </c>
      <c r="L737" s="15">
        <v>10055209.460000001</v>
      </c>
      <c r="M737" s="29">
        <v>2665.75</v>
      </c>
      <c r="N737" s="12">
        <v>3798</v>
      </c>
      <c r="O737" s="12">
        <v>3953</v>
      </c>
      <c r="P737" s="12">
        <v>3566</v>
      </c>
      <c r="Q737" s="12">
        <v>3772</v>
      </c>
    </row>
    <row r="738" spans="1:17" x14ac:dyDescent="0.3">
      <c r="A738" s="33" t="s">
        <v>203</v>
      </c>
      <c r="B738" s="20" t="s">
        <v>55</v>
      </c>
      <c r="C738" s="20" t="s">
        <v>56</v>
      </c>
      <c r="D738" s="20" t="s">
        <v>56</v>
      </c>
      <c r="E738" s="20" t="s">
        <v>56</v>
      </c>
      <c r="F738" s="12">
        <v>9762</v>
      </c>
      <c r="G738" s="12">
        <v>365</v>
      </c>
      <c r="H738" s="12">
        <v>5433</v>
      </c>
      <c r="I738" s="29">
        <v>2868390</v>
      </c>
      <c r="J738" s="3">
        <v>365</v>
      </c>
      <c r="K738" s="13">
        <v>8.8397000000000001E-5</v>
      </c>
      <c r="L738" s="15">
        <v>732816.37</v>
      </c>
      <c r="M738" s="29">
        <v>445.21</v>
      </c>
      <c r="N738" s="12">
        <v>1981</v>
      </c>
      <c r="O738" s="12">
        <v>1569</v>
      </c>
      <c r="P738" s="12">
        <v>1388</v>
      </c>
      <c r="Q738" s="12">
        <v>1646</v>
      </c>
    </row>
    <row r="739" spans="1:17" x14ac:dyDescent="0.3">
      <c r="A739" s="33" t="s">
        <v>204</v>
      </c>
      <c r="B739" s="20" t="s">
        <v>55</v>
      </c>
      <c r="C739" s="20" t="s">
        <v>56</v>
      </c>
      <c r="D739" s="20" t="s">
        <v>56</v>
      </c>
      <c r="E739" s="20" t="s">
        <v>56</v>
      </c>
      <c r="F739" s="12">
        <v>10881</v>
      </c>
      <c r="G739" s="12">
        <v>365</v>
      </c>
      <c r="H739" s="12">
        <v>2568</v>
      </c>
      <c r="I739" s="29">
        <v>15671400</v>
      </c>
      <c r="J739" s="3">
        <v>365</v>
      </c>
      <c r="K739" s="13">
        <v>4.8295800000000002E-4</v>
      </c>
      <c r="L739" s="15">
        <v>4003729.79</v>
      </c>
      <c r="M739" s="29">
        <v>4068.83</v>
      </c>
      <c r="N739" s="12">
        <v>1042</v>
      </c>
      <c r="O739" s="12">
        <v>1009</v>
      </c>
      <c r="P739" s="12">
        <v>900</v>
      </c>
      <c r="Q739" s="12">
        <v>984</v>
      </c>
    </row>
    <row r="740" spans="1:17" x14ac:dyDescent="0.3">
      <c r="A740" s="33" t="s">
        <v>205</v>
      </c>
      <c r="B740" s="20" t="s">
        <v>56</v>
      </c>
      <c r="C740" s="20" t="s">
        <v>56</v>
      </c>
      <c r="D740" s="20" t="s">
        <v>56</v>
      </c>
      <c r="E740" s="20" t="s">
        <v>56</v>
      </c>
      <c r="F740" s="12">
        <v>4084</v>
      </c>
      <c r="G740" s="12">
        <v>365</v>
      </c>
      <c r="H740" s="12">
        <v>1412</v>
      </c>
      <c r="I740" s="29">
        <v>9829830</v>
      </c>
      <c r="J740" s="3">
        <v>365</v>
      </c>
      <c r="K740" s="13">
        <v>3.0293399999999998E-4</v>
      </c>
      <c r="L740" s="15" t="s">
        <v>2689</v>
      </c>
      <c r="M740" s="29" t="s">
        <v>2689</v>
      </c>
      <c r="N740" s="12" t="s">
        <v>2689</v>
      </c>
      <c r="O740" s="12" t="s">
        <v>2689</v>
      </c>
      <c r="P740" s="12" t="s">
        <v>2689</v>
      </c>
      <c r="Q740" s="12" t="s">
        <v>2689</v>
      </c>
    </row>
    <row r="741" spans="1:17" x14ac:dyDescent="0.3">
      <c r="A741" s="33" t="s">
        <v>206</v>
      </c>
      <c r="B741" s="20" t="s">
        <v>55</v>
      </c>
      <c r="C741" s="20" t="s">
        <v>56</v>
      </c>
      <c r="D741" s="20" t="s">
        <v>56</v>
      </c>
      <c r="E741" s="20" t="s">
        <v>56</v>
      </c>
      <c r="F741" s="12">
        <v>8460</v>
      </c>
      <c r="G741" s="12">
        <v>365</v>
      </c>
      <c r="H741" s="12">
        <v>2494</v>
      </c>
      <c r="I741" s="29">
        <v>11606225</v>
      </c>
      <c r="J741" s="3">
        <v>365</v>
      </c>
      <c r="K741" s="13">
        <v>3.57678E-4</v>
      </c>
      <c r="L741" s="15">
        <v>2965158.75</v>
      </c>
      <c r="M741" s="29">
        <v>972.18</v>
      </c>
      <c r="N741" s="12">
        <v>3303</v>
      </c>
      <c r="O741" s="12">
        <v>2946</v>
      </c>
      <c r="P741" s="12">
        <v>2900</v>
      </c>
      <c r="Q741" s="12">
        <v>3050</v>
      </c>
    </row>
    <row r="742" spans="1:17" x14ac:dyDescent="0.3">
      <c r="A742" s="33" t="s">
        <v>207</v>
      </c>
      <c r="B742" s="20" t="s">
        <v>55</v>
      </c>
      <c r="C742" s="20" t="s">
        <v>56</v>
      </c>
      <c r="D742" s="20" t="s">
        <v>56</v>
      </c>
      <c r="E742" s="20" t="s">
        <v>56</v>
      </c>
      <c r="F742" s="12">
        <v>57293</v>
      </c>
      <c r="G742" s="12">
        <v>365</v>
      </c>
      <c r="H742" s="12">
        <v>1374</v>
      </c>
      <c r="I742" s="29">
        <v>20350987</v>
      </c>
      <c r="J742" s="3">
        <v>365</v>
      </c>
      <c r="K742" s="13">
        <v>6.2717299999999997E-4</v>
      </c>
      <c r="L742" s="15">
        <v>5199270.83</v>
      </c>
      <c r="M742" s="29">
        <v>2816.51</v>
      </c>
      <c r="N742" s="12">
        <v>1778</v>
      </c>
      <c r="O742" s="12">
        <v>1921</v>
      </c>
      <c r="P742" s="12">
        <v>1838</v>
      </c>
      <c r="Q742" s="12">
        <v>1846</v>
      </c>
    </row>
    <row r="743" spans="1:17" x14ac:dyDescent="0.3">
      <c r="A743" s="33" t="s">
        <v>208</v>
      </c>
      <c r="B743" s="20" t="s">
        <v>56</v>
      </c>
      <c r="C743" s="20" t="s">
        <v>56</v>
      </c>
      <c r="D743" s="20" t="s">
        <v>56</v>
      </c>
      <c r="E743" s="20" t="s">
        <v>56</v>
      </c>
      <c r="F743" s="12">
        <v>1860</v>
      </c>
      <c r="G743" s="12">
        <v>365</v>
      </c>
      <c r="H743" s="12">
        <v>1494</v>
      </c>
      <c r="I743" s="29">
        <v>3036291</v>
      </c>
      <c r="J743" s="3">
        <v>365</v>
      </c>
      <c r="K743" s="13">
        <v>9.3572000000000005E-5</v>
      </c>
      <c r="L743" s="15" t="s">
        <v>2689</v>
      </c>
      <c r="M743" s="29" t="s">
        <v>2689</v>
      </c>
      <c r="N743" s="12" t="s">
        <v>2689</v>
      </c>
      <c r="O743" s="12" t="s">
        <v>2689</v>
      </c>
      <c r="P743" s="12" t="s">
        <v>2689</v>
      </c>
      <c r="Q743" s="12" t="s">
        <v>2689</v>
      </c>
    </row>
    <row r="744" spans="1:17" x14ac:dyDescent="0.3">
      <c r="A744" s="33" t="s">
        <v>209</v>
      </c>
      <c r="B744" s="20" t="s">
        <v>56</v>
      </c>
      <c r="C744" s="20" t="s">
        <v>56</v>
      </c>
      <c r="D744" s="20" t="s">
        <v>56</v>
      </c>
      <c r="E744" s="20" t="s">
        <v>56</v>
      </c>
      <c r="F744" s="12">
        <v>1453</v>
      </c>
      <c r="G744" s="12">
        <v>365</v>
      </c>
      <c r="H744" s="12">
        <v>818</v>
      </c>
      <c r="I744" s="29">
        <v>5694873</v>
      </c>
      <c r="J744" s="3">
        <v>365</v>
      </c>
      <c r="K744" s="13">
        <v>1.75503E-4</v>
      </c>
      <c r="L744" s="15" t="s">
        <v>2689</v>
      </c>
      <c r="M744" s="29" t="s">
        <v>2689</v>
      </c>
      <c r="N744" s="12" t="s">
        <v>2689</v>
      </c>
      <c r="O744" s="12" t="s">
        <v>2689</v>
      </c>
      <c r="P744" s="12" t="s">
        <v>2689</v>
      </c>
      <c r="Q744" s="12" t="s">
        <v>2689</v>
      </c>
    </row>
    <row r="745" spans="1:17" x14ac:dyDescent="0.3">
      <c r="A745" s="33" t="s">
        <v>210</v>
      </c>
      <c r="B745" s="20" t="s">
        <v>56</v>
      </c>
      <c r="C745" s="20" t="s">
        <v>56</v>
      </c>
      <c r="D745" s="20" t="s">
        <v>56</v>
      </c>
      <c r="E745" s="20" t="s">
        <v>56</v>
      </c>
      <c r="F745" s="12">
        <v>3993</v>
      </c>
      <c r="G745" s="12">
        <v>365</v>
      </c>
      <c r="H745" s="12">
        <v>478</v>
      </c>
      <c r="I745" s="29">
        <v>4486533.82</v>
      </c>
      <c r="J745" s="3">
        <v>245</v>
      </c>
      <c r="K745" s="13">
        <v>1.3826499999999999E-4</v>
      </c>
      <c r="L745" s="15" t="s">
        <v>2689</v>
      </c>
      <c r="M745" s="29" t="s">
        <v>2689</v>
      </c>
      <c r="N745" s="12" t="s">
        <v>2689</v>
      </c>
      <c r="O745" s="12" t="s">
        <v>2689</v>
      </c>
      <c r="P745" s="12" t="s">
        <v>2689</v>
      </c>
      <c r="Q745" s="12" t="s">
        <v>2689</v>
      </c>
    </row>
    <row r="746" spans="1:17" x14ac:dyDescent="0.3">
      <c r="A746" s="33" t="s">
        <v>211</v>
      </c>
      <c r="B746" s="20" t="s">
        <v>55</v>
      </c>
      <c r="C746" s="20" t="s">
        <v>56</v>
      </c>
      <c r="D746" s="20" t="s">
        <v>56</v>
      </c>
      <c r="E746" s="20" t="s">
        <v>56</v>
      </c>
      <c r="F746" s="12">
        <v>3378</v>
      </c>
      <c r="G746" s="12">
        <v>365</v>
      </c>
      <c r="H746" s="12">
        <v>187</v>
      </c>
      <c r="I746" s="29">
        <v>10533301</v>
      </c>
      <c r="J746" s="3">
        <v>365</v>
      </c>
      <c r="K746" s="13">
        <v>3.2461300000000002E-4</v>
      </c>
      <c r="L746" s="15">
        <v>2691048.09</v>
      </c>
      <c r="M746" s="29">
        <v>1425.34</v>
      </c>
      <c r="N746" s="12">
        <v>1986</v>
      </c>
      <c r="O746" s="12">
        <v>1911</v>
      </c>
      <c r="P746" s="12">
        <v>1766</v>
      </c>
      <c r="Q746" s="12">
        <v>1888</v>
      </c>
    </row>
    <row r="747" spans="1:17" x14ac:dyDescent="0.3">
      <c r="A747" s="33" t="s">
        <v>212</v>
      </c>
      <c r="B747" s="20" t="s">
        <v>55</v>
      </c>
      <c r="C747" s="20" t="s">
        <v>56</v>
      </c>
      <c r="D747" s="20" t="s">
        <v>56</v>
      </c>
      <c r="E747" s="20" t="s">
        <v>56</v>
      </c>
      <c r="F747" s="12">
        <v>3088</v>
      </c>
      <c r="G747" s="12">
        <v>365</v>
      </c>
      <c r="H747" s="12">
        <v>3774</v>
      </c>
      <c r="I747" s="29">
        <v>8294265</v>
      </c>
      <c r="J747" s="3">
        <v>365</v>
      </c>
      <c r="K747" s="13">
        <v>2.5561099999999999E-4</v>
      </c>
      <c r="L747" s="15">
        <v>2119019.1</v>
      </c>
      <c r="M747" s="29">
        <v>1177.23</v>
      </c>
      <c r="N747" s="12">
        <v>1930</v>
      </c>
      <c r="O747" s="12">
        <v>1748</v>
      </c>
      <c r="P747" s="12">
        <v>1722</v>
      </c>
      <c r="Q747" s="12">
        <v>1800</v>
      </c>
    </row>
    <row r="748" spans="1:17" x14ac:dyDescent="0.3">
      <c r="A748" s="33" t="s">
        <v>213</v>
      </c>
      <c r="B748" s="20" t="s">
        <v>56</v>
      </c>
      <c r="C748" s="20" t="s">
        <v>56</v>
      </c>
      <c r="D748" s="20" t="s">
        <v>56</v>
      </c>
      <c r="E748" s="20" t="s">
        <v>56</v>
      </c>
      <c r="F748" s="12"/>
      <c r="G748" s="12">
        <v>365</v>
      </c>
      <c r="H748" s="12" t="s">
        <v>2689</v>
      </c>
      <c r="I748" s="29">
        <v>0</v>
      </c>
      <c r="J748" s="3">
        <v>365</v>
      </c>
      <c r="K748" s="13">
        <v>0</v>
      </c>
      <c r="L748" s="15" t="s">
        <v>2689</v>
      </c>
      <c r="M748" s="29" t="s">
        <v>2689</v>
      </c>
      <c r="N748" s="12" t="s">
        <v>2689</v>
      </c>
      <c r="O748" s="12" t="s">
        <v>2689</v>
      </c>
      <c r="P748" s="12" t="s">
        <v>2689</v>
      </c>
      <c r="Q748" s="12" t="s">
        <v>2689</v>
      </c>
    </row>
    <row r="749" spans="1:17" x14ac:dyDescent="0.3">
      <c r="A749" s="33" t="s">
        <v>214</v>
      </c>
      <c r="B749" s="20" t="s">
        <v>56</v>
      </c>
      <c r="C749" s="20" t="s">
        <v>56</v>
      </c>
      <c r="D749" s="20" t="s">
        <v>56</v>
      </c>
      <c r="E749" s="20" t="s">
        <v>56</v>
      </c>
      <c r="F749" s="12">
        <v>1948</v>
      </c>
      <c r="G749" s="12">
        <v>365</v>
      </c>
      <c r="H749" s="12">
        <v>354</v>
      </c>
      <c r="I749" s="29">
        <v>6117426</v>
      </c>
      <c r="J749" s="3">
        <v>365</v>
      </c>
      <c r="K749" s="13">
        <v>1.88526E-4</v>
      </c>
      <c r="L749" s="15" t="s">
        <v>2689</v>
      </c>
      <c r="M749" s="29" t="s">
        <v>2689</v>
      </c>
      <c r="N749" s="12" t="s">
        <v>2689</v>
      </c>
      <c r="O749" s="12" t="s">
        <v>2689</v>
      </c>
      <c r="P749" s="12" t="s">
        <v>2689</v>
      </c>
      <c r="Q749" s="12" t="s">
        <v>2689</v>
      </c>
    </row>
    <row r="750" spans="1:17" x14ac:dyDescent="0.3">
      <c r="A750" s="33" t="s">
        <v>215</v>
      </c>
      <c r="B750" s="20" t="s">
        <v>55</v>
      </c>
      <c r="C750" s="20" t="s">
        <v>56</v>
      </c>
      <c r="D750" s="20" t="s">
        <v>56</v>
      </c>
      <c r="E750" s="20" t="s">
        <v>56</v>
      </c>
      <c r="F750" s="12">
        <v>2132</v>
      </c>
      <c r="G750" s="12">
        <v>365</v>
      </c>
      <c r="H750" s="12">
        <v>972</v>
      </c>
      <c r="I750" s="29">
        <v>4332500</v>
      </c>
      <c r="J750" s="3">
        <v>365</v>
      </c>
      <c r="K750" s="13">
        <v>1.33518E-4</v>
      </c>
      <c r="L750" s="15">
        <v>1106867.24</v>
      </c>
      <c r="M750" s="29">
        <v>865.42</v>
      </c>
      <c r="N750" s="12">
        <v>1322</v>
      </c>
      <c r="O750" s="12">
        <v>1248</v>
      </c>
      <c r="P750" s="12">
        <v>1267</v>
      </c>
      <c r="Q750" s="12">
        <v>1279</v>
      </c>
    </row>
    <row r="751" spans="1:17" x14ac:dyDescent="0.3">
      <c r="A751" s="33" t="s">
        <v>216</v>
      </c>
      <c r="B751" s="20" t="s">
        <v>55</v>
      </c>
      <c r="C751" s="20" t="s">
        <v>56</v>
      </c>
      <c r="D751" s="20" t="s">
        <v>56</v>
      </c>
      <c r="E751" s="20" t="s">
        <v>56</v>
      </c>
      <c r="F751" s="12">
        <v>8390</v>
      </c>
      <c r="G751" s="12">
        <v>365</v>
      </c>
      <c r="H751" s="12">
        <v>1080</v>
      </c>
      <c r="I751" s="29">
        <v>9440627</v>
      </c>
      <c r="J751" s="3">
        <v>365</v>
      </c>
      <c r="K751" s="13">
        <v>2.9093899999999999E-4</v>
      </c>
      <c r="L751" s="15">
        <v>2411891.7000000002</v>
      </c>
      <c r="M751" s="29">
        <v>776.03</v>
      </c>
      <c r="N751" s="12">
        <v>3384</v>
      </c>
      <c r="O751" s="12">
        <v>3293</v>
      </c>
      <c r="P751" s="12">
        <v>2646</v>
      </c>
      <c r="Q751" s="12">
        <v>3108</v>
      </c>
    </row>
    <row r="752" spans="1:17" x14ac:dyDescent="0.3">
      <c r="A752" s="33" t="s">
        <v>217</v>
      </c>
      <c r="B752" s="20" t="s">
        <v>55</v>
      </c>
      <c r="C752" s="20" t="s">
        <v>56</v>
      </c>
      <c r="D752" s="20" t="s">
        <v>56</v>
      </c>
      <c r="E752" s="20" t="s">
        <v>56</v>
      </c>
      <c r="F752" s="12">
        <v>243</v>
      </c>
      <c r="G752" s="12">
        <v>365</v>
      </c>
      <c r="H752" s="12">
        <v>37</v>
      </c>
      <c r="I752" s="29">
        <v>2221553</v>
      </c>
      <c r="J752" s="3">
        <v>365</v>
      </c>
      <c r="K752" s="13">
        <v>6.8462999999999998E-5</v>
      </c>
      <c r="L752" s="15">
        <v>567562.43000000005</v>
      </c>
      <c r="M752" s="29">
        <v>3206.57</v>
      </c>
      <c r="N752" s="12">
        <v>175</v>
      </c>
      <c r="O752" s="12">
        <v>186</v>
      </c>
      <c r="P752" s="12">
        <v>170</v>
      </c>
      <c r="Q752" s="12">
        <v>177</v>
      </c>
    </row>
    <row r="753" spans="1:17" x14ac:dyDescent="0.3">
      <c r="A753" s="33" t="s">
        <v>218</v>
      </c>
      <c r="B753" s="20" t="s">
        <v>55</v>
      </c>
      <c r="C753" s="20" t="s">
        <v>56</v>
      </c>
      <c r="D753" s="20" t="s">
        <v>56</v>
      </c>
      <c r="E753" s="20" t="s">
        <v>56</v>
      </c>
      <c r="F753" s="12">
        <v>6767</v>
      </c>
      <c r="G753" s="12">
        <v>365</v>
      </c>
      <c r="H753" s="12">
        <v>4783</v>
      </c>
      <c r="I753" s="29">
        <v>23995824</v>
      </c>
      <c r="J753" s="3">
        <v>365</v>
      </c>
      <c r="K753" s="13">
        <v>7.3949900000000002E-4</v>
      </c>
      <c r="L753" s="15">
        <v>6130453.9100000001</v>
      </c>
      <c r="M753" s="29">
        <v>3867.79</v>
      </c>
      <c r="N753" s="12">
        <v>1680</v>
      </c>
      <c r="O753" s="12">
        <v>1441</v>
      </c>
      <c r="P753" s="12">
        <v>1634</v>
      </c>
      <c r="Q753" s="12">
        <v>1585</v>
      </c>
    </row>
    <row r="754" spans="1:17" x14ac:dyDescent="0.3">
      <c r="A754" s="33" t="s">
        <v>219</v>
      </c>
      <c r="B754" s="20" t="s">
        <v>56</v>
      </c>
      <c r="C754" s="20" t="s">
        <v>56</v>
      </c>
      <c r="D754" s="20" t="s">
        <v>56</v>
      </c>
      <c r="E754" s="20" t="s">
        <v>56</v>
      </c>
      <c r="F754" s="12">
        <v>660</v>
      </c>
      <c r="G754" s="12">
        <v>365</v>
      </c>
      <c r="H754" s="12">
        <v>133</v>
      </c>
      <c r="I754" s="29">
        <v>3954406</v>
      </c>
      <c r="J754" s="3">
        <v>365</v>
      </c>
      <c r="K754" s="13">
        <v>1.21866E-4</v>
      </c>
      <c r="L754" s="15" t="s">
        <v>2689</v>
      </c>
      <c r="M754" s="29" t="s">
        <v>2689</v>
      </c>
      <c r="N754" s="12" t="s">
        <v>2689</v>
      </c>
      <c r="O754" s="12" t="s">
        <v>2689</v>
      </c>
      <c r="P754" s="12" t="s">
        <v>2689</v>
      </c>
      <c r="Q754" s="12" t="s">
        <v>2689</v>
      </c>
    </row>
    <row r="755" spans="1:17" x14ac:dyDescent="0.3">
      <c r="A755" s="33" t="s">
        <v>220</v>
      </c>
      <c r="B755" s="20" t="s">
        <v>55</v>
      </c>
      <c r="C755" s="20" t="s">
        <v>56</v>
      </c>
      <c r="D755" s="20" t="s">
        <v>56</v>
      </c>
      <c r="E755" s="20" t="s">
        <v>56</v>
      </c>
      <c r="F755" s="12">
        <v>3591</v>
      </c>
      <c r="G755" s="12">
        <v>365</v>
      </c>
      <c r="H755" s="12">
        <v>1158</v>
      </c>
      <c r="I755" s="29">
        <v>13976315</v>
      </c>
      <c r="J755" s="3">
        <v>365</v>
      </c>
      <c r="K755" s="13">
        <v>4.3071899999999998E-4</v>
      </c>
      <c r="L755" s="15">
        <v>3570669.42</v>
      </c>
      <c r="M755" s="29">
        <v>1505.34</v>
      </c>
      <c r="N755" s="12">
        <v>2280</v>
      </c>
      <c r="O755" s="12">
        <v>2506</v>
      </c>
      <c r="P755" s="12">
        <v>2331</v>
      </c>
      <c r="Q755" s="12">
        <v>2372</v>
      </c>
    </row>
    <row r="756" spans="1:17" x14ac:dyDescent="0.3">
      <c r="A756" s="33" t="s">
        <v>221</v>
      </c>
      <c r="B756" s="20" t="s">
        <v>56</v>
      </c>
      <c r="C756" s="20" t="s">
        <v>56</v>
      </c>
      <c r="D756" s="20" t="s">
        <v>56</v>
      </c>
      <c r="E756" s="20" t="s">
        <v>56</v>
      </c>
      <c r="F756" s="12">
        <v>2111</v>
      </c>
      <c r="G756" s="12">
        <v>449</v>
      </c>
      <c r="H756" s="12">
        <v>499</v>
      </c>
      <c r="I756" s="29">
        <v>6446878</v>
      </c>
      <c r="J756" s="3">
        <v>365</v>
      </c>
      <c r="K756" s="13">
        <v>1.98679E-4</v>
      </c>
      <c r="L756" s="15" t="s">
        <v>2689</v>
      </c>
      <c r="M756" s="29" t="s">
        <v>2689</v>
      </c>
      <c r="N756" s="12" t="s">
        <v>2689</v>
      </c>
      <c r="O756" s="12" t="s">
        <v>2689</v>
      </c>
      <c r="P756" s="12" t="s">
        <v>2689</v>
      </c>
      <c r="Q756" s="12" t="s">
        <v>2689</v>
      </c>
    </row>
    <row r="757" spans="1:17" x14ac:dyDescent="0.3">
      <c r="A757" s="33" t="s">
        <v>222</v>
      </c>
      <c r="B757" s="20" t="s">
        <v>55</v>
      </c>
      <c r="C757" s="20" t="s">
        <v>56</v>
      </c>
      <c r="D757" s="20" t="s">
        <v>56</v>
      </c>
      <c r="E757" s="20" t="s">
        <v>56</v>
      </c>
      <c r="F757" s="12">
        <v>1126</v>
      </c>
      <c r="G757" s="12">
        <v>344</v>
      </c>
      <c r="H757" s="12">
        <v>1127</v>
      </c>
      <c r="I757" s="29">
        <v>6948396</v>
      </c>
      <c r="J757" s="3">
        <v>365</v>
      </c>
      <c r="K757" s="13">
        <v>2.1413399999999999E-4</v>
      </c>
      <c r="L757" s="15">
        <v>1775176.44</v>
      </c>
      <c r="M757" s="29">
        <v>1931.64</v>
      </c>
      <c r="N757" s="12">
        <v>836</v>
      </c>
      <c r="O757" s="12">
        <v>957</v>
      </c>
      <c r="P757" s="12">
        <v>964</v>
      </c>
      <c r="Q757" s="12">
        <v>919</v>
      </c>
    </row>
    <row r="758" spans="1:17" x14ac:dyDescent="0.3">
      <c r="A758" s="33" t="s">
        <v>223</v>
      </c>
      <c r="B758" s="20" t="s">
        <v>55</v>
      </c>
      <c r="C758" s="20" t="s">
        <v>56</v>
      </c>
      <c r="D758" s="20" t="s">
        <v>56</v>
      </c>
      <c r="E758" s="20" t="s">
        <v>56</v>
      </c>
      <c r="F758" s="12">
        <v>880</v>
      </c>
      <c r="G758" s="12">
        <v>365</v>
      </c>
      <c r="H758" s="12">
        <v>456</v>
      </c>
      <c r="I758" s="29">
        <v>6849534</v>
      </c>
      <c r="J758" s="3">
        <v>365</v>
      </c>
      <c r="K758" s="13">
        <v>2.1108800000000001E-4</v>
      </c>
      <c r="L758" s="15">
        <v>1749919.17</v>
      </c>
      <c r="M758" s="29">
        <v>718.65</v>
      </c>
      <c r="N758" s="12">
        <v>2342</v>
      </c>
      <c r="O758" s="12">
        <v>2630</v>
      </c>
      <c r="P758" s="12">
        <v>2334</v>
      </c>
      <c r="Q758" s="12">
        <v>2435</v>
      </c>
    </row>
    <row r="759" spans="1:17" x14ac:dyDescent="0.3">
      <c r="A759" s="33" t="s">
        <v>224</v>
      </c>
      <c r="B759" s="20" t="s">
        <v>55</v>
      </c>
      <c r="C759" s="20" t="s">
        <v>56</v>
      </c>
      <c r="D759" s="20" t="s">
        <v>56</v>
      </c>
      <c r="E759" s="20" t="s">
        <v>56</v>
      </c>
      <c r="F759" s="12"/>
      <c r="G759" s="12">
        <v>0</v>
      </c>
      <c r="H759" s="12" t="s">
        <v>2689</v>
      </c>
      <c r="I759" s="29">
        <v>2400097</v>
      </c>
      <c r="J759" s="3">
        <v>365</v>
      </c>
      <c r="K759" s="13">
        <v>7.3966000000000003E-5</v>
      </c>
      <c r="L759" s="15">
        <v>613176.86</v>
      </c>
      <c r="M759" s="29">
        <v>21144.03</v>
      </c>
      <c r="N759" s="12">
        <v>58</v>
      </c>
      <c r="O759" s="12">
        <v>27</v>
      </c>
      <c r="P759" s="12">
        <v>2</v>
      </c>
      <c r="Q759" s="12">
        <v>29</v>
      </c>
    </row>
    <row r="760" spans="1:17" x14ac:dyDescent="0.3">
      <c r="A760" s="33" t="s">
        <v>225</v>
      </c>
      <c r="B760" s="20" t="s">
        <v>56</v>
      </c>
      <c r="C760" s="20" t="s">
        <v>56</v>
      </c>
      <c r="D760" s="20" t="s">
        <v>56</v>
      </c>
      <c r="E760" s="20" t="s">
        <v>56</v>
      </c>
      <c r="F760" s="12"/>
      <c r="G760" s="12"/>
      <c r="H760" s="12" t="s">
        <v>2689</v>
      </c>
      <c r="I760" s="29">
        <v>0</v>
      </c>
      <c r="J760" s="3">
        <v>365</v>
      </c>
      <c r="K760" s="13">
        <v>0</v>
      </c>
      <c r="L760" s="15" t="s">
        <v>2689</v>
      </c>
      <c r="M760" s="29" t="s">
        <v>2689</v>
      </c>
      <c r="N760" s="12" t="s">
        <v>2689</v>
      </c>
      <c r="O760" s="12" t="s">
        <v>2689</v>
      </c>
      <c r="P760" s="12" t="s">
        <v>2689</v>
      </c>
      <c r="Q760" s="12" t="s">
        <v>2689</v>
      </c>
    </row>
    <row r="761" spans="1:17" x14ac:dyDescent="0.3">
      <c r="A761" s="33" t="s">
        <v>226</v>
      </c>
      <c r="B761" s="20" t="s">
        <v>55</v>
      </c>
      <c r="C761" s="20" t="s">
        <v>56</v>
      </c>
      <c r="D761" s="20" t="s">
        <v>56</v>
      </c>
      <c r="E761" s="20" t="s">
        <v>56</v>
      </c>
      <c r="F761" s="12"/>
      <c r="G761" s="12">
        <v>0</v>
      </c>
      <c r="H761" s="12" t="s">
        <v>2689</v>
      </c>
      <c r="I761" s="29">
        <v>5072145.78</v>
      </c>
      <c r="J761" s="3">
        <v>314</v>
      </c>
      <c r="K761" s="13">
        <v>1.56312E-4</v>
      </c>
      <c r="L761" s="15">
        <v>1295831.97</v>
      </c>
      <c r="M761" s="29">
        <v>1822.55</v>
      </c>
      <c r="N761" s="12">
        <v>388</v>
      </c>
      <c r="O761" s="12">
        <v>824</v>
      </c>
      <c r="P761" s="12">
        <v>922</v>
      </c>
      <c r="Q761" s="12">
        <v>711</v>
      </c>
    </row>
    <row r="762" spans="1:17" x14ac:dyDescent="0.3">
      <c r="A762" s="33" t="s">
        <v>3361</v>
      </c>
      <c r="B762" s="20" t="s">
        <v>56</v>
      </c>
      <c r="C762" s="20" t="s">
        <v>56</v>
      </c>
      <c r="D762" s="20" t="s">
        <v>56</v>
      </c>
      <c r="E762" s="20" t="s">
        <v>55</v>
      </c>
      <c r="F762" s="12"/>
      <c r="G762" s="12"/>
      <c r="H762" s="12" t="s">
        <v>2689</v>
      </c>
      <c r="I762" s="29"/>
      <c r="J762" s="3"/>
      <c r="K762" s="13" t="s">
        <v>2689</v>
      </c>
      <c r="L762" s="15" t="s">
        <v>2689</v>
      </c>
      <c r="M762" s="29" t="s">
        <v>2689</v>
      </c>
      <c r="N762" s="12" t="s">
        <v>2689</v>
      </c>
      <c r="O762" s="12" t="s">
        <v>2689</v>
      </c>
      <c r="P762" s="12" t="s">
        <v>2689</v>
      </c>
      <c r="Q762" s="12" t="s">
        <v>2689</v>
      </c>
    </row>
    <row r="763" spans="1:17" x14ac:dyDescent="0.3">
      <c r="A763" s="33" t="s">
        <v>227</v>
      </c>
      <c r="B763" s="20" t="s">
        <v>55</v>
      </c>
      <c r="C763" s="20" t="s">
        <v>56</v>
      </c>
      <c r="D763" s="20" t="s">
        <v>56</v>
      </c>
      <c r="E763" s="20" t="s">
        <v>56</v>
      </c>
      <c r="F763" s="12">
        <v>12161</v>
      </c>
      <c r="G763" s="12">
        <v>365</v>
      </c>
      <c r="H763" s="12">
        <v>1451</v>
      </c>
      <c r="I763" s="29">
        <v>22239440</v>
      </c>
      <c r="J763" s="3">
        <v>365</v>
      </c>
      <c r="K763" s="13">
        <v>6.8537100000000005E-4</v>
      </c>
      <c r="L763" s="15">
        <v>5681732.8700000001</v>
      </c>
      <c r="M763" s="29">
        <v>1592.41</v>
      </c>
      <c r="N763" s="12">
        <v>3574</v>
      </c>
      <c r="O763" s="12">
        <v>3514</v>
      </c>
      <c r="P763" s="12">
        <v>3616</v>
      </c>
      <c r="Q763" s="12">
        <v>3568</v>
      </c>
    </row>
    <row r="764" spans="1:17" x14ac:dyDescent="0.3">
      <c r="A764" s="33" t="s">
        <v>228</v>
      </c>
      <c r="B764" s="20" t="s">
        <v>55</v>
      </c>
      <c r="C764" s="20" t="s">
        <v>56</v>
      </c>
      <c r="D764" s="20" t="s">
        <v>56</v>
      </c>
      <c r="E764" s="20" t="s">
        <v>56</v>
      </c>
      <c r="F764" s="12">
        <v>3372</v>
      </c>
      <c r="G764" s="12">
        <v>365</v>
      </c>
      <c r="H764" s="12">
        <v>516</v>
      </c>
      <c r="I764" s="29">
        <v>8943879</v>
      </c>
      <c r="J764" s="3">
        <v>365</v>
      </c>
      <c r="K764" s="13">
        <v>2.7563099999999998E-4</v>
      </c>
      <c r="L764" s="15">
        <v>2284982.5</v>
      </c>
      <c r="M764" s="29">
        <v>2303.41</v>
      </c>
      <c r="N764" s="12">
        <v>894</v>
      </c>
      <c r="O764" s="12">
        <v>1047</v>
      </c>
      <c r="P764" s="12">
        <v>1034</v>
      </c>
      <c r="Q764" s="12">
        <v>992</v>
      </c>
    </row>
    <row r="765" spans="1:17" x14ac:dyDescent="0.3">
      <c r="A765" s="33" t="s">
        <v>229</v>
      </c>
      <c r="B765" s="20" t="s">
        <v>55</v>
      </c>
      <c r="C765" s="20" t="s">
        <v>56</v>
      </c>
      <c r="D765" s="20" t="s">
        <v>56</v>
      </c>
      <c r="E765" s="20" t="s">
        <v>56</v>
      </c>
      <c r="F765" s="12">
        <v>5622</v>
      </c>
      <c r="G765" s="12">
        <v>365</v>
      </c>
      <c r="H765" s="12">
        <v>1712</v>
      </c>
      <c r="I765" s="29">
        <v>13987074.119999999</v>
      </c>
      <c r="J765" s="3">
        <v>245</v>
      </c>
      <c r="K765" s="13">
        <v>4.31051E-4</v>
      </c>
      <c r="L765" s="15">
        <v>3573418.16</v>
      </c>
      <c r="M765" s="29">
        <v>1488.92</v>
      </c>
      <c r="N765" s="12">
        <v>2339</v>
      </c>
      <c r="O765" s="12">
        <v>2558</v>
      </c>
      <c r="P765" s="12">
        <v>2302</v>
      </c>
      <c r="Q765" s="12">
        <v>2400</v>
      </c>
    </row>
    <row r="766" spans="1:17" x14ac:dyDescent="0.3">
      <c r="A766" s="33" t="s">
        <v>230</v>
      </c>
      <c r="B766" s="20" t="s">
        <v>55</v>
      </c>
      <c r="C766" s="20" t="s">
        <v>56</v>
      </c>
      <c r="D766" s="20" t="s">
        <v>56</v>
      </c>
      <c r="E766" s="20" t="s">
        <v>56</v>
      </c>
      <c r="F766" s="12">
        <v>9915</v>
      </c>
      <c r="G766" s="12">
        <v>365</v>
      </c>
      <c r="H766" s="12">
        <v>1405</v>
      </c>
      <c r="I766" s="29">
        <v>34175431</v>
      </c>
      <c r="J766" s="3">
        <v>365</v>
      </c>
      <c r="K766" s="13">
        <v>1.053212E-3</v>
      </c>
      <c r="L766" s="15">
        <v>8731140.2400000002</v>
      </c>
      <c r="M766" s="29">
        <v>1682.62</v>
      </c>
      <c r="N766" s="12">
        <v>5011</v>
      </c>
      <c r="O766" s="12">
        <v>5163</v>
      </c>
      <c r="P766" s="12">
        <v>5392</v>
      </c>
      <c r="Q766" s="12">
        <v>5189</v>
      </c>
    </row>
    <row r="767" spans="1:17" x14ac:dyDescent="0.3">
      <c r="A767" s="33" t="s">
        <v>231</v>
      </c>
      <c r="B767" s="20" t="s">
        <v>55</v>
      </c>
      <c r="C767" s="20" t="s">
        <v>56</v>
      </c>
      <c r="D767" s="20" t="s">
        <v>56</v>
      </c>
      <c r="E767" s="20" t="s">
        <v>56</v>
      </c>
      <c r="F767" s="12">
        <v>6481</v>
      </c>
      <c r="G767" s="12">
        <v>365</v>
      </c>
      <c r="H767" s="12">
        <v>902</v>
      </c>
      <c r="I767" s="29">
        <v>13032941</v>
      </c>
      <c r="J767" s="3">
        <v>365</v>
      </c>
      <c r="K767" s="13">
        <v>4.0164699999999998E-4</v>
      </c>
      <c r="L767" s="15">
        <v>3329656.2</v>
      </c>
      <c r="M767" s="29">
        <v>1078.6099999999999</v>
      </c>
      <c r="N767" s="12">
        <v>2954</v>
      </c>
      <c r="O767" s="12">
        <v>3058</v>
      </c>
      <c r="P767" s="12">
        <v>3248</v>
      </c>
      <c r="Q767" s="12">
        <v>3087</v>
      </c>
    </row>
    <row r="768" spans="1:17" x14ac:dyDescent="0.3">
      <c r="A768" s="33" t="s">
        <v>232</v>
      </c>
      <c r="B768" s="20" t="s">
        <v>57</v>
      </c>
      <c r="C768" s="20" t="s">
        <v>56</v>
      </c>
      <c r="D768" s="20" t="s">
        <v>56</v>
      </c>
      <c r="E768" s="20" t="s">
        <v>56</v>
      </c>
      <c r="F768" s="12">
        <v>33664</v>
      </c>
      <c r="G768" s="12">
        <v>365</v>
      </c>
      <c r="H768" s="12">
        <v>4546</v>
      </c>
      <c r="I768" s="29">
        <v>39884695</v>
      </c>
      <c r="J768" s="3">
        <v>365</v>
      </c>
      <c r="K768" s="13">
        <v>1.2291590000000001E-3</v>
      </c>
      <c r="L768" s="15" t="s">
        <v>2689</v>
      </c>
      <c r="M768" s="29">
        <v>1988.63</v>
      </c>
      <c r="N768" s="12">
        <v>5317</v>
      </c>
      <c r="O768" s="12">
        <v>5176</v>
      </c>
      <c r="P768" s="12">
        <v>4879</v>
      </c>
      <c r="Q768" s="12">
        <v>5124</v>
      </c>
    </row>
    <row r="769" spans="1:17" x14ac:dyDescent="0.3">
      <c r="A769" s="33" t="s">
        <v>233</v>
      </c>
      <c r="B769" s="20" t="s">
        <v>55</v>
      </c>
      <c r="C769" s="20" t="s">
        <v>56</v>
      </c>
      <c r="D769" s="20" t="s">
        <v>56</v>
      </c>
      <c r="E769" s="20" t="s">
        <v>56</v>
      </c>
      <c r="F769" s="12">
        <v>5064</v>
      </c>
      <c r="G769" s="12">
        <v>365</v>
      </c>
      <c r="H769" s="12">
        <v>879</v>
      </c>
      <c r="I769" s="29">
        <v>26338817</v>
      </c>
      <c r="J769" s="3">
        <v>365</v>
      </c>
      <c r="K769" s="13">
        <v>8.1170400000000001E-4</v>
      </c>
      <c r="L769" s="15">
        <v>6729041.8399999999</v>
      </c>
      <c r="M769" s="29">
        <v>2240.0300000000002</v>
      </c>
      <c r="N769" s="12">
        <v>2503</v>
      </c>
      <c r="O769" s="12">
        <v>2999</v>
      </c>
      <c r="P769" s="12">
        <v>3510</v>
      </c>
      <c r="Q769" s="12">
        <v>3004</v>
      </c>
    </row>
    <row r="770" spans="1:17" x14ac:dyDescent="0.3">
      <c r="A770" s="33" t="s">
        <v>234</v>
      </c>
      <c r="B770" s="20" t="s">
        <v>55</v>
      </c>
      <c r="C770" s="20" t="s">
        <v>56</v>
      </c>
      <c r="D770" s="20" t="s">
        <v>56</v>
      </c>
      <c r="E770" s="20" t="s">
        <v>56</v>
      </c>
      <c r="F770" s="12">
        <v>19429</v>
      </c>
      <c r="G770" s="12">
        <v>365</v>
      </c>
      <c r="H770" s="12">
        <v>7253</v>
      </c>
      <c r="I770" s="29">
        <v>45749156</v>
      </c>
      <c r="J770" s="3">
        <v>365</v>
      </c>
      <c r="K770" s="13">
        <v>1.409888E-3</v>
      </c>
      <c r="L770" s="15">
        <v>11687995.890000001</v>
      </c>
      <c r="M770" s="29">
        <v>1350.12</v>
      </c>
      <c r="N770" s="12">
        <v>8372</v>
      </c>
      <c r="O770" s="12">
        <v>8900</v>
      </c>
      <c r="P770" s="12">
        <v>8700</v>
      </c>
      <c r="Q770" s="12">
        <v>8657</v>
      </c>
    </row>
    <row r="771" spans="1:17" x14ac:dyDescent="0.3">
      <c r="A771" s="33" t="s">
        <v>235</v>
      </c>
      <c r="B771" s="20" t="s">
        <v>55</v>
      </c>
      <c r="C771" s="20" t="s">
        <v>56</v>
      </c>
      <c r="D771" s="20" t="s">
        <v>56</v>
      </c>
      <c r="E771" s="20" t="s">
        <v>56</v>
      </c>
      <c r="F771" s="12">
        <v>5709</v>
      </c>
      <c r="G771" s="12">
        <v>365</v>
      </c>
      <c r="H771" s="12">
        <v>1387</v>
      </c>
      <c r="I771" s="29">
        <v>16662592</v>
      </c>
      <c r="J771" s="3">
        <v>365</v>
      </c>
      <c r="K771" s="13">
        <v>5.1350400000000002E-4</v>
      </c>
      <c r="L771" s="15">
        <v>4256959.5599999996</v>
      </c>
      <c r="M771" s="29">
        <v>1401.24</v>
      </c>
      <c r="N771" s="12">
        <v>2995</v>
      </c>
      <c r="O771" s="12">
        <v>3123</v>
      </c>
      <c r="P771" s="12">
        <v>2996</v>
      </c>
      <c r="Q771" s="12">
        <v>3038</v>
      </c>
    </row>
    <row r="772" spans="1:17" x14ac:dyDescent="0.3">
      <c r="A772" s="33" t="s">
        <v>236</v>
      </c>
      <c r="B772" s="20" t="s">
        <v>55</v>
      </c>
      <c r="C772" s="20" t="s">
        <v>56</v>
      </c>
      <c r="D772" s="20" t="s">
        <v>56</v>
      </c>
      <c r="E772" s="20" t="s">
        <v>56</v>
      </c>
      <c r="F772" s="12">
        <v>2647</v>
      </c>
      <c r="G772" s="12">
        <v>365</v>
      </c>
      <c r="H772" s="12">
        <v>488</v>
      </c>
      <c r="I772" s="29">
        <v>9078447</v>
      </c>
      <c r="J772" s="3">
        <v>365</v>
      </c>
      <c r="K772" s="13">
        <v>2.79778E-4</v>
      </c>
      <c r="L772" s="15">
        <v>2319361.94</v>
      </c>
      <c r="M772" s="29">
        <v>2706.37</v>
      </c>
      <c r="N772" s="12">
        <v>776</v>
      </c>
      <c r="O772" s="12">
        <v>885</v>
      </c>
      <c r="P772" s="12">
        <v>910</v>
      </c>
      <c r="Q772" s="12">
        <v>857</v>
      </c>
    </row>
    <row r="773" spans="1:17" x14ac:dyDescent="0.3">
      <c r="A773" s="33" t="s">
        <v>237</v>
      </c>
      <c r="B773" s="20" t="s">
        <v>55</v>
      </c>
      <c r="C773" s="20" t="s">
        <v>56</v>
      </c>
      <c r="D773" s="20" t="s">
        <v>56</v>
      </c>
      <c r="E773" s="20" t="s">
        <v>56</v>
      </c>
      <c r="F773" s="12">
        <v>7135</v>
      </c>
      <c r="G773" s="12">
        <v>365</v>
      </c>
      <c r="H773" s="12">
        <v>1347</v>
      </c>
      <c r="I773" s="29">
        <v>17415234</v>
      </c>
      <c r="J773" s="3">
        <v>365</v>
      </c>
      <c r="K773" s="13">
        <v>5.3669899999999997E-4</v>
      </c>
      <c r="L773" s="15">
        <v>4449244.5599999996</v>
      </c>
      <c r="M773" s="29">
        <v>1769.79</v>
      </c>
      <c r="N773" s="12">
        <v>2270</v>
      </c>
      <c r="O773" s="12">
        <v>2608</v>
      </c>
      <c r="P773" s="12">
        <v>2665</v>
      </c>
      <c r="Q773" s="12">
        <v>2514</v>
      </c>
    </row>
    <row r="774" spans="1:17" x14ac:dyDescent="0.3">
      <c r="A774" s="33" t="s">
        <v>238</v>
      </c>
      <c r="B774" s="20" t="s">
        <v>55</v>
      </c>
      <c r="C774" s="20" t="s">
        <v>56</v>
      </c>
      <c r="D774" s="20" t="s">
        <v>56</v>
      </c>
      <c r="E774" s="20" t="s">
        <v>56</v>
      </c>
      <c r="F774" s="12">
        <v>5809</v>
      </c>
      <c r="G774" s="12">
        <v>365</v>
      </c>
      <c r="H774" s="12">
        <v>675</v>
      </c>
      <c r="I774" s="29">
        <v>6480438</v>
      </c>
      <c r="J774" s="3">
        <v>365</v>
      </c>
      <c r="K774" s="13">
        <v>1.9971299999999999E-4</v>
      </c>
      <c r="L774" s="15">
        <v>1655622.51</v>
      </c>
      <c r="M774" s="29">
        <v>1025.1500000000001</v>
      </c>
      <c r="N774" s="12">
        <v>1654</v>
      </c>
      <c r="O774" s="12">
        <v>1643</v>
      </c>
      <c r="P774" s="12">
        <v>1549</v>
      </c>
      <c r="Q774" s="12">
        <v>1615</v>
      </c>
    </row>
    <row r="775" spans="1:17" x14ac:dyDescent="0.3">
      <c r="A775" s="33" t="s">
        <v>239</v>
      </c>
      <c r="B775" s="20" t="s">
        <v>55</v>
      </c>
      <c r="C775" s="20" t="s">
        <v>56</v>
      </c>
      <c r="D775" s="20" t="s">
        <v>56</v>
      </c>
      <c r="E775" s="20" t="s">
        <v>56</v>
      </c>
      <c r="F775" s="12">
        <v>3983</v>
      </c>
      <c r="G775" s="12">
        <v>365</v>
      </c>
      <c r="H775" s="12">
        <v>1000</v>
      </c>
      <c r="I775" s="29">
        <v>8267760</v>
      </c>
      <c r="J775" s="3">
        <v>365</v>
      </c>
      <c r="K775" s="13">
        <v>2.5479399999999997E-4</v>
      </c>
      <c r="L775" s="15">
        <v>2112247.6</v>
      </c>
      <c r="M775" s="29">
        <v>1408.17</v>
      </c>
      <c r="N775" s="12">
        <v>1561</v>
      </c>
      <c r="O775" s="12">
        <v>1453</v>
      </c>
      <c r="P775" s="12">
        <v>1485</v>
      </c>
      <c r="Q775" s="12">
        <v>1500</v>
      </c>
    </row>
    <row r="776" spans="1:17" x14ac:dyDescent="0.3">
      <c r="A776" s="33" t="s">
        <v>240</v>
      </c>
      <c r="B776" s="20" t="s">
        <v>55</v>
      </c>
      <c r="C776" s="20" t="s">
        <v>56</v>
      </c>
      <c r="D776" s="20" t="s">
        <v>56</v>
      </c>
      <c r="E776" s="20" t="s">
        <v>56</v>
      </c>
      <c r="F776" s="12">
        <v>16628</v>
      </c>
      <c r="G776" s="12">
        <v>365</v>
      </c>
      <c r="H776" s="12">
        <v>1908</v>
      </c>
      <c r="I776" s="29">
        <v>33260260</v>
      </c>
      <c r="J776" s="3">
        <v>365</v>
      </c>
      <c r="K776" s="13">
        <v>1.025008E-3</v>
      </c>
      <c r="L776" s="15">
        <v>8497332.3300000001</v>
      </c>
      <c r="M776" s="29">
        <v>3275.76</v>
      </c>
      <c r="N776" s="12">
        <v>2709</v>
      </c>
      <c r="O776" s="12">
        <v>2621</v>
      </c>
      <c r="P776" s="12">
        <v>2453</v>
      </c>
      <c r="Q776" s="12">
        <v>2594</v>
      </c>
    </row>
    <row r="777" spans="1:17" x14ac:dyDescent="0.3">
      <c r="A777" s="33" t="s">
        <v>241</v>
      </c>
      <c r="B777" s="20" t="s">
        <v>57</v>
      </c>
      <c r="C777" s="20" t="s">
        <v>56</v>
      </c>
      <c r="D777" s="20" t="s">
        <v>56</v>
      </c>
      <c r="E777" s="20" t="s">
        <v>56</v>
      </c>
      <c r="F777" s="12">
        <v>9779</v>
      </c>
      <c r="G777" s="12">
        <v>365</v>
      </c>
      <c r="H777" s="12">
        <v>2561</v>
      </c>
      <c r="I777" s="29">
        <v>21323010</v>
      </c>
      <c r="J777" s="3">
        <v>365</v>
      </c>
      <c r="K777" s="13">
        <v>6.5712799999999999E-4</v>
      </c>
      <c r="L777" s="15" t="s">
        <v>2689</v>
      </c>
      <c r="M777" s="29">
        <v>1200.71</v>
      </c>
      <c r="N777" s="12">
        <v>4334</v>
      </c>
      <c r="O777" s="12">
        <v>4601</v>
      </c>
      <c r="P777" s="12">
        <v>4675</v>
      </c>
      <c r="Q777" s="12">
        <v>4537</v>
      </c>
    </row>
    <row r="778" spans="1:17" x14ac:dyDescent="0.3">
      <c r="A778" s="33" t="s">
        <v>242</v>
      </c>
      <c r="B778" s="20" t="s">
        <v>55</v>
      </c>
      <c r="C778" s="20" t="s">
        <v>56</v>
      </c>
      <c r="D778" s="20" t="s">
        <v>56</v>
      </c>
      <c r="E778" s="20" t="s">
        <v>56</v>
      </c>
      <c r="F778" s="12">
        <v>1991</v>
      </c>
      <c r="G778" s="12">
        <v>365</v>
      </c>
      <c r="H778" s="12">
        <v>354</v>
      </c>
      <c r="I778" s="29">
        <v>3575597</v>
      </c>
      <c r="J778" s="3">
        <v>365</v>
      </c>
      <c r="K778" s="13">
        <v>1.10192E-4</v>
      </c>
      <c r="L778" s="15">
        <v>913493.64</v>
      </c>
      <c r="M778" s="29">
        <v>1310.6099999999999</v>
      </c>
      <c r="N778" s="12">
        <v>722</v>
      </c>
      <c r="O778" s="12">
        <v>737</v>
      </c>
      <c r="P778" s="12">
        <v>632</v>
      </c>
      <c r="Q778" s="12">
        <v>697</v>
      </c>
    </row>
    <row r="779" spans="1:17" x14ac:dyDescent="0.3">
      <c r="A779" s="33" t="s">
        <v>243</v>
      </c>
      <c r="B779" s="20" t="s">
        <v>55</v>
      </c>
      <c r="C779" s="20" t="s">
        <v>56</v>
      </c>
      <c r="D779" s="20" t="s">
        <v>56</v>
      </c>
      <c r="E779" s="20" t="s">
        <v>56</v>
      </c>
      <c r="F779" s="12">
        <v>27012</v>
      </c>
      <c r="G779" s="12">
        <v>365</v>
      </c>
      <c r="H779" s="12">
        <v>5618</v>
      </c>
      <c r="I779" s="29">
        <v>29190368.34</v>
      </c>
      <c r="J779" s="3">
        <v>365</v>
      </c>
      <c r="K779" s="13">
        <v>8.9958300000000002E-4</v>
      </c>
      <c r="L779" s="15">
        <v>7457556.2699999996</v>
      </c>
      <c r="M779" s="29">
        <v>836.8</v>
      </c>
      <c r="N779" s="12">
        <v>8965</v>
      </c>
      <c r="O779" s="12">
        <v>8964</v>
      </c>
      <c r="P779" s="12">
        <v>8808</v>
      </c>
      <c r="Q779" s="12">
        <v>8912</v>
      </c>
    </row>
    <row r="780" spans="1:17" x14ac:dyDescent="0.3">
      <c r="A780" s="33" t="s">
        <v>244</v>
      </c>
      <c r="B780" s="20" t="s">
        <v>55</v>
      </c>
      <c r="C780" s="20" t="s">
        <v>56</v>
      </c>
      <c r="D780" s="20" t="s">
        <v>56</v>
      </c>
      <c r="E780" s="20" t="s">
        <v>56</v>
      </c>
      <c r="F780" s="12">
        <v>26820</v>
      </c>
      <c r="G780" s="12">
        <v>365</v>
      </c>
      <c r="H780" s="12">
        <v>5708</v>
      </c>
      <c r="I780" s="29">
        <v>75581130</v>
      </c>
      <c r="J780" s="3">
        <v>365</v>
      </c>
      <c r="K780" s="13">
        <v>2.3292439999999998E-3</v>
      </c>
      <c r="L780" s="15">
        <v>19309469.600000001</v>
      </c>
      <c r="M780" s="29">
        <v>1623.6</v>
      </c>
      <c r="N780" s="12">
        <v>11598</v>
      </c>
      <c r="O780" s="12">
        <v>12496</v>
      </c>
      <c r="P780" s="12">
        <v>11585</v>
      </c>
      <c r="Q780" s="12">
        <v>11893</v>
      </c>
    </row>
    <row r="781" spans="1:17" x14ac:dyDescent="0.3">
      <c r="A781" s="33" t="s">
        <v>245</v>
      </c>
      <c r="B781" s="20" t="s">
        <v>55</v>
      </c>
      <c r="C781" s="20" t="s">
        <v>56</v>
      </c>
      <c r="D781" s="20" t="s">
        <v>56</v>
      </c>
      <c r="E781" s="20" t="s">
        <v>56</v>
      </c>
      <c r="F781" s="12">
        <v>6202</v>
      </c>
      <c r="G781" s="12">
        <v>365</v>
      </c>
      <c r="H781" s="12">
        <v>1520</v>
      </c>
      <c r="I781" s="29">
        <v>12550839</v>
      </c>
      <c r="J781" s="3">
        <v>365</v>
      </c>
      <c r="K781" s="13">
        <v>3.8678900000000001E-4</v>
      </c>
      <c r="L781" s="15">
        <v>3206488.76</v>
      </c>
      <c r="M781" s="29">
        <v>1206.81</v>
      </c>
      <c r="N781" s="12">
        <v>2496</v>
      </c>
      <c r="O781" s="12">
        <v>2796</v>
      </c>
      <c r="P781" s="12">
        <v>2679</v>
      </c>
      <c r="Q781" s="12">
        <v>2657</v>
      </c>
    </row>
    <row r="782" spans="1:17" x14ac:dyDescent="0.3">
      <c r="A782" s="33" t="s">
        <v>246</v>
      </c>
      <c r="B782" s="20" t="s">
        <v>55</v>
      </c>
      <c r="C782" s="20" t="s">
        <v>56</v>
      </c>
      <c r="D782" s="20" t="s">
        <v>56</v>
      </c>
      <c r="E782" s="20" t="s">
        <v>56</v>
      </c>
      <c r="F782" s="12">
        <v>8276</v>
      </c>
      <c r="G782" s="12">
        <v>365</v>
      </c>
      <c r="H782" s="12">
        <v>1740</v>
      </c>
      <c r="I782" s="29">
        <v>12307501</v>
      </c>
      <c r="J782" s="3">
        <v>365</v>
      </c>
      <c r="K782" s="13">
        <v>3.7929000000000001E-4</v>
      </c>
      <c r="L782" s="15">
        <v>3144320.76</v>
      </c>
      <c r="M782" s="29">
        <v>1300.92</v>
      </c>
      <c r="N782" s="12">
        <v>2644</v>
      </c>
      <c r="O782" s="12">
        <v>2453</v>
      </c>
      <c r="P782" s="12">
        <v>2155</v>
      </c>
      <c r="Q782" s="12">
        <v>2417</v>
      </c>
    </row>
    <row r="783" spans="1:17" x14ac:dyDescent="0.3">
      <c r="A783" s="33" t="s">
        <v>247</v>
      </c>
      <c r="B783" s="20" t="s">
        <v>55</v>
      </c>
      <c r="C783" s="20" t="s">
        <v>56</v>
      </c>
      <c r="D783" s="20" t="s">
        <v>56</v>
      </c>
      <c r="E783" s="20" t="s">
        <v>56</v>
      </c>
      <c r="F783" s="12">
        <v>2129</v>
      </c>
      <c r="G783" s="12">
        <v>365</v>
      </c>
      <c r="H783" s="12">
        <v>273</v>
      </c>
      <c r="I783" s="29">
        <v>5329661</v>
      </c>
      <c r="J783" s="3">
        <v>365</v>
      </c>
      <c r="K783" s="13">
        <v>1.64248E-4</v>
      </c>
      <c r="L783" s="15">
        <v>1361621.97</v>
      </c>
      <c r="M783" s="29">
        <v>1942.4</v>
      </c>
      <c r="N783" s="12">
        <v>730</v>
      </c>
      <c r="O783" s="12">
        <v>695</v>
      </c>
      <c r="P783" s="12">
        <v>678</v>
      </c>
      <c r="Q783" s="12">
        <v>701</v>
      </c>
    </row>
    <row r="784" spans="1:17" x14ac:dyDescent="0.3">
      <c r="A784" s="33" t="s">
        <v>248</v>
      </c>
      <c r="B784" s="20" t="s">
        <v>55</v>
      </c>
      <c r="C784" s="20" t="s">
        <v>56</v>
      </c>
      <c r="D784" s="20" t="s">
        <v>56</v>
      </c>
      <c r="E784" s="20" t="s">
        <v>56</v>
      </c>
      <c r="F784" s="12">
        <v>37300</v>
      </c>
      <c r="G784" s="12">
        <v>365</v>
      </c>
      <c r="H784" s="12">
        <v>5020</v>
      </c>
      <c r="I784" s="29">
        <v>59013963</v>
      </c>
      <c r="J784" s="3">
        <v>365</v>
      </c>
      <c r="K784" s="13">
        <v>1.8186809999999999E-3</v>
      </c>
      <c r="L784" s="15">
        <v>15076889.220000001</v>
      </c>
      <c r="M784" s="29">
        <v>3489.21</v>
      </c>
      <c r="N784" s="12">
        <v>4280</v>
      </c>
      <c r="O784" s="12">
        <v>4330</v>
      </c>
      <c r="P784" s="12">
        <v>4354</v>
      </c>
      <c r="Q784" s="12">
        <v>4321</v>
      </c>
    </row>
    <row r="785" spans="1:17" x14ac:dyDescent="0.3">
      <c r="A785" s="33" t="s">
        <v>249</v>
      </c>
      <c r="B785" s="20" t="s">
        <v>55</v>
      </c>
      <c r="C785" s="20" t="s">
        <v>56</v>
      </c>
      <c r="D785" s="20" t="s">
        <v>56</v>
      </c>
      <c r="E785" s="20" t="s">
        <v>56</v>
      </c>
      <c r="F785" s="12">
        <v>31406</v>
      </c>
      <c r="G785" s="12">
        <v>365</v>
      </c>
      <c r="H785" s="12">
        <v>3767</v>
      </c>
      <c r="I785" s="29">
        <v>83455354</v>
      </c>
      <c r="J785" s="3">
        <v>365</v>
      </c>
      <c r="K785" s="13">
        <v>2.5719110000000001E-3</v>
      </c>
      <c r="L785" s="15">
        <v>21321176.600000001</v>
      </c>
      <c r="M785" s="29">
        <v>1892.86</v>
      </c>
      <c r="N785" s="12">
        <v>10828</v>
      </c>
      <c r="O785" s="12">
        <v>11516</v>
      </c>
      <c r="P785" s="12">
        <v>11448</v>
      </c>
      <c r="Q785" s="12">
        <v>11264</v>
      </c>
    </row>
    <row r="786" spans="1:17" x14ac:dyDescent="0.3">
      <c r="A786" s="33" t="s">
        <v>250</v>
      </c>
      <c r="B786" s="20" t="s">
        <v>55</v>
      </c>
      <c r="C786" s="20" t="s">
        <v>56</v>
      </c>
      <c r="D786" s="20" t="s">
        <v>56</v>
      </c>
      <c r="E786" s="20" t="s">
        <v>56</v>
      </c>
      <c r="F786" s="12">
        <v>42035</v>
      </c>
      <c r="G786" s="12">
        <v>365</v>
      </c>
      <c r="H786" s="12">
        <v>4471</v>
      </c>
      <c r="I786" s="29">
        <v>54029431.009999998</v>
      </c>
      <c r="J786" s="3">
        <v>396</v>
      </c>
      <c r="K786" s="13">
        <v>1.665068E-3</v>
      </c>
      <c r="L786" s="15">
        <v>13803440.82</v>
      </c>
      <c r="M786" s="29">
        <v>2125.2399999999998</v>
      </c>
      <c r="N786" s="12">
        <v>6233</v>
      </c>
      <c r="O786" s="12">
        <v>6357</v>
      </c>
      <c r="P786" s="12">
        <v>6894</v>
      </c>
      <c r="Q786" s="12">
        <v>6495</v>
      </c>
    </row>
    <row r="787" spans="1:17" x14ac:dyDescent="0.3">
      <c r="A787" s="33" t="s">
        <v>251</v>
      </c>
      <c r="B787" s="20" t="s">
        <v>55</v>
      </c>
      <c r="C787" s="20" t="s">
        <v>56</v>
      </c>
      <c r="D787" s="20" t="s">
        <v>56</v>
      </c>
      <c r="E787" s="20" t="s">
        <v>56</v>
      </c>
      <c r="F787" s="12">
        <v>11122</v>
      </c>
      <c r="G787" s="12">
        <v>365</v>
      </c>
      <c r="H787" s="12">
        <v>4515</v>
      </c>
      <c r="I787" s="29">
        <v>25929343</v>
      </c>
      <c r="J787" s="3">
        <v>365</v>
      </c>
      <c r="K787" s="13">
        <v>7.9908500000000005E-4</v>
      </c>
      <c r="L787" s="15">
        <v>6624429.4100000001</v>
      </c>
      <c r="M787" s="29">
        <v>1780.28</v>
      </c>
      <c r="N787" s="12">
        <v>3581</v>
      </c>
      <c r="O787" s="12">
        <v>3842</v>
      </c>
      <c r="P787" s="12">
        <v>3739</v>
      </c>
      <c r="Q787" s="12">
        <v>3721</v>
      </c>
    </row>
    <row r="788" spans="1:17" x14ac:dyDescent="0.3">
      <c r="A788" s="33" t="s">
        <v>252</v>
      </c>
      <c r="B788" s="20" t="s">
        <v>55</v>
      </c>
      <c r="C788" s="20" t="s">
        <v>56</v>
      </c>
      <c r="D788" s="20" t="s">
        <v>56</v>
      </c>
      <c r="E788" s="20" t="s">
        <v>56</v>
      </c>
      <c r="F788" s="12">
        <v>233</v>
      </c>
      <c r="G788" s="12">
        <v>365</v>
      </c>
      <c r="H788" s="12">
        <v>84</v>
      </c>
      <c r="I788" s="29">
        <v>2292073</v>
      </c>
      <c r="J788" s="3">
        <v>365</v>
      </c>
      <c r="K788" s="13">
        <v>7.0636999999999995E-5</v>
      </c>
      <c r="L788" s="15">
        <v>585578.89</v>
      </c>
      <c r="M788" s="29">
        <v>3614.68</v>
      </c>
      <c r="N788" s="12">
        <v>265</v>
      </c>
      <c r="O788" s="12">
        <v>145</v>
      </c>
      <c r="P788" s="12">
        <v>77</v>
      </c>
      <c r="Q788" s="12">
        <v>162</v>
      </c>
    </row>
    <row r="789" spans="1:17" x14ac:dyDescent="0.3">
      <c r="A789" s="33" t="s">
        <v>253</v>
      </c>
      <c r="B789" s="20" t="s">
        <v>55</v>
      </c>
      <c r="C789" s="20" t="s">
        <v>56</v>
      </c>
      <c r="D789" s="20" t="s">
        <v>56</v>
      </c>
      <c r="E789" s="20" t="s">
        <v>56</v>
      </c>
      <c r="F789" s="12">
        <v>2060</v>
      </c>
      <c r="G789" s="12">
        <v>365</v>
      </c>
      <c r="H789" s="12">
        <v>241</v>
      </c>
      <c r="I789" s="29">
        <v>5210190</v>
      </c>
      <c r="J789" s="3">
        <v>365</v>
      </c>
      <c r="K789" s="13">
        <v>1.60567E-4</v>
      </c>
      <c r="L789" s="15">
        <v>1331099.51</v>
      </c>
      <c r="M789" s="29">
        <v>2119.59</v>
      </c>
      <c r="N789" s="12">
        <v>739</v>
      </c>
      <c r="O789" s="12">
        <v>587</v>
      </c>
      <c r="P789" s="12">
        <v>558</v>
      </c>
      <c r="Q789" s="12">
        <v>628</v>
      </c>
    </row>
    <row r="790" spans="1:17" x14ac:dyDescent="0.3">
      <c r="A790" s="33" t="s">
        <v>254</v>
      </c>
      <c r="B790" s="20" t="s">
        <v>56</v>
      </c>
      <c r="C790" s="20" t="s">
        <v>56</v>
      </c>
      <c r="D790" s="20" t="s">
        <v>56</v>
      </c>
      <c r="E790" s="20" t="s">
        <v>56</v>
      </c>
      <c r="F790" s="12">
        <v>594</v>
      </c>
      <c r="G790" s="12">
        <v>365</v>
      </c>
      <c r="H790" s="12">
        <v>749</v>
      </c>
      <c r="I790" s="29">
        <v>20508610</v>
      </c>
      <c r="J790" s="3">
        <v>365</v>
      </c>
      <c r="K790" s="13">
        <v>6.3203E-4</v>
      </c>
      <c r="L790" s="15" t="s">
        <v>2689</v>
      </c>
      <c r="M790" s="29" t="s">
        <v>2689</v>
      </c>
      <c r="N790" s="12" t="s">
        <v>2689</v>
      </c>
      <c r="O790" s="12" t="s">
        <v>2689</v>
      </c>
      <c r="P790" s="12" t="s">
        <v>2689</v>
      </c>
      <c r="Q790" s="12" t="s">
        <v>2689</v>
      </c>
    </row>
    <row r="791" spans="1:17" x14ac:dyDescent="0.3">
      <c r="A791" s="33" t="s">
        <v>255</v>
      </c>
      <c r="B791" s="20" t="s">
        <v>56</v>
      </c>
      <c r="C791" s="20" t="s">
        <v>56</v>
      </c>
      <c r="D791" s="20" t="s">
        <v>56</v>
      </c>
      <c r="E791" s="20" t="s">
        <v>56</v>
      </c>
      <c r="F791" s="12">
        <v>4496</v>
      </c>
      <c r="G791" s="12">
        <v>365</v>
      </c>
      <c r="H791" s="12">
        <v>1717</v>
      </c>
      <c r="I791" s="29">
        <v>27803880</v>
      </c>
      <c r="J791" s="3">
        <v>365</v>
      </c>
      <c r="K791" s="13">
        <v>8.5685399999999999E-4</v>
      </c>
      <c r="L791" s="15" t="s">
        <v>2689</v>
      </c>
      <c r="M791" s="29" t="s">
        <v>2689</v>
      </c>
      <c r="N791" s="12" t="s">
        <v>2689</v>
      </c>
      <c r="O791" s="12" t="s">
        <v>2689</v>
      </c>
      <c r="P791" s="12" t="s">
        <v>2689</v>
      </c>
      <c r="Q791" s="12" t="s">
        <v>2689</v>
      </c>
    </row>
    <row r="792" spans="1:17" x14ac:dyDescent="0.3">
      <c r="A792" s="33" t="s">
        <v>256</v>
      </c>
      <c r="B792" s="20" t="s">
        <v>55</v>
      </c>
      <c r="C792" s="20" t="s">
        <v>56</v>
      </c>
      <c r="D792" s="20" t="s">
        <v>56</v>
      </c>
      <c r="E792" s="20" t="s">
        <v>56</v>
      </c>
      <c r="F792" s="12">
        <v>2821</v>
      </c>
      <c r="G792" s="12">
        <v>365</v>
      </c>
      <c r="H792" s="12">
        <v>636</v>
      </c>
      <c r="I792" s="29">
        <v>5929475</v>
      </c>
      <c r="J792" s="3">
        <v>365</v>
      </c>
      <c r="K792" s="13">
        <v>1.82733E-4</v>
      </c>
      <c r="L792" s="15">
        <v>1514862.47</v>
      </c>
      <c r="M792" s="29">
        <v>1822.94</v>
      </c>
      <c r="N792" s="12">
        <v>853</v>
      </c>
      <c r="O792" s="12">
        <v>863</v>
      </c>
      <c r="P792" s="12">
        <v>778</v>
      </c>
      <c r="Q792" s="12">
        <v>831</v>
      </c>
    </row>
    <row r="793" spans="1:17" x14ac:dyDescent="0.3">
      <c r="A793" s="33" t="s">
        <v>257</v>
      </c>
      <c r="B793" s="20" t="s">
        <v>55</v>
      </c>
      <c r="C793" s="20" t="s">
        <v>56</v>
      </c>
      <c r="D793" s="20" t="s">
        <v>56</v>
      </c>
      <c r="E793" s="20" t="s">
        <v>56</v>
      </c>
      <c r="F793" s="12">
        <v>1591</v>
      </c>
      <c r="G793" s="12">
        <v>365</v>
      </c>
      <c r="H793" s="12">
        <v>192</v>
      </c>
      <c r="I793" s="29">
        <v>4435771.47</v>
      </c>
      <c r="J793" s="3">
        <v>273</v>
      </c>
      <c r="K793" s="13">
        <v>1.36701E-4</v>
      </c>
      <c r="L793" s="15">
        <v>1133251.04</v>
      </c>
      <c r="M793" s="29">
        <v>3147.92</v>
      </c>
      <c r="N793" s="12">
        <v>364</v>
      </c>
      <c r="O793" s="12">
        <v>351</v>
      </c>
      <c r="P793" s="12">
        <v>364</v>
      </c>
      <c r="Q793" s="12">
        <v>360</v>
      </c>
    </row>
    <row r="794" spans="1:17" x14ac:dyDescent="0.3">
      <c r="A794" s="33" t="s">
        <v>258</v>
      </c>
      <c r="B794" s="20" t="s">
        <v>55</v>
      </c>
      <c r="C794" s="20" t="s">
        <v>56</v>
      </c>
      <c r="D794" s="20" t="s">
        <v>56</v>
      </c>
      <c r="E794" s="20" t="s">
        <v>56</v>
      </c>
      <c r="F794" s="12">
        <v>2411</v>
      </c>
      <c r="G794" s="12">
        <v>365</v>
      </c>
      <c r="H794" s="12">
        <v>225</v>
      </c>
      <c r="I794" s="29">
        <v>3845507</v>
      </c>
      <c r="J794" s="3">
        <v>365</v>
      </c>
      <c r="K794" s="13">
        <v>1.1851E-4</v>
      </c>
      <c r="L794" s="15">
        <v>982450.26</v>
      </c>
      <c r="M794" s="29">
        <v>1206.94</v>
      </c>
      <c r="N794" s="12">
        <v>927</v>
      </c>
      <c r="O794" s="12">
        <v>717</v>
      </c>
      <c r="P794" s="12">
        <v>797</v>
      </c>
      <c r="Q794" s="12">
        <v>814</v>
      </c>
    </row>
    <row r="795" spans="1:17" x14ac:dyDescent="0.3">
      <c r="A795" s="33" t="s">
        <v>259</v>
      </c>
      <c r="B795" s="20" t="s">
        <v>55</v>
      </c>
      <c r="C795" s="20" t="s">
        <v>56</v>
      </c>
      <c r="D795" s="20" t="s">
        <v>56</v>
      </c>
      <c r="E795" s="20" t="s">
        <v>56</v>
      </c>
      <c r="F795" s="12">
        <v>50</v>
      </c>
      <c r="G795" s="12">
        <v>183</v>
      </c>
      <c r="H795" s="12">
        <v>76</v>
      </c>
      <c r="I795" s="29">
        <v>2387456</v>
      </c>
      <c r="J795" s="3">
        <v>365</v>
      </c>
      <c r="K795" s="13">
        <v>7.3576000000000002E-5</v>
      </c>
      <c r="L795" s="15">
        <v>609947.34</v>
      </c>
      <c r="M795" s="29">
        <v>2096.04</v>
      </c>
      <c r="N795" s="12">
        <v>319</v>
      </c>
      <c r="O795" s="12">
        <v>273</v>
      </c>
      <c r="P795" s="12">
        <v>280</v>
      </c>
      <c r="Q795" s="12">
        <v>291</v>
      </c>
    </row>
    <row r="796" spans="1:17" x14ac:dyDescent="0.3">
      <c r="A796" s="33" t="s">
        <v>260</v>
      </c>
      <c r="B796" s="20" t="s">
        <v>55</v>
      </c>
      <c r="C796" s="20" t="s">
        <v>56</v>
      </c>
      <c r="D796" s="20" t="s">
        <v>56</v>
      </c>
      <c r="E796" s="20" t="s">
        <v>56</v>
      </c>
      <c r="F796" s="12">
        <v>1453</v>
      </c>
      <c r="G796" s="12">
        <v>365</v>
      </c>
      <c r="H796" s="12">
        <v>219</v>
      </c>
      <c r="I796" s="29">
        <v>4294357</v>
      </c>
      <c r="J796" s="3">
        <v>365</v>
      </c>
      <c r="K796" s="13">
        <v>1.3234299999999999E-4</v>
      </c>
      <c r="L796" s="15">
        <v>1097122.47</v>
      </c>
      <c r="M796" s="29">
        <v>1083.04</v>
      </c>
      <c r="N796" s="12">
        <v>980</v>
      </c>
      <c r="O796" s="12">
        <v>1008</v>
      </c>
      <c r="P796" s="12">
        <v>1052</v>
      </c>
      <c r="Q796" s="12">
        <v>1013</v>
      </c>
    </row>
    <row r="797" spans="1:17" x14ac:dyDescent="0.3">
      <c r="A797" s="33" t="s">
        <v>261</v>
      </c>
      <c r="B797" s="20" t="s">
        <v>55</v>
      </c>
      <c r="C797" s="20" t="s">
        <v>56</v>
      </c>
      <c r="D797" s="20" t="s">
        <v>56</v>
      </c>
      <c r="E797" s="20" t="s">
        <v>56</v>
      </c>
      <c r="F797" s="12">
        <v>19067</v>
      </c>
      <c r="G797" s="12">
        <v>365</v>
      </c>
      <c r="H797" s="12">
        <v>3174</v>
      </c>
      <c r="I797" s="29">
        <v>36807108</v>
      </c>
      <c r="J797" s="3">
        <v>365</v>
      </c>
      <c r="K797" s="13">
        <v>1.134314E-3</v>
      </c>
      <c r="L797" s="15">
        <v>9403481.1699999999</v>
      </c>
      <c r="M797" s="29">
        <v>2024.43</v>
      </c>
      <c r="N797" s="12">
        <v>4452</v>
      </c>
      <c r="O797" s="12">
        <v>4874</v>
      </c>
      <c r="P797" s="12">
        <v>4608</v>
      </c>
      <c r="Q797" s="12">
        <v>4645</v>
      </c>
    </row>
    <row r="798" spans="1:17" x14ac:dyDescent="0.3">
      <c r="A798" s="33" t="s">
        <v>262</v>
      </c>
      <c r="B798" s="20" t="s">
        <v>55</v>
      </c>
      <c r="C798" s="20" t="s">
        <v>56</v>
      </c>
      <c r="D798" s="20" t="s">
        <v>56</v>
      </c>
      <c r="E798" s="20" t="s">
        <v>56</v>
      </c>
      <c r="F798" s="12">
        <v>32555</v>
      </c>
      <c r="G798" s="12">
        <v>365</v>
      </c>
      <c r="H798" s="12">
        <v>3194</v>
      </c>
      <c r="I798" s="29">
        <v>34674623</v>
      </c>
      <c r="J798" s="3">
        <v>365</v>
      </c>
      <c r="K798" s="13">
        <v>1.068596E-3</v>
      </c>
      <c r="L798" s="15">
        <v>8858673.8300000001</v>
      </c>
      <c r="M798" s="29">
        <v>2549.9899999999998</v>
      </c>
      <c r="N798" s="12">
        <v>3273</v>
      </c>
      <c r="O798" s="12">
        <v>3590</v>
      </c>
      <c r="P798" s="12">
        <v>3560</v>
      </c>
      <c r="Q798" s="12">
        <v>3474</v>
      </c>
    </row>
    <row r="799" spans="1:17" x14ac:dyDescent="0.3">
      <c r="A799" s="33" t="s">
        <v>263</v>
      </c>
      <c r="B799" s="20" t="s">
        <v>55</v>
      </c>
      <c r="C799" s="20" t="s">
        <v>56</v>
      </c>
      <c r="D799" s="20" t="s">
        <v>56</v>
      </c>
      <c r="E799" s="20" t="s">
        <v>56</v>
      </c>
      <c r="F799" s="12">
        <v>14949</v>
      </c>
      <c r="G799" s="12">
        <v>365</v>
      </c>
      <c r="H799" s="12">
        <v>3235</v>
      </c>
      <c r="I799" s="29">
        <v>23518837</v>
      </c>
      <c r="J799" s="3">
        <v>365</v>
      </c>
      <c r="K799" s="13">
        <v>7.2479900000000004E-4</v>
      </c>
      <c r="L799" s="15">
        <v>6008593.2599999998</v>
      </c>
      <c r="M799" s="29">
        <v>1325.81</v>
      </c>
      <c r="N799" s="12">
        <v>4536</v>
      </c>
      <c r="O799" s="12">
        <v>4557</v>
      </c>
      <c r="P799" s="12">
        <v>4504</v>
      </c>
      <c r="Q799" s="12">
        <v>4532</v>
      </c>
    </row>
    <row r="800" spans="1:17" x14ac:dyDescent="0.3">
      <c r="A800" s="33" t="s">
        <v>264</v>
      </c>
      <c r="B800" s="20" t="s">
        <v>55</v>
      </c>
      <c r="C800" s="20" t="s">
        <v>56</v>
      </c>
      <c r="D800" s="20" t="s">
        <v>56</v>
      </c>
      <c r="E800" s="20" t="s">
        <v>56</v>
      </c>
      <c r="F800" s="12">
        <v>1189</v>
      </c>
      <c r="G800" s="12">
        <v>365</v>
      </c>
      <c r="H800" s="12">
        <v>152</v>
      </c>
      <c r="I800" s="29">
        <v>2431395</v>
      </c>
      <c r="J800" s="3">
        <v>365</v>
      </c>
      <c r="K800" s="13">
        <v>7.4930000000000003E-5</v>
      </c>
      <c r="L800" s="15">
        <v>621172.88</v>
      </c>
      <c r="M800" s="29">
        <v>2474.79</v>
      </c>
      <c r="N800" s="12">
        <v>294</v>
      </c>
      <c r="O800" s="12">
        <v>242</v>
      </c>
      <c r="P800" s="12">
        <v>216</v>
      </c>
      <c r="Q800" s="12">
        <v>251</v>
      </c>
    </row>
    <row r="801" spans="1:17" x14ac:dyDescent="0.3">
      <c r="A801" s="33" t="s">
        <v>265</v>
      </c>
      <c r="B801" s="20" t="s">
        <v>55</v>
      </c>
      <c r="C801" s="20" t="s">
        <v>56</v>
      </c>
      <c r="D801" s="20" t="s">
        <v>56</v>
      </c>
      <c r="E801" s="20" t="s">
        <v>56</v>
      </c>
      <c r="F801" s="12">
        <v>1016</v>
      </c>
      <c r="G801" s="12">
        <v>365</v>
      </c>
      <c r="H801" s="12">
        <v>272</v>
      </c>
      <c r="I801" s="29">
        <v>2828767</v>
      </c>
      <c r="J801" s="3">
        <v>365</v>
      </c>
      <c r="K801" s="13">
        <v>8.7175999999999993E-5</v>
      </c>
      <c r="L801" s="15">
        <v>722693.49</v>
      </c>
      <c r="M801" s="29">
        <v>2294.27</v>
      </c>
      <c r="N801" s="12">
        <v>319</v>
      </c>
      <c r="O801" s="12">
        <v>325</v>
      </c>
      <c r="P801" s="12">
        <v>301</v>
      </c>
      <c r="Q801" s="12">
        <v>315</v>
      </c>
    </row>
    <row r="802" spans="1:17" x14ac:dyDescent="0.3">
      <c r="A802" s="33" t="s">
        <v>266</v>
      </c>
      <c r="B802" s="20" t="s">
        <v>55</v>
      </c>
      <c r="C802" s="20" t="s">
        <v>56</v>
      </c>
      <c r="D802" s="20" t="s">
        <v>56</v>
      </c>
      <c r="E802" s="20" t="s">
        <v>56</v>
      </c>
      <c r="F802" s="12">
        <v>19686</v>
      </c>
      <c r="G802" s="12">
        <v>365</v>
      </c>
      <c r="H802" s="12">
        <v>4965</v>
      </c>
      <c r="I802" s="29">
        <v>41972417</v>
      </c>
      <c r="J802" s="3">
        <v>365</v>
      </c>
      <c r="K802" s="13">
        <v>1.2934979999999999E-3</v>
      </c>
      <c r="L802" s="15">
        <v>10723114.49</v>
      </c>
      <c r="M802" s="29">
        <v>1524.47</v>
      </c>
      <c r="N802" s="12">
        <v>7068</v>
      </c>
      <c r="O802" s="12">
        <v>7184</v>
      </c>
      <c r="P802" s="12">
        <v>6850</v>
      </c>
      <c r="Q802" s="12">
        <v>7034</v>
      </c>
    </row>
    <row r="803" spans="1:17" x14ac:dyDescent="0.3">
      <c r="A803" s="33" t="s">
        <v>267</v>
      </c>
      <c r="B803" s="20" t="s">
        <v>55</v>
      </c>
      <c r="C803" s="20" t="s">
        <v>56</v>
      </c>
      <c r="D803" s="20" t="s">
        <v>56</v>
      </c>
      <c r="E803" s="20" t="s">
        <v>56</v>
      </c>
      <c r="F803" s="12">
        <v>9555</v>
      </c>
      <c r="G803" s="12">
        <v>365</v>
      </c>
      <c r="H803" s="12">
        <v>1464</v>
      </c>
      <c r="I803" s="29">
        <v>11482615</v>
      </c>
      <c r="J803" s="3">
        <v>365</v>
      </c>
      <c r="K803" s="13">
        <v>3.5386899999999998E-4</v>
      </c>
      <c r="L803" s="15">
        <v>2933578.86</v>
      </c>
      <c r="M803" s="29">
        <v>1220.29</v>
      </c>
      <c r="N803" s="12">
        <v>2584</v>
      </c>
      <c r="O803" s="12">
        <v>2465</v>
      </c>
      <c r="P803" s="12">
        <v>2163</v>
      </c>
      <c r="Q803" s="12">
        <v>2404</v>
      </c>
    </row>
    <row r="804" spans="1:17" x14ac:dyDescent="0.3">
      <c r="A804" s="33" t="s">
        <v>268</v>
      </c>
      <c r="B804" s="20" t="s">
        <v>55</v>
      </c>
      <c r="C804" s="20" t="s">
        <v>56</v>
      </c>
      <c r="D804" s="20" t="s">
        <v>56</v>
      </c>
      <c r="E804" s="20" t="s">
        <v>56</v>
      </c>
      <c r="F804" s="12">
        <v>41864</v>
      </c>
      <c r="G804" s="12">
        <v>365</v>
      </c>
      <c r="H804" s="12">
        <v>3116</v>
      </c>
      <c r="I804" s="29">
        <v>27001750</v>
      </c>
      <c r="J804" s="3">
        <v>365</v>
      </c>
      <c r="K804" s="13">
        <v>8.3213500000000001E-4</v>
      </c>
      <c r="L804" s="15">
        <v>6898407.9800000004</v>
      </c>
      <c r="M804" s="29">
        <v>1834.2</v>
      </c>
      <c r="N804" s="12">
        <v>3894</v>
      </c>
      <c r="O804" s="12">
        <v>3699</v>
      </c>
      <c r="P804" s="12">
        <v>3690</v>
      </c>
      <c r="Q804" s="12">
        <v>3761</v>
      </c>
    </row>
    <row r="805" spans="1:17" x14ac:dyDescent="0.3">
      <c r="A805" s="33" t="s">
        <v>269</v>
      </c>
      <c r="B805" s="20" t="s">
        <v>55</v>
      </c>
      <c r="C805" s="20" t="s">
        <v>56</v>
      </c>
      <c r="D805" s="20" t="s">
        <v>56</v>
      </c>
      <c r="E805" s="20" t="s">
        <v>56</v>
      </c>
      <c r="F805" s="12">
        <v>36897</v>
      </c>
      <c r="G805" s="12">
        <v>365</v>
      </c>
      <c r="H805" s="12">
        <v>7056</v>
      </c>
      <c r="I805" s="29">
        <v>38706921</v>
      </c>
      <c r="J805" s="3">
        <v>365</v>
      </c>
      <c r="K805" s="13">
        <v>1.192862E-3</v>
      </c>
      <c r="L805" s="15">
        <v>9888845.4600000009</v>
      </c>
      <c r="M805" s="29">
        <v>1789.51</v>
      </c>
      <c r="N805" s="12">
        <v>5633</v>
      </c>
      <c r="O805" s="12">
        <v>5389</v>
      </c>
      <c r="P805" s="12">
        <v>5556</v>
      </c>
      <c r="Q805" s="12">
        <v>5526</v>
      </c>
    </row>
    <row r="806" spans="1:17" x14ac:dyDescent="0.3">
      <c r="A806" s="33" t="s">
        <v>270</v>
      </c>
      <c r="B806" s="20" t="s">
        <v>55</v>
      </c>
      <c r="C806" s="20" t="s">
        <v>56</v>
      </c>
      <c r="D806" s="20" t="s">
        <v>56</v>
      </c>
      <c r="E806" s="20" t="s">
        <v>56</v>
      </c>
      <c r="F806" s="12">
        <v>79298</v>
      </c>
      <c r="G806" s="12">
        <v>365</v>
      </c>
      <c r="H806" s="12">
        <v>10182</v>
      </c>
      <c r="I806" s="29">
        <v>251988137</v>
      </c>
      <c r="J806" s="3">
        <v>365</v>
      </c>
      <c r="K806" s="13">
        <v>7.7657209999999997E-3</v>
      </c>
      <c r="L806" s="15">
        <v>64377937.590000004</v>
      </c>
      <c r="M806" s="29">
        <v>13485.11</v>
      </c>
      <c r="N806" s="12">
        <v>4713</v>
      </c>
      <c r="O806" s="12">
        <v>4640</v>
      </c>
      <c r="P806" s="12">
        <v>4968</v>
      </c>
      <c r="Q806" s="12">
        <v>4774</v>
      </c>
    </row>
    <row r="807" spans="1:17" x14ac:dyDescent="0.3">
      <c r="A807" s="33" t="s">
        <v>271</v>
      </c>
      <c r="B807" s="20" t="s">
        <v>56</v>
      </c>
      <c r="C807" s="20" t="s">
        <v>56</v>
      </c>
      <c r="D807" s="20" t="s">
        <v>56</v>
      </c>
      <c r="E807" s="20" t="s">
        <v>56</v>
      </c>
      <c r="F807" s="12">
        <v>5167</v>
      </c>
      <c r="G807" s="12">
        <v>365</v>
      </c>
      <c r="H807" s="12">
        <v>1293</v>
      </c>
      <c r="I807" s="29">
        <v>19405687</v>
      </c>
      <c r="J807" s="3">
        <v>365</v>
      </c>
      <c r="K807" s="13">
        <v>5.98041E-4</v>
      </c>
      <c r="L807" s="15" t="s">
        <v>2689</v>
      </c>
      <c r="M807" s="29" t="s">
        <v>2689</v>
      </c>
      <c r="N807" s="12" t="s">
        <v>2689</v>
      </c>
      <c r="O807" s="12" t="s">
        <v>2689</v>
      </c>
      <c r="P807" s="12" t="s">
        <v>2689</v>
      </c>
      <c r="Q807" s="12" t="s">
        <v>2689</v>
      </c>
    </row>
    <row r="808" spans="1:17" x14ac:dyDescent="0.3">
      <c r="A808" s="33" t="s">
        <v>272</v>
      </c>
      <c r="B808" s="20" t="s">
        <v>56</v>
      </c>
      <c r="C808" s="20" t="s">
        <v>56</v>
      </c>
      <c r="D808" s="20" t="s">
        <v>56</v>
      </c>
      <c r="E808" s="20" t="s">
        <v>56</v>
      </c>
      <c r="F808" s="12">
        <v>11384</v>
      </c>
      <c r="G808" s="12">
        <v>365</v>
      </c>
      <c r="H808" s="12">
        <v>4211</v>
      </c>
      <c r="I808" s="29">
        <v>40375203</v>
      </c>
      <c r="J808" s="3">
        <v>365</v>
      </c>
      <c r="K808" s="13">
        <v>1.244275E-3</v>
      </c>
      <c r="L808" s="15" t="s">
        <v>2689</v>
      </c>
      <c r="M808" s="29" t="s">
        <v>2689</v>
      </c>
      <c r="N808" s="12" t="s">
        <v>2689</v>
      </c>
      <c r="O808" s="12" t="s">
        <v>2689</v>
      </c>
      <c r="P808" s="12" t="s">
        <v>2689</v>
      </c>
      <c r="Q808" s="12" t="s">
        <v>2689</v>
      </c>
    </row>
    <row r="809" spans="1:17" x14ac:dyDescent="0.3">
      <c r="A809" s="33" t="s">
        <v>273</v>
      </c>
      <c r="B809" s="20" t="s">
        <v>57</v>
      </c>
      <c r="C809" s="20" t="s">
        <v>56</v>
      </c>
      <c r="D809" s="20" t="s">
        <v>56</v>
      </c>
      <c r="E809" s="20" t="s">
        <v>56</v>
      </c>
      <c r="F809" s="12">
        <v>997</v>
      </c>
      <c r="G809" s="12">
        <v>365</v>
      </c>
      <c r="H809" s="12">
        <v>44</v>
      </c>
      <c r="I809" s="29">
        <v>1711795</v>
      </c>
      <c r="J809" s="3">
        <v>365</v>
      </c>
      <c r="K809" s="13">
        <v>5.2753999999999997E-5</v>
      </c>
      <c r="L809" s="15" t="s">
        <v>2689</v>
      </c>
      <c r="M809" s="29">
        <v>2699.56</v>
      </c>
      <c r="N809" s="12">
        <v>184</v>
      </c>
      <c r="O809" s="12">
        <v>167</v>
      </c>
      <c r="P809" s="12">
        <v>134</v>
      </c>
      <c r="Q809" s="12">
        <v>162</v>
      </c>
    </row>
    <row r="810" spans="1:17" x14ac:dyDescent="0.3">
      <c r="A810" s="33" t="s">
        <v>274</v>
      </c>
      <c r="B810" s="20" t="s">
        <v>55</v>
      </c>
      <c r="C810" s="20" t="s">
        <v>56</v>
      </c>
      <c r="D810" s="20" t="s">
        <v>56</v>
      </c>
      <c r="E810" s="20" t="s">
        <v>56</v>
      </c>
      <c r="F810" s="12">
        <v>33360</v>
      </c>
      <c r="G810" s="12">
        <v>365</v>
      </c>
      <c r="H810" s="12">
        <v>3694</v>
      </c>
      <c r="I810" s="29">
        <v>79815934</v>
      </c>
      <c r="J810" s="3">
        <v>365</v>
      </c>
      <c r="K810" s="13">
        <v>2.4597519999999999E-3</v>
      </c>
      <c r="L810" s="15">
        <v>20391377.460000001</v>
      </c>
      <c r="M810" s="29">
        <v>3057.18</v>
      </c>
      <c r="N810" s="12">
        <v>6821</v>
      </c>
      <c r="O810" s="12">
        <v>6837</v>
      </c>
      <c r="P810" s="12">
        <v>6353</v>
      </c>
      <c r="Q810" s="12">
        <v>6670</v>
      </c>
    </row>
    <row r="811" spans="1:17" x14ac:dyDescent="0.3">
      <c r="A811" s="33" t="s">
        <v>275</v>
      </c>
      <c r="B811" s="20" t="s">
        <v>55</v>
      </c>
      <c r="C811" s="20" t="s">
        <v>56</v>
      </c>
      <c r="D811" s="20" t="s">
        <v>56</v>
      </c>
      <c r="E811" s="20" t="s">
        <v>56</v>
      </c>
      <c r="F811" s="12">
        <v>3978</v>
      </c>
      <c r="G811" s="12">
        <v>365</v>
      </c>
      <c r="H811" s="12">
        <v>1238</v>
      </c>
      <c r="I811" s="29">
        <v>7258155</v>
      </c>
      <c r="J811" s="3">
        <v>365</v>
      </c>
      <c r="K811" s="13">
        <v>2.2368E-4</v>
      </c>
      <c r="L811" s="15">
        <v>1854313.68</v>
      </c>
      <c r="M811" s="29">
        <v>1384.85</v>
      </c>
      <c r="N811" s="12">
        <v>1106</v>
      </c>
      <c r="O811" s="12">
        <v>1429</v>
      </c>
      <c r="P811" s="12">
        <v>1481</v>
      </c>
      <c r="Q811" s="12">
        <v>1339</v>
      </c>
    </row>
    <row r="812" spans="1:17" x14ac:dyDescent="0.3">
      <c r="A812" s="33" t="s">
        <v>276</v>
      </c>
      <c r="B812" s="20" t="s">
        <v>55</v>
      </c>
      <c r="C812" s="20" t="s">
        <v>56</v>
      </c>
      <c r="D812" s="20" t="s">
        <v>56</v>
      </c>
      <c r="E812" s="20" t="s">
        <v>56</v>
      </c>
      <c r="F812" s="12">
        <v>14460</v>
      </c>
      <c r="G812" s="12">
        <v>365</v>
      </c>
      <c r="H812" s="12">
        <v>1075</v>
      </c>
      <c r="I812" s="29">
        <v>11969995</v>
      </c>
      <c r="J812" s="3">
        <v>365</v>
      </c>
      <c r="K812" s="13">
        <v>3.6888900000000001E-4</v>
      </c>
      <c r="L812" s="15">
        <v>3058094.72</v>
      </c>
      <c r="M812" s="29">
        <v>1476.63</v>
      </c>
      <c r="N812" s="12">
        <v>2145</v>
      </c>
      <c r="O812" s="12">
        <v>2039</v>
      </c>
      <c r="P812" s="12">
        <v>2030</v>
      </c>
      <c r="Q812" s="12">
        <v>2071</v>
      </c>
    </row>
    <row r="813" spans="1:17" x14ac:dyDescent="0.3">
      <c r="A813" s="33" t="s">
        <v>277</v>
      </c>
      <c r="B813" s="20" t="s">
        <v>55</v>
      </c>
      <c r="C813" s="20" t="s">
        <v>56</v>
      </c>
      <c r="D813" s="20" t="s">
        <v>56</v>
      </c>
      <c r="E813" s="20" t="s">
        <v>56</v>
      </c>
      <c r="F813" s="12">
        <v>1761</v>
      </c>
      <c r="G813" s="12">
        <v>365</v>
      </c>
      <c r="H813" s="12">
        <v>382</v>
      </c>
      <c r="I813" s="29">
        <v>1587447</v>
      </c>
      <c r="J813" s="3">
        <v>365</v>
      </c>
      <c r="K813" s="13">
        <v>4.8921999999999997E-5</v>
      </c>
      <c r="L813" s="15">
        <v>405561.01</v>
      </c>
      <c r="M813" s="29">
        <v>913.43</v>
      </c>
      <c r="N813" s="12">
        <v>464</v>
      </c>
      <c r="O813" s="12">
        <v>440</v>
      </c>
      <c r="P813" s="12">
        <v>427</v>
      </c>
      <c r="Q813" s="12">
        <v>444</v>
      </c>
    </row>
    <row r="814" spans="1:17" x14ac:dyDescent="0.3">
      <c r="A814" s="33" t="s">
        <v>278</v>
      </c>
      <c r="B814" s="20" t="s">
        <v>55</v>
      </c>
      <c r="C814" s="20" t="s">
        <v>56</v>
      </c>
      <c r="D814" s="20" t="s">
        <v>56</v>
      </c>
      <c r="E814" s="20" t="s">
        <v>56</v>
      </c>
      <c r="F814" s="12">
        <v>10553</v>
      </c>
      <c r="G814" s="12">
        <v>365</v>
      </c>
      <c r="H814" s="12">
        <v>2600</v>
      </c>
      <c r="I814" s="29">
        <v>26292494</v>
      </c>
      <c r="J814" s="3">
        <v>365</v>
      </c>
      <c r="K814" s="13">
        <v>8.1027699999999998E-4</v>
      </c>
      <c r="L814" s="15">
        <v>6717207.2400000002</v>
      </c>
      <c r="M814" s="29">
        <v>2268.56</v>
      </c>
      <c r="N814" s="12">
        <v>3057</v>
      </c>
      <c r="O814" s="12">
        <v>3061</v>
      </c>
      <c r="P814" s="12">
        <v>2765</v>
      </c>
      <c r="Q814" s="12">
        <v>2961</v>
      </c>
    </row>
    <row r="815" spans="1:17" x14ac:dyDescent="0.3">
      <c r="A815" s="33" t="s">
        <v>279</v>
      </c>
      <c r="B815" s="20" t="s">
        <v>55</v>
      </c>
      <c r="C815" s="20" t="s">
        <v>56</v>
      </c>
      <c r="D815" s="20" t="s">
        <v>56</v>
      </c>
      <c r="E815" s="20" t="s">
        <v>56</v>
      </c>
      <c r="F815" s="12">
        <v>238</v>
      </c>
      <c r="G815" s="12">
        <v>365</v>
      </c>
      <c r="H815" s="12">
        <v>124</v>
      </c>
      <c r="I815" s="29">
        <v>1145921</v>
      </c>
      <c r="J815" s="3">
        <v>365</v>
      </c>
      <c r="K815" s="13">
        <v>3.5315000000000003E-5</v>
      </c>
      <c r="L815" s="15">
        <v>292759.94</v>
      </c>
      <c r="M815" s="29">
        <v>1692.25</v>
      </c>
      <c r="N815" s="12">
        <v>151</v>
      </c>
      <c r="O815" s="12">
        <v>194</v>
      </c>
      <c r="P815" s="12">
        <v>173</v>
      </c>
      <c r="Q815" s="12">
        <v>173</v>
      </c>
    </row>
    <row r="816" spans="1:17" x14ac:dyDescent="0.3">
      <c r="A816" s="33" t="s">
        <v>280</v>
      </c>
      <c r="B816" s="20" t="s">
        <v>55</v>
      </c>
      <c r="C816" s="20" t="s">
        <v>56</v>
      </c>
      <c r="D816" s="20" t="s">
        <v>56</v>
      </c>
      <c r="E816" s="20" t="s">
        <v>56</v>
      </c>
      <c r="F816" s="12">
        <v>213</v>
      </c>
      <c r="G816" s="12">
        <v>365</v>
      </c>
      <c r="H816" s="12">
        <v>36</v>
      </c>
      <c r="I816" s="29">
        <v>1409250</v>
      </c>
      <c r="J816" s="3">
        <v>365</v>
      </c>
      <c r="K816" s="13">
        <v>4.3430000000000003E-5</v>
      </c>
      <c r="L816" s="15">
        <v>360035.24</v>
      </c>
      <c r="M816" s="29">
        <v>4500.4399999999996</v>
      </c>
      <c r="N816" s="12">
        <v>87</v>
      </c>
      <c r="O816" s="12">
        <v>81</v>
      </c>
      <c r="P816" s="12">
        <v>72</v>
      </c>
      <c r="Q816" s="12">
        <v>80</v>
      </c>
    </row>
    <row r="817" spans="1:17" x14ac:dyDescent="0.3">
      <c r="A817" s="33" t="s">
        <v>281</v>
      </c>
      <c r="B817" s="20" t="s">
        <v>55</v>
      </c>
      <c r="C817" s="20" t="s">
        <v>56</v>
      </c>
      <c r="D817" s="20" t="s">
        <v>56</v>
      </c>
      <c r="E817" s="20" t="s">
        <v>56</v>
      </c>
      <c r="F817" s="12">
        <v>3045</v>
      </c>
      <c r="G817" s="12">
        <v>365</v>
      </c>
      <c r="H817" s="12">
        <v>1001</v>
      </c>
      <c r="I817" s="29">
        <v>7401337</v>
      </c>
      <c r="J817" s="3">
        <v>365</v>
      </c>
      <c r="K817" s="13">
        <v>2.2809300000000001E-4</v>
      </c>
      <c r="L817" s="15">
        <v>1890893.82</v>
      </c>
      <c r="M817" s="29">
        <v>1975.86</v>
      </c>
      <c r="N817" s="12">
        <v>1018</v>
      </c>
      <c r="O817" s="12">
        <v>974</v>
      </c>
      <c r="P817" s="12">
        <v>878</v>
      </c>
      <c r="Q817" s="12">
        <v>957</v>
      </c>
    </row>
    <row r="818" spans="1:17" x14ac:dyDescent="0.3">
      <c r="A818" s="33" t="s">
        <v>282</v>
      </c>
      <c r="B818" s="20" t="s">
        <v>55</v>
      </c>
      <c r="C818" s="20" t="s">
        <v>56</v>
      </c>
      <c r="D818" s="20" t="s">
        <v>56</v>
      </c>
      <c r="E818" s="20" t="s">
        <v>56</v>
      </c>
      <c r="F818" s="12">
        <v>4804</v>
      </c>
      <c r="G818" s="12">
        <v>365</v>
      </c>
      <c r="H818" s="12">
        <v>1755</v>
      </c>
      <c r="I818" s="29">
        <v>11730481</v>
      </c>
      <c r="J818" s="3">
        <v>365</v>
      </c>
      <c r="K818" s="13">
        <v>3.6150800000000002E-4</v>
      </c>
      <c r="L818" s="15">
        <v>2996903.67</v>
      </c>
      <c r="M818" s="29">
        <v>1795.63</v>
      </c>
      <c r="N818" s="12">
        <v>1681</v>
      </c>
      <c r="O818" s="12">
        <v>1655</v>
      </c>
      <c r="P818" s="12">
        <v>1672</v>
      </c>
      <c r="Q818" s="12">
        <v>1669</v>
      </c>
    </row>
    <row r="819" spans="1:17" x14ac:dyDescent="0.3">
      <c r="A819" s="33" t="s">
        <v>283</v>
      </c>
      <c r="B819" s="20" t="s">
        <v>55</v>
      </c>
      <c r="C819" s="20" t="s">
        <v>56</v>
      </c>
      <c r="D819" s="20" t="s">
        <v>56</v>
      </c>
      <c r="E819" s="20" t="s">
        <v>56</v>
      </c>
      <c r="F819" s="12">
        <v>47017</v>
      </c>
      <c r="G819" s="12">
        <v>365</v>
      </c>
      <c r="H819" s="12">
        <v>8486</v>
      </c>
      <c r="I819" s="29">
        <v>52232651</v>
      </c>
      <c r="J819" s="3">
        <v>365</v>
      </c>
      <c r="K819" s="13">
        <v>1.6096960000000001E-3</v>
      </c>
      <c r="L819" s="15">
        <v>13344399.41</v>
      </c>
      <c r="M819" s="29">
        <v>1756.54</v>
      </c>
      <c r="N819" s="12">
        <v>7553</v>
      </c>
      <c r="O819" s="12">
        <v>7731</v>
      </c>
      <c r="P819" s="12">
        <v>7507</v>
      </c>
      <c r="Q819" s="12">
        <v>7597</v>
      </c>
    </row>
    <row r="820" spans="1:17" x14ac:dyDescent="0.3">
      <c r="A820" s="33" t="s">
        <v>284</v>
      </c>
      <c r="B820" s="20" t="s">
        <v>55</v>
      </c>
      <c r="C820" s="20" t="s">
        <v>56</v>
      </c>
      <c r="D820" s="20" t="s">
        <v>56</v>
      </c>
      <c r="E820" s="20" t="s">
        <v>56</v>
      </c>
      <c r="F820" s="12">
        <v>959</v>
      </c>
      <c r="G820" s="12">
        <v>365</v>
      </c>
      <c r="H820" s="12">
        <v>271</v>
      </c>
      <c r="I820" s="29">
        <v>3499415</v>
      </c>
      <c r="J820" s="3">
        <v>365</v>
      </c>
      <c r="K820" s="13">
        <v>1.0784400000000001E-4</v>
      </c>
      <c r="L820" s="15">
        <v>894030.66</v>
      </c>
      <c r="M820" s="29">
        <v>2257.65</v>
      </c>
      <c r="N820" s="12">
        <v>455</v>
      </c>
      <c r="O820" s="12">
        <v>409</v>
      </c>
      <c r="P820" s="12">
        <v>325</v>
      </c>
      <c r="Q820" s="12">
        <v>396</v>
      </c>
    </row>
    <row r="821" spans="1:17" x14ac:dyDescent="0.3">
      <c r="A821" s="33" t="s">
        <v>285</v>
      </c>
      <c r="B821" s="20" t="s">
        <v>55</v>
      </c>
      <c r="C821" s="20" t="s">
        <v>56</v>
      </c>
      <c r="D821" s="20" t="s">
        <v>56</v>
      </c>
      <c r="E821" s="20" t="s">
        <v>56</v>
      </c>
      <c r="F821" s="12">
        <v>241</v>
      </c>
      <c r="G821" s="12">
        <v>365</v>
      </c>
      <c r="H821" s="12">
        <v>145</v>
      </c>
      <c r="I821" s="29">
        <v>3022651</v>
      </c>
      <c r="J821" s="3">
        <v>365</v>
      </c>
      <c r="K821" s="13">
        <v>9.3151000000000003E-5</v>
      </c>
      <c r="L821" s="15">
        <v>772226.98</v>
      </c>
      <c r="M821" s="29">
        <v>4463.74</v>
      </c>
      <c r="N821" s="12">
        <v>160</v>
      </c>
      <c r="O821" s="12">
        <v>194</v>
      </c>
      <c r="P821" s="12">
        <v>166</v>
      </c>
      <c r="Q821" s="12">
        <v>173</v>
      </c>
    </row>
    <row r="822" spans="1:17" x14ac:dyDescent="0.3">
      <c r="A822" s="33" t="s">
        <v>286</v>
      </c>
      <c r="B822" s="20" t="s">
        <v>56</v>
      </c>
      <c r="C822" s="20" t="s">
        <v>56</v>
      </c>
      <c r="D822" s="20" t="s">
        <v>56</v>
      </c>
      <c r="E822" s="20" t="s">
        <v>56</v>
      </c>
      <c r="F822" s="12">
        <v>139</v>
      </c>
      <c r="G822" s="12">
        <v>365</v>
      </c>
      <c r="H822" s="12">
        <v>31</v>
      </c>
      <c r="I822" s="29">
        <v>2206595</v>
      </c>
      <c r="J822" s="3">
        <v>365</v>
      </c>
      <c r="K822" s="13">
        <v>6.8002000000000004E-5</v>
      </c>
      <c r="L822" s="15" t="s">
        <v>2689</v>
      </c>
      <c r="M822" s="29" t="s">
        <v>2689</v>
      </c>
      <c r="N822" s="12" t="s">
        <v>2689</v>
      </c>
      <c r="O822" s="12" t="s">
        <v>2689</v>
      </c>
      <c r="P822" s="12" t="s">
        <v>2689</v>
      </c>
      <c r="Q822" s="12" t="s">
        <v>2689</v>
      </c>
    </row>
    <row r="823" spans="1:17" x14ac:dyDescent="0.3">
      <c r="A823" s="33" t="s">
        <v>287</v>
      </c>
      <c r="B823" s="20" t="s">
        <v>55</v>
      </c>
      <c r="C823" s="20" t="s">
        <v>56</v>
      </c>
      <c r="D823" s="20" t="s">
        <v>56</v>
      </c>
      <c r="E823" s="20" t="s">
        <v>56</v>
      </c>
      <c r="F823" s="12">
        <v>36956</v>
      </c>
      <c r="G823" s="12">
        <v>365</v>
      </c>
      <c r="H823" s="12">
        <v>5530</v>
      </c>
      <c r="I823" s="29">
        <v>56349446</v>
      </c>
      <c r="J823" s="3">
        <v>365</v>
      </c>
      <c r="K823" s="13">
        <v>1.7365659999999999E-3</v>
      </c>
      <c r="L823" s="15">
        <v>14396158.33</v>
      </c>
      <c r="M823" s="29">
        <v>5498.91</v>
      </c>
      <c r="N823" s="12">
        <v>2785</v>
      </c>
      <c r="O823" s="12">
        <v>2588</v>
      </c>
      <c r="P823" s="12">
        <v>2482</v>
      </c>
      <c r="Q823" s="12">
        <v>2618</v>
      </c>
    </row>
    <row r="824" spans="1:17" x14ac:dyDescent="0.3">
      <c r="A824" s="33" t="s">
        <v>288</v>
      </c>
      <c r="B824" s="20" t="s">
        <v>55</v>
      </c>
      <c r="C824" s="20" t="s">
        <v>56</v>
      </c>
      <c r="D824" s="20" t="s">
        <v>56</v>
      </c>
      <c r="E824" s="20" t="s">
        <v>56</v>
      </c>
      <c r="F824" s="12">
        <v>868</v>
      </c>
      <c r="G824" s="12">
        <v>365</v>
      </c>
      <c r="H824" s="12">
        <v>287</v>
      </c>
      <c r="I824" s="29">
        <v>3608342</v>
      </c>
      <c r="J824" s="3">
        <v>365</v>
      </c>
      <c r="K824" s="13">
        <v>1.1120099999999999E-4</v>
      </c>
      <c r="L824" s="15">
        <v>921859.33</v>
      </c>
      <c r="M824" s="29">
        <v>3083.14</v>
      </c>
      <c r="N824" s="12">
        <v>347</v>
      </c>
      <c r="O824" s="12">
        <v>277</v>
      </c>
      <c r="P824" s="12">
        <v>273</v>
      </c>
      <c r="Q824" s="12">
        <v>299</v>
      </c>
    </row>
    <row r="825" spans="1:17" x14ac:dyDescent="0.3">
      <c r="A825" s="33" t="s">
        <v>289</v>
      </c>
      <c r="B825" s="20" t="s">
        <v>55</v>
      </c>
      <c r="C825" s="20" t="s">
        <v>56</v>
      </c>
      <c r="D825" s="20" t="s">
        <v>56</v>
      </c>
      <c r="E825" s="20" t="s">
        <v>56</v>
      </c>
      <c r="F825" s="12">
        <v>16538</v>
      </c>
      <c r="G825" s="12">
        <v>365</v>
      </c>
      <c r="H825" s="12">
        <v>3903</v>
      </c>
      <c r="I825" s="29">
        <v>23490352</v>
      </c>
      <c r="J825" s="3">
        <v>365</v>
      </c>
      <c r="K825" s="13">
        <v>7.2392099999999998E-4</v>
      </c>
      <c r="L825" s="15">
        <v>6001315.9100000001</v>
      </c>
      <c r="M825" s="29">
        <v>1375.5</v>
      </c>
      <c r="N825" s="12">
        <v>4148</v>
      </c>
      <c r="O825" s="12">
        <v>4495</v>
      </c>
      <c r="P825" s="12">
        <v>4446</v>
      </c>
      <c r="Q825" s="12">
        <v>4363</v>
      </c>
    </row>
    <row r="826" spans="1:17" x14ac:dyDescent="0.3">
      <c r="A826" s="33" t="s">
        <v>290</v>
      </c>
      <c r="B826" s="20" t="s">
        <v>57</v>
      </c>
      <c r="C826" s="20" t="s">
        <v>56</v>
      </c>
      <c r="D826" s="20" t="s">
        <v>56</v>
      </c>
      <c r="E826" s="20" t="s">
        <v>56</v>
      </c>
      <c r="F826" s="12">
        <v>2873</v>
      </c>
      <c r="G826" s="12">
        <v>365</v>
      </c>
      <c r="H826" s="12">
        <v>585</v>
      </c>
      <c r="I826" s="29">
        <v>5508037</v>
      </c>
      <c r="J826" s="3">
        <v>365</v>
      </c>
      <c r="K826" s="13">
        <v>1.69746E-4</v>
      </c>
      <c r="L826" s="15" t="s">
        <v>2689</v>
      </c>
      <c r="M826" s="29">
        <v>1450.71</v>
      </c>
      <c r="N826" s="12">
        <v>997</v>
      </c>
      <c r="O826" s="12">
        <v>910</v>
      </c>
      <c r="P826" s="12">
        <v>1003</v>
      </c>
      <c r="Q826" s="12">
        <v>970</v>
      </c>
    </row>
    <row r="827" spans="1:17" x14ac:dyDescent="0.3">
      <c r="A827" s="33" t="s">
        <v>291</v>
      </c>
      <c r="B827" s="20" t="s">
        <v>55</v>
      </c>
      <c r="C827" s="20" t="s">
        <v>56</v>
      </c>
      <c r="D827" s="20" t="s">
        <v>56</v>
      </c>
      <c r="E827" s="20" t="s">
        <v>56</v>
      </c>
      <c r="F827" s="12">
        <v>7779</v>
      </c>
      <c r="G827" s="12">
        <v>365</v>
      </c>
      <c r="H827" s="12">
        <v>1399</v>
      </c>
      <c r="I827" s="29">
        <v>7918784</v>
      </c>
      <c r="J827" s="3">
        <v>365</v>
      </c>
      <c r="K827" s="13">
        <v>2.4404E-4</v>
      </c>
      <c r="L827" s="15">
        <v>2023091.2</v>
      </c>
      <c r="M827" s="29">
        <v>932.73</v>
      </c>
      <c r="N827" s="12">
        <v>2061</v>
      </c>
      <c r="O827" s="12">
        <v>2086</v>
      </c>
      <c r="P827" s="12">
        <v>2360</v>
      </c>
      <c r="Q827" s="12">
        <v>2169</v>
      </c>
    </row>
    <row r="828" spans="1:17" x14ac:dyDescent="0.3">
      <c r="A828" s="33" t="s">
        <v>292</v>
      </c>
      <c r="B828" s="20" t="s">
        <v>55</v>
      </c>
      <c r="C828" s="20" t="s">
        <v>56</v>
      </c>
      <c r="D828" s="20" t="s">
        <v>56</v>
      </c>
      <c r="E828" s="20" t="s">
        <v>56</v>
      </c>
      <c r="F828" s="12">
        <v>4641</v>
      </c>
      <c r="G828" s="12">
        <v>365</v>
      </c>
      <c r="H828" s="12">
        <v>761</v>
      </c>
      <c r="I828" s="29">
        <v>5719759</v>
      </c>
      <c r="J828" s="3">
        <v>365</v>
      </c>
      <c r="K828" s="13">
        <v>1.7626999999999999E-4</v>
      </c>
      <c r="L828" s="15">
        <v>1461284.22</v>
      </c>
      <c r="M828" s="29">
        <v>1206.68</v>
      </c>
      <c r="N828" s="12">
        <v>1199</v>
      </c>
      <c r="O828" s="12">
        <v>1292</v>
      </c>
      <c r="P828" s="12">
        <v>1141</v>
      </c>
      <c r="Q828" s="12">
        <v>1211</v>
      </c>
    </row>
    <row r="829" spans="1:17" x14ac:dyDescent="0.3">
      <c r="A829" s="33" t="s">
        <v>293</v>
      </c>
      <c r="B829" s="20" t="s">
        <v>55</v>
      </c>
      <c r="C829" s="20" t="s">
        <v>56</v>
      </c>
      <c r="D829" s="20" t="s">
        <v>56</v>
      </c>
      <c r="E829" s="20" t="s">
        <v>56</v>
      </c>
      <c r="F829" s="12">
        <v>10477</v>
      </c>
      <c r="G829" s="12">
        <v>365</v>
      </c>
      <c r="H829" s="12">
        <v>2868</v>
      </c>
      <c r="I829" s="29">
        <v>18472174</v>
      </c>
      <c r="J829" s="3">
        <v>365</v>
      </c>
      <c r="K829" s="13">
        <v>5.6927200000000001E-4</v>
      </c>
      <c r="L829" s="15">
        <v>4719271.63</v>
      </c>
      <c r="M829" s="29">
        <v>970.44</v>
      </c>
      <c r="N829" s="12">
        <v>5264</v>
      </c>
      <c r="O829" s="12">
        <v>5026</v>
      </c>
      <c r="P829" s="12">
        <v>4299</v>
      </c>
      <c r="Q829" s="12">
        <v>4863</v>
      </c>
    </row>
    <row r="830" spans="1:17" x14ac:dyDescent="0.3">
      <c r="A830" s="33" t="s">
        <v>294</v>
      </c>
      <c r="B830" s="20" t="s">
        <v>55</v>
      </c>
      <c r="C830" s="20" t="s">
        <v>56</v>
      </c>
      <c r="D830" s="20" t="s">
        <v>56</v>
      </c>
      <c r="E830" s="20" t="s">
        <v>56</v>
      </c>
      <c r="F830" s="12">
        <v>2451</v>
      </c>
      <c r="G830" s="12">
        <v>365</v>
      </c>
      <c r="H830" s="12">
        <v>11</v>
      </c>
      <c r="I830" s="29">
        <v>1496067</v>
      </c>
      <c r="J830" s="3">
        <v>365</v>
      </c>
      <c r="K830" s="13">
        <v>4.6105E-5</v>
      </c>
      <c r="L830" s="15">
        <v>382215.25</v>
      </c>
      <c r="M830" s="29">
        <v>7644.31</v>
      </c>
      <c r="N830" s="12">
        <v>58</v>
      </c>
      <c r="O830" s="12">
        <v>41</v>
      </c>
      <c r="P830" s="12">
        <v>51</v>
      </c>
      <c r="Q830" s="12">
        <v>50</v>
      </c>
    </row>
    <row r="831" spans="1:17" x14ac:dyDescent="0.3">
      <c r="A831" s="33" t="s">
        <v>295</v>
      </c>
      <c r="B831" s="20" t="s">
        <v>55</v>
      </c>
      <c r="C831" s="20" t="s">
        <v>56</v>
      </c>
      <c r="D831" s="20" t="s">
        <v>56</v>
      </c>
      <c r="E831" s="20" t="s">
        <v>56</v>
      </c>
      <c r="F831" s="12">
        <v>2232</v>
      </c>
      <c r="G831" s="12">
        <v>365</v>
      </c>
      <c r="H831" s="12">
        <v>373</v>
      </c>
      <c r="I831" s="29">
        <v>4286516</v>
      </c>
      <c r="J831" s="3">
        <v>365</v>
      </c>
      <c r="K831" s="13">
        <v>1.32101E-4</v>
      </c>
      <c r="L831" s="15">
        <v>1095119.25</v>
      </c>
      <c r="M831" s="29">
        <v>2546.79</v>
      </c>
      <c r="N831" s="12">
        <v>458</v>
      </c>
      <c r="O831" s="12">
        <v>431</v>
      </c>
      <c r="P831" s="12">
        <v>401</v>
      </c>
      <c r="Q831" s="12">
        <v>430</v>
      </c>
    </row>
    <row r="832" spans="1:17" x14ac:dyDescent="0.3">
      <c r="A832" s="33" t="s">
        <v>296</v>
      </c>
      <c r="B832" s="20" t="s">
        <v>55</v>
      </c>
      <c r="C832" s="20" t="s">
        <v>56</v>
      </c>
      <c r="D832" s="20" t="s">
        <v>56</v>
      </c>
      <c r="E832" s="20" t="s">
        <v>56</v>
      </c>
      <c r="F832" s="12">
        <v>1205</v>
      </c>
      <c r="G832" s="12">
        <v>365</v>
      </c>
      <c r="H832" s="12">
        <v>133</v>
      </c>
      <c r="I832" s="29">
        <v>649908</v>
      </c>
      <c r="J832" s="3">
        <v>365</v>
      </c>
      <c r="K832" s="13">
        <v>2.0029000000000001E-5</v>
      </c>
      <c r="L832" s="15">
        <v>166038.51999999999</v>
      </c>
      <c r="M832" s="29">
        <v>414.06</v>
      </c>
      <c r="N832" s="12">
        <v>412</v>
      </c>
      <c r="O832" s="12">
        <v>383</v>
      </c>
      <c r="P832" s="12">
        <v>407</v>
      </c>
      <c r="Q832" s="12">
        <v>401</v>
      </c>
    </row>
    <row r="833" spans="1:17" x14ac:dyDescent="0.3">
      <c r="A833" s="33" t="s">
        <v>297</v>
      </c>
      <c r="B833" s="20" t="s">
        <v>55</v>
      </c>
      <c r="C833" s="20" t="s">
        <v>56</v>
      </c>
      <c r="D833" s="20" t="s">
        <v>56</v>
      </c>
      <c r="E833" s="20" t="s">
        <v>56</v>
      </c>
      <c r="F833" s="12">
        <v>232</v>
      </c>
      <c r="G833" s="12">
        <v>365</v>
      </c>
      <c r="H833" s="12">
        <v>34</v>
      </c>
      <c r="I833" s="29">
        <v>808772</v>
      </c>
      <c r="J833" s="3">
        <v>365</v>
      </c>
      <c r="K833" s="13">
        <v>2.4924999999999999E-5</v>
      </c>
      <c r="L833" s="15">
        <v>206625.1</v>
      </c>
      <c r="M833" s="29">
        <v>910.24</v>
      </c>
      <c r="N833" s="12">
        <v>283</v>
      </c>
      <c r="O833" s="12">
        <v>234</v>
      </c>
      <c r="P833" s="12">
        <v>163</v>
      </c>
      <c r="Q833" s="12">
        <v>227</v>
      </c>
    </row>
    <row r="834" spans="1:17" x14ac:dyDescent="0.3">
      <c r="A834" s="33" t="s">
        <v>298</v>
      </c>
      <c r="B834" s="20" t="s">
        <v>55</v>
      </c>
      <c r="C834" s="20" t="s">
        <v>56</v>
      </c>
      <c r="D834" s="20" t="s">
        <v>56</v>
      </c>
      <c r="E834" s="20" t="s">
        <v>56</v>
      </c>
      <c r="F834" s="12">
        <v>29385</v>
      </c>
      <c r="G834" s="12">
        <v>365</v>
      </c>
      <c r="H834" s="12">
        <v>3627</v>
      </c>
      <c r="I834" s="29">
        <v>58089189</v>
      </c>
      <c r="J834" s="3">
        <v>365</v>
      </c>
      <c r="K834" s="13">
        <v>1.7901810000000001E-3</v>
      </c>
      <c r="L834" s="15">
        <v>14840627.93</v>
      </c>
      <c r="M834" s="29">
        <v>3564.89</v>
      </c>
      <c r="N834" s="12">
        <v>4335</v>
      </c>
      <c r="O834" s="12">
        <v>4200</v>
      </c>
      <c r="P834" s="12">
        <v>3955</v>
      </c>
      <c r="Q834" s="12">
        <v>4163</v>
      </c>
    </row>
    <row r="835" spans="1:17" x14ac:dyDescent="0.3">
      <c r="A835" s="33" t="s">
        <v>299</v>
      </c>
      <c r="B835" s="20" t="s">
        <v>57</v>
      </c>
      <c r="C835" s="20" t="s">
        <v>56</v>
      </c>
      <c r="D835" s="20" t="s">
        <v>56</v>
      </c>
      <c r="E835" s="20" t="s">
        <v>56</v>
      </c>
      <c r="F835" s="12">
        <v>2098</v>
      </c>
      <c r="G835" s="12">
        <v>365</v>
      </c>
      <c r="H835" s="12">
        <v>117</v>
      </c>
      <c r="I835" s="29">
        <v>4814242</v>
      </c>
      <c r="J835" s="3">
        <v>365</v>
      </c>
      <c r="K835" s="13">
        <v>1.48364E-4</v>
      </c>
      <c r="L835" s="15" t="s">
        <v>2689</v>
      </c>
      <c r="M835" s="29">
        <v>2662.21</v>
      </c>
      <c r="N835" s="12">
        <v>448</v>
      </c>
      <c r="O835" s="12">
        <v>475</v>
      </c>
      <c r="P835" s="12">
        <v>463</v>
      </c>
      <c r="Q835" s="12">
        <v>462</v>
      </c>
    </row>
    <row r="836" spans="1:17" x14ac:dyDescent="0.3">
      <c r="A836" s="33" t="s">
        <v>300</v>
      </c>
      <c r="B836" s="20" t="s">
        <v>55</v>
      </c>
      <c r="C836" s="20" t="s">
        <v>56</v>
      </c>
      <c r="D836" s="20" t="s">
        <v>56</v>
      </c>
      <c r="E836" s="20" t="s">
        <v>56</v>
      </c>
      <c r="F836" s="12">
        <v>4127</v>
      </c>
      <c r="G836" s="12">
        <v>365</v>
      </c>
      <c r="H836" s="12">
        <v>377</v>
      </c>
      <c r="I836" s="29">
        <v>3575770</v>
      </c>
      <c r="J836" s="3">
        <v>365</v>
      </c>
      <c r="K836" s="13">
        <v>1.10197E-4</v>
      </c>
      <c r="L836" s="15">
        <v>913537.84</v>
      </c>
      <c r="M836" s="29">
        <v>1105.98</v>
      </c>
      <c r="N836" s="12">
        <v>777</v>
      </c>
      <c r="O836" s="12">
        <v>855</v>
      </c>
      <c r="P836" s="12">
        <v>845</v>
      </c>
      <c r="Q836" s="12">
        <v>826</v>
      </c>
    </row>
    <row r="837" spans="1:17" x14ac:dyDescent="0.3">
      <c r="A837" s="33" t="s">
        <v>301</v>
      </c>
      <c r="B837" s="20" t="s">
        <v>55</v>
      </c>
      <c r="C837" s="20" t="s">
        <v>56</v>
      </c>
      <c r="D837" s="20" t="s">
        <v>56</v>
      </c>
      <c r="E837" s="20" t="s">
        <v>56</v>
      </c>
      <c r="F837" s="12">
        <v>731</v>
      </c>
      <c r="G837" s="12">
        <v>365</v>
      </c>
      <c r="H837" s="12">
        <v>335</v>
      </c>
      <c r="I837" s="29">
        <v>3089570</v>
      </c>
      <c r="J837" s="3">
        <v>365</v>
      </c>
      <c r="K837" s="13">
        <v>9.5214E-5</v>
      </c>
      <c r="L837" s="15">
        <v>789323.45</v>
      </c>
      <c r="M837" s="29">
        <v>1440.37</v>
      </c>
      <c r="N837" s="12">
        <v>598</v>
      </c>
      <c r="O837" s="12">
        <v>573</v>
      </c>
      <c r="P837" s="12">
        <v>473</v>
      </c>
      <c r="Q837" s="12">
        <v>548</v>
      </c>
    </row>
    <row r="838" spans="1:17" x14ac:dyDescent="0.3">
      <c r="A838" s="33" t="s">
        <v>302</v>
      </c>
      <c r="B838" s="20" t="s">
        <v>55</v>
      </c>
      <c r="C838" s="20" t="s">
        <v>56</v>
      </c>
      <c r="D838" s="20" t="s">
        <v>56</v>
      </c>
      <c r="E838" s="20" t="s">
        <v>56</v>
      </c>
      <c r="F838" s="12">
        <v>49927</v>
      </c>
      <c r="G838" s="12">
        <v>365</v>
      </c>
      <c r="H838" s="12">
        <v>1616</v>
      </c>
      <c r="I838" s="29">
        <v>95303479</v>
      </c>
      <c r="J838" s="3">
        <v>365</v>
      </c>
      <c r="K838" s="13">
        <v>2.9370440000000002E-3</v>
      </c>
      <c r="L838" s="15">
        <v>24348135.969999999</v>
      </c>
      <c r="M838" s="29">
        <v>6137.67</v>
      </c>
      <c r="N838" s="12">
        <v>3934</v>
      </c>
      <c r="O838" s="12">
        <v>3985</v>
      </c>
      <c r="P838" s="12">
        <v>3983</v>
      </c>
      <c r="Q838" s="12">
        <v>3967</v>
      </c>
    </row>
    <row r="839" spans="1:17" x14ac:dyDescent="0.3">
      <c r="A839" s="33" t="s">
        <v>303</v>
      </c>
      <c r="B839" s="20" t="s">
        <v>55</v>
      </c>
      <c r="C839" s="20" t="s">
        <v>56</v>
      </c>
      <c r="D839" s="20" t="s">
        <v>56</v>
      </c>
      <c r="E839" s="20" t="s">
        <v>56</v>
      </c>
      <c r="F839" s="12">
        <v>10109</v>
      </c>
      <c r="G839" s="12">
        <v>365</v>
      </c>
      <c r="H839" s="12">
        <v>3217</v>
      </c>
      <c r="I839" s="29">
        <v>10503142</v>
      </c>
      <c r="J839" s="3">
        <v>365</v>
      </c>
      <c r="K839" s="13">
        <v>3.2368400000000003E-4</v>
      </c>
      <c r="L839" s="15">
        <v>2683343.0699999998</v>
      </c>
      <c r="M839" s="29">
        <v>736.78</v>
      </c>
      <c r="N839" s="12">
        <v>3671</v>
      </c>
      <c r="O839" s="12">
        <v>3744</v>
      </c>
      <c r="P839" s="12">
        <v>3512</v>
      </c>
      <c r="Q839" s="12">
        <v>3642</v>
      </c>
    </row>
    <row r="840" spans="1:17" x14ac:dyDescent="0.3">
      <c r="A840" s="33" t="s">
        <v>304</v>
      </c>
      <c r="B840" s="20" t="s">
        <v>55</v>
      </c>
      <c r="C840" s="20" t="s">
        <v>56</v>
      </c>
      <c r="D840" s="20" t="s">
        <v>56</v>
      </c>
      <c r="E840" s="20" t="s">
        <v>56</v>
      </c>
      <c r="F840" s="12">
        <v>26576</v>
      </c>
      <c r="G840" s="12">
        <v>365</v>
      </c>
      <c r="H840" s="12">
        <v>2345</v>
      </c>
      <c r="I840" s="29">
        <v>23276786</v>
      </c>
      <c r="J840" s="3">
        <v>365</v>
      </c>
      <c r="K840" s="13">
        <v>7.17339E-4</v>
      </c>
      <c r="L840" s="15">
        <v>5946754.0599999996</v>
      </c>
      <c r="M840" s="29">
        <v>2834.49</v>
      </c>
      <c r="N840" s="12">
        <v>2355</v>
      </c>
      <c r="O840" s="12">
        <v>2124</v>
      </c>
      <c r="P840" s="12">
        <v>1814</v>
      </c>
      <c r="Q840" s="12">
        <v>2098</v>
      </c>
    </row>
    <row r="841" spans="1:17" x14ac:dyDescent="0.3">
      <c r="A841" s="33" t="s">
        <v>305</v>
      </c>
      <c r="B841" s="20" t="s">
        <v>55</v>
      </c>
      <c r="C841" s="20" t="s">
        <v>56</v>
      </c>
      <c r="D841" s="20" t="s">
        <v>56</v>
      </c>
      <c r="E841" s="20" t="s">
        <v>56</v>
      </c>
      <c r="F841" s="12">
        <v>4188</v>
      </c>
      <c r="G841" s="12">
        <v>365</v>
      </c>
      <c r="H841" s="12">
        <v>2247</v>
      </c>
      <c r="I841" s="29">
        <v>12856487</v>
      </c>
      <c r="J841" s="3">
        <v>365</v>
      </c>
      <c r="K841" s="13">
        <v>3.9620900000000001E-4</v>
      </c>
      <c r="L841" s="15">
        <v>3284575.72</v>
      </c>
      <c r="M841" s="29">
        <v>609.84</v>
      </c>
      <c r="N841" s="12">
        <v>5166</v>
      </c>
      <c r="O841" s="12">
        <v>5545</v>
      </c>
      <c r="P841" s="12">
        <v>5447</v>
      </c>
      <c r="Q841" s="12">
        <v>5386</v>
      </c>
    </row>
    <row r="842" spans="1:17" x14ac:dyDescent="0.3">
      <c r="A842" s="33" t="s">
        <v>306</v>
      </c>
      <c r="B842" s="20" t="s">
        <v>55</v>
      </c>
      <c r="C842" s="20" t="s">
        <v>56</v>
      </c>
      <c r="D842" s="20" t="s">
        <v>56</v>
      </c>
      <c r="E842" s="20" t="s">
        <v>56</v>
      </c>
      <c r="F842" s="12">
        <v>15964</v>
      </c>
      <c r="G842" s="12">
        <v>365</v>
      </c>
      <c r="H842" s="12">
        <v>2900</v>
      </c>
      <c r="I842" s="29">
        <v>20110137</v>
      </c>
      <c r="J842" s="3">
        <v>365</v>
      </c>
      <c r="K842" s="13">
        <v>6.1974999999999997E-4</v>
      </c>
      <c r="L842" s="15">
        <v>5137738.47</v>
      </c>
      <c r="M842" s="29">
        <v>1331.02</v>
      </c>
      <c r="N842" s="12">
        <v>3719</v>
      </c>
      <c r="O842" s="12">
        <v>3935</v>
      </c>
      <c r="P842" s="12">
        <v>3926</v>
      </c>
      <c r="Q842" s="12">
        <v>3860</v>
      </c>
    </row>
    <row r="843" spans="1:17" x14ac:dyDescent="0.3">
      <c r="A843" s="33" t="s">
        <v>307</v>
      </c>
      <c r="B843" s="20" t="s">
        <v>55</v>
      </c>
      <c r="C843" s="20" t="s">
        <v>56</v>
      </c>
      <c r="D843" s="20" t="s">
        <v>56</v>
      </c>
      <c r="E843" s="20" t="s">
        <v>56</v>
      </c>
      <c r="F843" s="12">
        <v>4273</v>
      </c>
      <c r="G843" s="12">
        <v>365</v>
      </c>
      <c r="H843" s="12">
        <v>1076</v>
      </c>
      <c r="I843" s="29">
        <v>21627774</v>
      </c>
      <c r="J843" s="3">
        <v>365</v>
      </c>
      <c r="K843" s="13">
        <v>6.6651999999999998E-4</v>
      </c>
      <c r="L843" s="15">
        <v>5525464.4199999999</v>
      </c>
      <c r="M843" s="29">
        <v>2632.43</v>
      </c>
      <c r="N843" s="12">
        <v>2205</v>
      </c>
      <c r="O843" s="12">
        <v>2085</v>
      </c>
      <c r="P843" s="12">
        <v>2007</v>
      </c>
      <c r="Q843" s="12">
        <v>2099</v>
      </c>
    </row>
    <row r="844" spans="1:17" x14ac:dyDescent="0.3">
      <c r="A844" s="33" t="s">
        <v>308</v>
      </c>
      <c r="B844" s="20" t="s">
        <v>55</v>
      </c>
      <c r="C844" s="20" t="s">
        <v>56</v>
      </c>
      <c r="D844" s="20" t="s">
        <v>56</v>
      </c>
      <c r="E844" s="20" t="s">
        <v>56</v>
      </c>
      <c r="F844" s="12">
        <v>1216</v>
      </c>
      <c r="G844" s="12">
        <v>365</v>
      </c>
      <c r="H844" s="12">
        <v>161</v>
      </c>
      <c r="I844" s="29">
        <v>1786053</v>
      </c>
      <c r="J844" s="3">
        <v>365</v>
      </c>
      <c r="K844" s="13">
        <v>5.5041999999999999E-5</v>
      </c>
      <c r="L844" s="15">
        <v>456300.88</v>
      </c>
      <c r="M844" s="29">
        <v>841.88</v>
      </c>
      <c r="N844" s="12">
        <v>560</v>
      </c>
      <c r="O844" s="12">
        <v>592</v>
      </c>
      <c r="P844" s="12">
        <v>474</v>
      </c>
      <c r="Q844" s="12">
        <v>542</v>
      </c>
    </row>
    <row r="845" spans="1:17" x14ac:dyDescent="0.3">
      <c r="A845" s="33" t="s">
        <v>309</v>
      </c>
      <c r="B845" s="20" t="s">
        <v>55</v>
      </c>
      <c r="C845" s="20" t="s">
        <v>56</v>
      </c>
      <c r="D845" s="20" t="s">
        <v>56</v>
      </c>
      <c r="E845" s="20" t="s">
        <v>56</v>
      </c>
      <c r="F845" s="12">
        <v>520</v>
      </c>
      <c r="G845" s="12">
        <v>276</v>
      </c>
      <c r="H845" s="12">
        <v>22</v>
      </c>
      <c r="I845" s="29">
        <v>315956</v>
      </c>
      <c r="J845" s="3">
        <v>365</v>
      </c>
      <c r="K845" s="13">
        <v>9.7370000000000001E-6</v>
      </c>
      <c r="L845" s="15">
        <v>80720.45</v>
      </c>
      <c r="M845" s="29">
        <v>26906.82</v>
      </c>
      <c r="N845" s="12">
        <v>2</v>
      </c>
      <c r="O845" s="12">
        <v>4</v>
      </c>
      <c r="P845" s="12">
        <v>4</v>
      </c>
      <c r="Q845" s="12">
        <v>3</v>
      </c>
    </row>
    <row r="846" spans="1:17" x14ac:dyDescent="0.3">
      <c r="A846" s="33" t="s">
        <v>310</v>
      </c>
      <c r="B846" s="20" t="s">
        <v>55</v>
      </c>
      <c r="C846" s="20" t="s">
        <v>56</v>
      </c>
      <c r="D846" s="20" t="s">
        <v>56</v>
      </c>
      <c r="E846" s="20" t="s">
        <v>56</v>
      </c>
      <c r="F846" s="12">
        <v>13575</v>
      </c>
      <c r="G846" s="12">
        <v>365</v>
      </c>
      <c r="H846" s="12">
        <v>2416</v>
      </c>
      <c r="I846" s="29">
        <v>39338897</v>
      </c>
      <c r="J846" s="3">
        <v>365</v>
      </c>
      <c r="K846" s="13">
        <v>1.2123380000000001E-3</v>
      </c>
      <c r="L846" s="15">
        <v>10050302.710000001</v>
      </c>
      <c r="M846" s="29">
        <v>2440.58</v>
      </c>
      <c r="N846" s="12">
        <v>4046</v>
      </c>
      <c r="O846" s="12">
        <v>4098</v>
      </c>
      <c r="P846" s="12">
        <v>4209</v>
      </c>
      <c r="Q846" s="12">
        <v>4118</v>
      </c>
    </row>
    <row r="847" spans="1:17" x14ac:dyDescent="0.3">
      <c r="A847" s="33" t="s">
        <v>311</v>
      </c>
      <c r="B847" s="20" t="s">
        <v>55</v>
      </c>
      <c r="C847" s="20" t="s">
        <v>56</v>
      </c>
      <c r="D847" s="20" t="s">
        <v>56</v>
      </c>
      <c r="E847" s="20" t="s">
        <v>56</v>
      </c>
      <c r="F847" s="12">
        <v>9124</v>
      </c>
      <c r="G847" s="12">
        <v>365</v>
      </c>
      <c r="H847" s="12">
        <v>1756</v>
      </c>
      <c r="I847" s="29">
        <v>19734733</v>
      </c>
      <c r="J847" s="3">
        <v>365</v>
      </c>
      <c r="K847" s="13">
        <v>6.0818099999999996E-4</v>
      </c>
      <c r="L847" s="15">
        <v>5041830.24</v>
      </c>
      <c r="M847" s="29">
        <v>1754.9</v>
      </c>
      <c r="N847" s="12">
        <v>2858</v>
      </c>
      <c r="O847" s="12">
        <v>3056</v>
      </c>
      <c r="P847" s="12">
        <v>2706</v>
      </c>
      <c r="Q847" s="12">
        <v>2873</v>
      </c>
    </row>
    <row r="848" spans="1:17" x14ac:dyDescent="0.3">
      <c r="A848" s="33" t="s">
        <v>312</v>
      </c>
      <c r="B848" s="20" t="s">
        <v>55</v>
      </c>
      <c r="C848" s="20" t="s">
        <v>56</v>
      </c>
      <c r="D848" s="20" t="s">
        <v>56</v>
      </c>
      <c r="E848" s="20" t="s">
        <v>56</v>
      </c>
      <c r="F848" s="12">
        <v>1798</v>
      </c>
      <c r="G848" s="12">
        <v>365</v>
      </c>
      <c r="H848" s="12">
        <v>194</v>
      </c>
      <c r="I848" s="29">
        <v>3079467</v>
      </c>
      <c r="J848" s="3">
        <v>365</v>
      </c>
      <c r="K848" s="13">
        <v>9.4901999999999994E-5</v>
      </c>
      <c r="L848" s="15">
        <v>786742.33</v>
      </c>
      <c r="M848" s="29">
        <v>2750.85</v>
      </c>
      <c r="N848" s="12">
        <v>257</v>
      </c>
      <c r="O848" s="12">
        <v>293</v>
      </c>
      <c r="P848" s="12">
        <v>309</v>
      </c>
      <c r="Q848" s="12">
        <v>286</v>
      </c>
    </row>
    <row r="849" spans="1:17" x14ac:dyDescent="0.3">
      <c r="A849" s="33" t="s">
        <v>313</v>
      </c>
      <c r="B849" s="20" t="s">
        <v>55</v>
      </c>
      <c r="C849" s="20" t="s">
        <v>56</v>
      </c>
      <c r="D849" s="20" t="s">
        <v>56</v>
      </c>
      <c r="E849" s="20" t="s">
        <v>56</v>
      </c>
      <c r="F849" s="12">
        <v>7037</v>
      </c>
      <c r="G849" s="12">
        <v>365</v>
      </c>
      <c r="H849" s="12">
        <v>364</v>
      </c>
      <c r="I849" s="29">
        <v>13444149</v>
      </c>
      <c r="J849" s="3">
        <v>365</v>
      </c>
      <c r="K849" s="13">
        <v>4.1431900000000002E-4</v>
      </c>
      <c r="L849" s="15">
        <v>3434711.63</v>
      </c>
      <c r="M849" s="29">
        <v>1661.69</v>
      </c>
      <c r="N849" s="12">
        <v>1908</v>
      </c>
      <c r="O849" s="12">
        <v>2072</v>
      </c>
      <c r="P849" s="12">
        <v>2222</v>
      </c>
      <c r="Q849" s="12">
        <v>2067</v>
      </c>
    </row>
    <row r="850" spans="1:17" x14ac:dyDescent="0.3">
      <c r="A850" s="33" t="s">
        <v>314</v>
      </c>
      <c r="B850" s="20" t="s">
        <v>56</v>
      </c>
      <c r="C850" s="20" t="s">
        <v>56</v>
      </c>
      <c r="D850" s="20" t="s">
        <v>56</v>
      </c>
      <c r="E850" s="20" t="s">
        <v>56</v>
      </c>
      <c r="F850" s="12">
        <v>27</v>
      </c>
      <c r="G850" s="12">
        <v>365</v>
      </c>
      <c r="H850" s="12">
        <v>130</v>
      </c>
      <c r="I850" s="29">
        <v>665017</v>
      </c>
      <c r="J850" s="3">
        <v>365</v>
      </c>
      <c r="K850" s="13">
        <v>2.0494000000000001E-5</v>
      </c>
      <c r="L850" s="15" t="s">
        <v>2689</v>
      </c>
      <c r="M850" s="29" t="s">
        <v>2689</v>
      </c>
      <c r="N850" s="12" t="s">
        <v>2689</v>
      </c>
      <c r="O850" s="12" t="s">
        <v>2689</v>
      </c>
      <c r="P850" s="12" t="s">
        <v>2689</v>
      </c>
      <c r="Q850" s="12" t="s">
        <v>2689</v>
      </c>
    </row>
    <row r="851" spans="1:17" x14ac:dyDescent="0.3">
      <c r="A851" s="33" t="s">
        <v>315</v>
      </c>
      <c r="B851" s="20" t="s">
        <v>56</v>
      </c>
      <c r="C851" s="20" t="s">
        <v>56</v>
      </c>
      <c r="D851" s="20" t="s">
        <v>56</v>
      </c>
      <c r="E851" s="20" t="s">
        <v>56</v>
      </c>
      <c r="F851" s="12">
        <v>489</v>
      </c>
      <c r="G851" s="12">
        <v>365</v>
      </c>
      <c r="H851" s="12">
        <v>469</v>
      </c>
      <c r="I851" s="29">
        <v>5438618</v>
      </c>
      <c r="J851" s="3">
        <v>365</v>
      </c>
      <c r="K851" s="13">
        <v>1.6760599999999999E-4</v>
      </c>
      <c r="L851" s="15" t="s">
        <v>2689</v>
      </c>
      <c r="M851" s="29" t="s">
        <v>2689</v>
      </c>
      <c r="N851" s="12" t="s">
        <v>2689</v>
      </c>
      <c r="O851" s="12" t="s">
        <v>2689</v>
      </c>
      <c r="P851" s="12" t="s">
        <v>2689</v>
      </c>
      <c r="Q851" s="12" t="s">
        <v>2689</v>
      </c>
    </row>
    <row r="852" spans="1:17" x14ac:dyDescent="0.3">
      <c r="A852" s="33" t="s">
        <v>316</v>
      </c>
      <c r="B852" s="20" t="s">
        <v>55</v>
      </c>
      <c r="C852" s="20" t="s">
        <v>56</v>
      </c>
      <c r="D852" s="20" t="s">
        <v>56</v>
      </c>
      <c r="E852" s="20" t="s">
        <v>56</v>
      </c>
      <c r="F852" s="12">
        <v>83</v>
      </c>
      <c r="G852" s="12">
        <v>365</v>
      </c>
      <c r="H852" s="12">
        <v>2872</v>
      </c>
      <c r="I852" s="29">
        <v>1375924</v>
      </c>
      <c r="J852" s="3">
        <v>365</v>
      </c>
      <c r="K852" s="13">
        <v>4.2403E-5</v>
      </c>
      <c r="L852" s="15">
        <v>351521.11</v>
      </c>
      <c r="M852" s="29">
        <v>122.74</v>
      </c>
      <c r="N852" s="12">
        <v>2723</v>
      </c>
      <c r="O852" s="12">
        <v>3030</v>
      </c>
      <c r="P852" s="12">
        <v>2840</v>
      </c>
      <c r="Q852" s="12">
        <v>2864</v>
      </c>
    </row>
    <row r="853" spans="1:17" x14ac:dyDescent="0.3">
      <c r="A853" s="33" t="s">
        <v>317</v>
      </c>
      <c r="B853" s="20" t="s">
        <v>55</v>
      </c>
      <c r="C853" s="20" t="s">
        <v>56</v>
      </c>
      <c r="D853" s="20" t="s">
        <v>56</v>
      </c>
      <c r="E853" s="20" t="s">
        <v>56</v>
      </c>
      <c r="F853" s="12">
        <v>10418</v>
      </c>
      <c r="G853" s="12">
        <v>365</v>
      </c>
      <c r="H853" s="12">
        <v>2375</v>
      </c>
      <c r="I853" s="29">
        <v>31586591</v>
      </c>
      <c r="J853" s="3">
        <v>365</v>
      </c>
      <c r="K853" s="13">
        <v>9.7342900000000005E-4</v>
      </c>
      <c r="L853" s="15">
        <v>8069743.3200000003</v>
      </c>
      <c r="M853" s="29">
        <v>1621.08</v>
      </c>
      <c r="N853" s="12">
        <v>4761</v>
      </c>
      <c r="O853" s="12">
        <v>4927</v>
      </c>
      <c r="P853" s="12">
        <v>5245</v>
      </c>
      <c r="Q853" s="12">
        <v>4978</v>
      </c>
    </row>
    <row r="854" spans="1:17" x14ac:dyDescent="0.3">
      <c r="A854" s="33" t="s">
        <v>318</v>
      </c>
      <c r="B854" s="20" t="s">
        <v>55</v>
      </c>
      <c r="C854" s="20" t="s">
        <v>56</v>
      </c>
      <c r="D854" s="20" t="s">
        <v>56</v>
      </c>
      <c r="E854" s="20" t="s">
        <v>56</v>
      </c>
      <c r="F854" s="12">
        <v>2454</v>
      </c>
      <c r="G854" s="12">
        <v>365</v>
      </c>
      <c r="H854" s="12">
        <v>394</v>
      </c>
      <c r="I854" s="29">
        <v>5416765</v>
      </c>
      <c r="J854" s="3">
        <v>365</v>
      </c>
      <c r="K854" s="13">
        <v>1.66933E-4</v>
      </c>
      <c r="L854" s="15">
        <v>1383875.3</v>
      </c>
      <c r="M854" s="29">
        <v>967.07</v>
      </c>
      <c r="N854" s="12">
        <v>1375</v>
      </c>
      <c r="O854" s="12">
        <v>1469</v>
      </c>
      <c r="P854" s="12">
        <v>1449</v>
      </c>
      <c r="Q854" s="12">
        <v>1431</v>
      </c>
    </row>
    <row r="855" spans="1:17" x14ac:dyDescent="0.3">
      <c r="A855" s="33" t="s">
        <v>319</v>
      </c>
      <c r="B855" s="20" t="s">
        <v>55</v>
      </c>
      <c r="C855" s="20" t="s">
        <v>56</v>
      </c>
      <c r="D855" s="20" t="s">
        <v>56</v>
      </c>
      <c r="E855" s="20" t="s">
        <v>56</v>
      </c>
      <c r="F855" s="12">
        <v>3655</v>
      </c>
      <c r="G855" s="12">
        <v>365</v>
      </c>
      <c r="H855" s="12">
        <v>967</v>
      </c>
      <c r="I855" s="29">
        <v>14767771</v>
      </c>
      <c r="J855" s="3">
        <v>365</v>
      </c>
      <c r="K855" s="13">
        <v>4.5511E-4</v>
      </c>
      <c r="L855" s="15">
        <v>3772870.62</v>
      </c>
      <c r="M855" s="29">
        <v>3865.65</v>
      </c>
      <c r="N855" s="12">
        <v>1096</v>
      </c>
      <c r="O855" s="12">
        <v>915</v>
      </c>
      <c r="P855" s="12">
        <v>918</v>
      </c>
      <c r="Q855" s="12">
        <v>976</v>
      </c>
    </row>
    <row r="856" spans="1:17" x14ac:dyDescent="0.3">
      <c r="A856" s="33" t="s">
        <v>320</v>
      </c>
      <c r="B856" s="20" t="s">
        <v>55</v>
      </c>
      <c r="C856" s="20" t="s">
        <v>56</v>
      </c>
      <c r="D856" s="20" t="s">
        <v>56</v>
      </c>
      <c r="E856" s="20" t="s">
        <v>56</v>
      </c>
      <c r="F856" s="12">
        <v>7111</v>
      </c>
      <c r="G856" s="12">
        <v>365</v>
      </c>
      <c r="H856" s="12">
        <v>1197</v>
      </c>
      <c r="I856" s="29">
        <v>23222150</v>
      </c>
      <c r="J856" s="3">
        <v>365</v>
      </c>
      <c r="K856" s="13">
        <v>7.1565599999999995E-4</v>
      </c>
      <c r="L856" s="15">
        <v>5932795.6500000004</v>
      </c>
      <c r="M856" s="29">
        <v>1868.6</v>
      </c>
      <c r="N856" s="12">
        <v>3259</v>
      </c>
      <c r="O856" s="12">
        <v>3063</v>
      </c>
      <c r="P856" s="12">
        <v>3204</v>
      </c>
      <c r="Q856" s="12">
        <v>3175</v>
      </c>
    </row>
    <row r="857" spans="1:17" x14ac:dyDescent="0.3">
      <c r="A857" s="33" t="s">
        <v>321</v>
      </c>
      <c r="B857" s="20" t="s">
        <v>56</v>
      </c>
      <c r="C857" s="20" t="s">
        <v>56</v>
      </c>
      <c r="D857" s="20" t="s">
        <v>56</v>
      </c>
      <c r="E857" s="20" t="s">
        <v>56</v>
      </c>
      <c r="F857" s="12">
        <v>2446</v>
      </c>
      <c r="G857" s="12">
        <v>365</v>
      </c>
      <c r="H857" s="12">
        <v>631</v>
      </c>
      <c r="I857" s="29">
        <v>9828829</v>
      </c>
      <c r="J857" s="3">
        <v>365</v>
      </c>
      <c r="K857" s="13">
        <v>3.0290299999999998E-4</v>
      </c>
      <c r="L857" s="15" t="s">
        <v>2689</v>
      </c>
      <c r="M857" s="29" t="s">
        <v>2689</v>
      </c>
      <c r="N857" s="12" t="s">
        <v>2689</v>
      </c>
      <c r="O857" s="12" t="s">
        <v>2689</v>
      </c>
      <c r="P857" s="12" t="s">
        <v>2689</v>
      </c>
      <c r="Q857" s="12" t="s">
        <v>2689</v>
      </c>
    </row>
    <row r="858" spans="1:17" x14ac:dyDescent="0.3">
      <c r="A858" s="33" t="s">
        <v>322</v>
      </c>
      <c r="B858" s="20" t="s">
        <v>56</v>
      </c>
      <c r="C858" s="20" t="s">
        <v>56</v>
      </c>
      <c r="D858" s="20" t="s">
        <v>56</v>
      </c>
      <c r="E858" s="20" t="s">
        <v>56</v>
      </c>
      <c r="F858" s="12"/>
      <c r="G858" s="12">
        <v>365</v>
      </c>
      <c r="H858" s="12" t="s">
        <v>2689</v>
      </c>
      <c r="I858" s="29">
        <v>45790622</v>
      </c>
      <c r="J858" s="3">
        <v>365</v>
      </c>
      <c r="K858" s="13">
        <v>1.4111659999999999E-3</v>
      </c>
      <c r="L858" s="15" t="s">
        <v>2689</v>
      </c>
      <c r="M858" s="29" t="s">
        <v>2689</v>
      </c>
      <c r="N858" s="12" t="s">
        <v>2689</v>
      </c>
      <c r="O858" s="12" t="s">
        <v>2689</v>
      </c>
      <c r="P858" s="12" t="s">
        <v>2689</v>
      </c>
      <c r="Q858" s="12" t="s">
        <v>2689</v>
      </c>
    </row>
    <row r="859" spans="1:17" x14ac:dyDescent="0.3">
      <c r="A859" s="33" t="s">
        <v>323</v>
      </c>
      <c r="B859" s="20" t="s">
        <v>55</v>
      </c>
      <c r="C859" s="20" t="s">
        <v>56</v>
      </c>
      <c r="D859" s="20" t="s">
        <v>56</v>
      </c>
      <c r="E859" s="20" t="s">
        <v>56</v>
      </c>
      <c r="F859" s="12">
        <v>115</v>
      </c>
      <c r="G859" s="12">
        <v>387</v>
      </c>
      <c r="H859" s="12">
        <v>53</v>
      </c>
      <c r="I859" s="29">
        <v>1369191</v>
      </c>
      <c r="J859" s="3">
        <v>365</v>
      </c>
      <c r="K859" s="13">
        <v>4.2194999999999998E-5</v>
      </c>
      <c r="L859" s="15">
        <v>349800.96000000002</v>
      </c>
      <c r="M859" s="29">
        <v>5220.91</v>
      </c>
      <c r="N859" s="12">
        <v>67</v>
      </c>
      <c r="O859" s="12">
        <v>74</v>
      </c>
      <c r="P859" s="12">
        <v>59</v>
      </c>
      <c r="Q859" s="12">
        <v>67</v>
      </c>
    </row>
    <row r="860" spans="1:17" x14ac:dyDescent="0.3">
      <c r="A860" s="33" t="s">
        <v>324</v>
      </c>
      <c r="B860" s="20" t="s">
        <v>56</v>
      </c>
      <c r="C860" s="20" t="s">
        <v>56</v>
      </c>
      <c r="D860" s="20" t="s">
        <v>56</v>
      </c>
      <c r="E860" s="20" t="s">
        <v>56</v>
      </c>
      <c r="F860" s="12"/>
      <c r="G860" s="12"/>
      <c r="H860" s="12" t="s">
        <v>2689</v>
      </c>
      <c r="I860" s="29">
        <v>4084722.06</v>
      </c>
      <c r="J860" s="3">
        <v>362</v>
      </c>
      <c r="K860" s="13">
        <v>1.2588200000000001E-4</v>
      </c>
      <c r="L860" s="15" t="s">
        <v>2689</v>
      </c>
      <c r="M860" s="29" t="s">
        <v>2689</v>
      </c>
      <c r="N860" s="12" t="s">
        <v>2689</v>
      </c>
      <c r="O860" s="12" t="s">
        <v>2689</v>
      </c>
      <c r="P860" s="12" t="s">
        <v>2689</v>
      </c>
      <c r="Q860" s="12" t="s">
        <v>2689</v>
      </c>
    </row>
    <row r="861" spans="1:17" x14ac:dyDescent="0.3">
      <c r="A861" s="33" t="s">
        <v>325</v>
      </c>
      <c r="B861" s="20" t="s">
        <v>56</v>
      </c>
      <c r="C861" s="20" t="s">
        <v>56</v>
      </c>
      <c r="D861" s="20" t="s">
        <v>56</v>
      </c>
      <c r="E861" s="20" t="s">
        <v>55</v>
      </c>
      <c r="F861" s="12"/>
      <c r="G861" s="12"/>
      <c r="H861" s="12" t="s">
        <v>2689</v>
      </c>
      <c r="I861" s="29"/>
      <c r="J861" s="3"/>
      <c r="K861" s="13" t="s">
        <v>2689</v>
      </c>
      <c r="L861" s="15" t="s">
        <v>2689</v>
      </c>
      <c r="M861" s="29" t="s">
        <v>2689</v>
      </c>
      <c r="N861" s="12" t="s">
        <v>2689</v>
      </c>
      <c r="O861" s="12" t="s">
        <v>2689</v>
      </c>
      <c r="P861" s="12" t="s">
        <v>2689</v>
      </c>
      <c r="Q861" s="12" t="s">
        <v>2689</v>
      </c>
    </row>
    <row r="862" spans="1:17" x14ac:dyDescent="0.3">
      <c r="A862" s="33" t="s">
        <v>326</v>
      </c>
      <c r="B862" s="20" t="s">
        <v>55</v>
      </c>
      <c r="C862" s="20" t="s">
        <v>56</v>
      </c>
      <c r="D862" s="20" t="s">
        <v>56</v>
      </c>
      <c r="E862" s="20" t="s">
        <v>56</v>
      </c>
      <c r="F862" s="12">
        <v>41725</v>
      </c>
      <c r="G862" s="12">
        <v>365</v>
      </c>
      <c r="H862" s="12">
        <v>8410</v>
      </c>
      <c r="I862" s="29">
        <v>15298207</v>
      </c>
      <c r="J862" s="3">
        <v>365</v>
      </c>
      <c r="K862" s="13">
        <v>4.71457E-4</v>
      </c>
      <c r="L862" s="15">
        <v>3908386.43</v>
      </c>
      <c r="M862" s="29">
        <v>573.33000000000004</v>
      </c>
      <c r="N862" s="12">
        <v>6472</v>
      </c>
      <c r="O862" s="12">
        <v>7041</v>
      </c>
      <c r="P862" s="12">
        <v>6939</v>
      </c>
      <c r="Q862" s="12">
        <v>6817</v>
      </c>
    </row>
    <row r="863" spans="1:17" x14ac:dyDescent="0.3">
      <c r="A863" s="33" t="s">
        <v>327</v>
      </c>
      <c r="B863" s="20" t="s">
        <v>57</v>
      </c>
      <c r="C863" s="20" t="s">
        <v>56</v>
      </c>
      <c r="D863" s="20" t="s">
        <v>56</v>
      </c>
      <c r="E863" s="20" t="s">
        <v>56</v>
      </c>
      <c r="F863" s="12">
        <v>12057</v>
      </c>
      <c r="G863" s="12">
        <v>365</v>
      </c>
      <c r="H863" s="12">
        <v>1115</v>
      </c>
      <c r="I863" s="29">
        <v>3192500.27</v>
      </c>
      <c r="J863" s="3">
        <v>184</v>
      </c>
      <c r="K863" s="13">
        <v>9.8386000000000003E-5</v>
      </c>
      <c r="L863" s="15" t="s">
        <v>2689</v>
      </c>
      <c r="M863" s="29">
        <v>523.84</v>
      </c>
      <c r="N863" s="12">
        <v>1537</v>
      </c>
      <c r="O863" s="12">
        <v>1490</v>
      </c>
      <c r="P863" s="12">
        <v>1643</v>
      </c>
      <c r="Q863" s="12">
        <v>1557</v>
      </c>
    </row>
    <row r="864" spans="1:17" x14ac:dyDescent="0.3">
      <c r="A864" s="33" t="s">
        <v>328</v>
      </c>
      <c r="B864" s="20" t="s">
        <v>55</v>
      </c>
      <c r="C864" s="20" t="s">
        <v>56</v>
      </c>
      <c r="D864" s="20" t="s">
        <v>56</v>
      </c>
      <c r="E864" s="20" t="s">
        <v>56</v>
      </c>
      <c r="F864" s="12">
        <v>2367</v>
      </c>
      <c r="G864" s="12">
        <v>365</v>
      </c>
      <c r="H864" s="12">
        <v>339</v>
      </c>
      <c r="I864" s="29">
        <v>655944</v>
      </c>
      <c r="J864" s="3">
        <v>365</v>
      </c>
      <c r="K864" s="13">
        <v>2.0214999999999999E-5</v>
      </c>
      <c r="L864" s="15">
        <v>167580.59</v>
      </c>
      <c r="M864" s="29">
        <v>436.41</v>
      </c>
      <c r="N864" s="12">
        <v>414</v>
      </c>
      <c r="O864" s="12">
        <v>423</v>
      </c>
      <c r="P864" s="12">
        <v>316</v>
      </c>
      <c r="Q864" s="12">
        <v>384</v>
      </c>
    </row>
    <row r="865" spans="1:17" x14ac:dyDescent="0.3">
      <c r="A865" s="33" t="s">
        <v>329</v>
      </c>
      <c r="B865" s="20" t="s">
        <v>57</v>
      </c>
      <c r="C865" s="20" t="s">
        <v>56</v>
      </c>
      <c r="D865" s="20" t="s">
        <v>56</v>
      </c>
      <c r="E865" s="20" t="s">
        <v>56</v>
      </c>
      <c r="F865" s="12">
        <v>11821</v>
      </c>
      <c r="G865" s="12">
        <v>365</v>
      </c>
      <c r="H865" s="12">
        <v>1675</v>
      </c>
      <c r="I865" s="29">
        <v>3070073</v>
      </c>
      <c r="J865" s="3">
        <v>365</v>
      </c>
      <c r="K865" s="13">
        <v>9.4612999999999997E-5</v>
      </c>
      <c r="L865" s="15" t="s">
        <v>2689</v>
      </c>
      <c r="M865" s="29">
        <v>403.68</v>
      </c>
      <c r="N865" s="12">
        <v>1892</v>
      </c>
      <c r="O865" s="12">
        <v>1964</v>
      </c>
      <c r="P865" s="12">
        <v>1973</v>
      </c>
      <c r="Q865" s="12">
        <v>1943</v>
      </c>
    </row>
    <row r="866" spans="1:17" x14ac:dyDescent="0.3">
      <c r="A866" s="33" t="s">
        <v>330</v>
      </c>
      <c r="B866" s="20" t="s">
        <v>55</v>
      </c>
      <c r="C866" s="20" t="s">
        <v>56</v>
      </c>
      <c r="D866" s="20" t="s">
        <v>56</v>
      </c>
      <c r="E866" s="20" t="s">
        <v>56</v>
      </c>
      <c r="F866" s="12">
        <v>10713</v>
      </c>
      <c r="G866" s="12">
        <v>365</v>
      </c>
      <c r="H866" s="12">
        <v>1075</v>
      </c>
      <c r="I866" s="29">
        <v>2674604</v>
      </c>
      <c r="J866" s="3">
        <v>365</v>
      </c>
      <c r="K866" s="13">
        <v>8.2424999999999998E-5</v>
      </c>
      <c r="L866" s="15">
        <v>683307.92</v>
      </c>
      <c r="M866" s="29">
        <v>430.29</v>
      </c>
      <c r="N866" s="12">
        <v>1483</v>
      </c>
      <c r="O866" s="12">
        <v>1697</v>
      </c>
      <c r="P866" s="12">
        <v>1585</v>
      </c>
      <c r="Q866" s="12">
        <v>1588</v>
      </c>
    </row>
    <row r="867" spans="1:17" x14ac:dyDescent="0.3">
      <c r="A867" s="33" t="s">
        <v>331</v>
      </c>
      <c r="B867" s="20" t="s">
        <v>55</v>
      </c>
      <c r="C867" s="20" t="s">
        <v>56</v>
      </c>
      <c r="D867" s="20" t="s">
        <v>56</v>
      </c>
      <c r="E867" s="20" t="s">
        <v>56</v>
      </c>
      <c r="F867" s="12">
        <v>2351</v>
      </c>
      <c r="G867" s="12">
        <v>365</v>
      </c>
      <c r="H867" s="12">
        <v>881</v>
      </c>
      <c r="I867" s="29">
        <v>1545342</v>
      </c>
      <c r="J867" s="3">
        <v>365</v>
      </c>
      <c r="K867" s="13">
        <v>4.7623999999999997E-5</v>
      </c>
      <c r="L867" s="15">
        <v>394804.03</v>
      </c>
      <c r="M867" s="29">
        <v>323.08</v>
      </c>
      <c r="N867" s="12">
        <v>1281</v>
      </c>
      <c r="O867" s="12">
        <v>1234</v>
      </c>
      <c r="P867" s="12">
        <v>1152</v>
      </c>
      <c r="Q867" s="12">
        <v>1222</v>
      </c>
    </row>
    <row r="868" spans="1:17" x14ac:dyDescent="0.3">
      <c r="A868" s="33" t="s">
        <v>332</v>
      </c>
      <c r="B868" s="20" t="s">
        <v>56</v>
      </c>
      <c r="C868" s="20" t="s">
        <v>56</v>
      </c>
      <c r="D868" s="20" t="s">
        <v>56</v>
      </c>
      <c r="E868" s="20" t="s">
        <v>56</v>
      </c>
      <c r="F868" s="12"/>
      <c r="G868" s="12">
        <v>365</v>
      </c>
      <c r="H868" s="12" t="s">
        <v>2689</v>
      </c>
      <c r="I868" s="29">
        <v>4448383.0061999997</v>
      </c>
      <c r="J868" s="3">
        <v>365</v>
      </c>
      <c r="K868" s="13">
        <v>1.3708899999999999E-4</v>
      </c>
      <c r="L868" s="15" t="s">
        <v>2689</v>
      </c>
      <c r="M868" s="29" t="s">
        <v>2689</v>
      </c>
      <c r="N868" s="12" t="s">
        <v>2689</v>
      </c>
      <c r="O868" s="12" t="s">
        <v>2689</v>
      </c>
      <c r="P868" s="12" t="s">
        <v>2689</v>
      </c>
      <c r="Q868" s="12" t="s">
        <v>2689</v>
      </c>
    </row>
    <row r="869" spans="1:17" x14ac:dyDescent="0.3">
      <c r="A869" s="33" t="s">
        <v>333</v>
      </c>
      <c r="B869" s="20" t="s">
        <v>57</v>
      </c>
      <c r="C869" s="20" t="s">
        <v>56</v>
      </c>
      <c r="D869" s="20" t="s">
        <v>56</v>
      </c>
      <c r="E869" s="20" t="s">
        <v>56</v>
      </c>
      <c r="F869" s="12">
        <v>4052</v>
      </c>
      <c r="G869" s="12">
        <v>365</v>
      </c>
      <c r="H869" s="12">
        <v>338</v>
      </c>
      <c r="I869" s="29">
        <v>1872763</v>
      </c>
      <c r="J869" s="3">
        <v>365</v>
      </c>
      <c r="K869" s="13">
        <v>5.7713999999999997E-5</v>
      </c>
      <c r="L869" s="15" t="s">
        <v>2689</v>
      </c>
      <c r="M869" s="29">
        <v>561.57000000000005</v>
      </c>
      <c r="N869" s="12">
        <v>866</v>
      </c>
      <c r="O869" s="12">
        <v>850</v>
      </c>
      <c r="P869" s="12">
        <v>840</v>
      </c>
      <c r="Q869" s="12">
        <v>852</v>
      </c>
    </row>
    <row r="870" spans="1:17" x14ac:dyDescent="0.3">
      <c r="A870" s="33" t="s">
        <v>334</v>
      </c>
      <c r="B870" s="20" t="s">
        <v>57</v>
      </c>
      <c r="C870" s="20" t="s">
        <v>56</v>
      </c>
      <c r="D870" s="20" t="s">
        <v>56</v>
      </c>
      <c r="E870" s="20" t="s">
        <v>56</v>
      </c>
      <c r="F870" s="12">
        <v>3226</v>
      </c>
      <c r="G870" s="12">
        <v>365</v>
      </c>
      <c r="H870" s="12">
        <v>379</v>
      </c>
      <c r="I870" s="29">
        <v>1914620</v>
      </c>
      <c r="J870" s="3">
        <v>365</v>
      </c>
      <c r="K870" s="13">
        <v>5.9004E-5</v>
      </c>
      <c r="L870" s="15" t="s">
        <v>2689</v>
      </c>
      <c r="M870" s="29">
        <v>668.23</v>
      </c>
      <c r="N870" s="12">
        <v>679</v>
      </c>
      <c r="O870" s="12">
        <v>765</v>
      </c>
      <c r="P870" s="12">
        <v>753</v>
      </c>
      <c r="Q870" s="12">
        <v>732</v>
      </c>
    </row>
    <row r="871" spans="1:17" x14ac:dyDescent="0.3">
      <c r="A871" s="33" t="s">
        <v>335</v>
      </c>
      <c r="B871" s="20" t="s">
        <v>55</v>
      </c>
      <c r="C871" s="20" t="s">
        <v>56</v>
      </c>
      <c r="D871" s="20" t="s">
        <v>56</v>
      </c>
      <c r="E871" s="20" t="s">
        <v>56</v>
      </c>
      <c r="F871" s="12">
        <v>7003</v>
      </c>
      <c r="G871" s="12">
        <v>365</v>
      </c>
      <c r="H871" s="12">
        <v>1270</v>
      </c>
      <c r="I871" s="29">
        <v>6224205</v>
      </c>
      <c r="J871" s="3">
        <v>365</v>
      </c>
      <c r="K871" s="13">
        <v>1.9181600000000001E-4</v>
      </c>
      <c r="L871" s="15">
        <v>1590160.1</v>
      </c>
      <c r="M871" s="29">
        <v>759.03</v>
      </c>
      <c r="N871" s="12">
        <v>2124</v>
      </c>
      <c r="O871" s="12">
        <v>2051</v>
      </c>
      <c r="P871" s="12">
        <v>2109</v>
      </c>
      <c r="Q871" s="12">
        <v>2095</v>
      </c>
    </row>
    <row r="872" spans="1:17" x14ac:dyDescent="0.3">
      <c r="A872" s="33" t="s">
        <v>336</v>
      </c>
      <c r="B872" s="20" t="s">
        <v>55</v>
      </c>
      <c r="C872" s="20" t="s">
        <v>56</v>
      </c>
      <c r="D872" s="20" t="s">
        <v>56</v>
      </c>
      <c r="E872" s="20" t="s">
        <v>56</v>
      </c>
      <c r="F872" s="12">
        <v>8680</v>
      </c>
      <c r="G872" s="12">
        <v>365</v>
      </c>
      <c r="H872" s="12">
        <v>1184</v>
      </c>
      <c r="I872" s="29">
        <v>3130702</v>
      </c>
      <c r="J872" s="3">
        <v>365</v>
      </c>
      <c r="K872" s="13">
        <v>9.6481E-5</v>
      </c>
      <c r="L872" s="15">
        <v>799831.85</v>
      </c>
      <c r="M872" s="29">
        <v>402.94</v>
      </c>
      <c r="N872" s="12">
        <v>1945</v>
      </c>
      <c r="O872" s="12">
        <v>1976</v>
      </c>
      <c r="P872" s="12">
        <v>2033</v>
      </c>
      <c r="Q872" s="12">
        <v>1985</v>
      </c>
    </row>
    <row r="873" spans="1:17" x14ac:dyDescent="0.3">
      <c r="A873" s="33" t="s">
        <v>337</v>
      </c>
      <c r="B873" s="20" t="s">
        <v>57</v>
      </c>
      <c r="C873" s="20" t="s">
        <v>56</v>
      </c>
      <c r="D873" s="20" t="s">
        <v>56</v>
      </c>
      <c r="E873" s="20" t="s">
        <v>56</v>
      </c>
      <c r="F873" s="12">
        <v>1920</v>
      </c>
      <c r="G873" s="12">
        <v>365</v>
      </c>
      <c r="H873" s="12">
        <v>44</v>
      </c>
      <c r="I873" s="29">
        <v>1758954</v>
      </c>
      <c r="J873" s="3">
        <v>365</v>
      </c>
      <c r="K873" s="13">
        <v>5.4206999999999998E-5</v>
      </c>
      <c r="L873" s="15" t="s">
        <v>2689</v>
      </c>
      <c r="M873" s="29">
        <v>1101.42</v>
      </c>
      <c r="N873" s="12">
        <v>423</v>
      </c>
      <c r="O873" s="12">
        <v>408</v>
      </c>
      <c r="P873" s="12">
        <v>393</v>
      </c>
      <c r="Q873" s="12">
        <v>408</v>
      </c>
    </row>
    <row r="874" spans="1:17" x14ac:dyDescent="0.3">
      <c r="A874" s="33" t="s">
        <v>338</v>
      </c>
      <c r="B874" s="20" t="s">
        <v>57</v>
      </c>
      <c r="C874" s="20" t="s">
        <v>56</v>
      </c>
      <c r="D874" s="20" t="s">
        <v>56</v>
      </c>
      <c r="E874" s="20" t="s">
        <v>56</v>
      </c>
      <c r="F874" s="12">
        <v>6682</v>
      </c>
      <c r="G874" s="12">
        <v>365</v>
      </c>
      <c r="H874" s="12">
        <v>823</v>
      </c>
      <c r="I874" s="29">
        <v>9630412</v>
      </c>
      <c r="J874" s="3">
        <v>365</v>
      </c>
      <c r="K874" s="13">
        <v>2.9678799999999998E-4</v>
      </c>
      <c r="L874" s="15" t="s">
        <v>2689</v>
      </c>
      <c r="M874" s="29">
        <v>726.85</v>
      </c>
      <c r="N874" s="12">
        <v>3480</v>
      </c>
      <c r="O874" s="12">
        <v>3504</v>
      </c>
      <c r="P874" s="12">
        <v>3172</v>
      </c>
      <c r="Q874" s="12">
        <v>3385</v>
      </c>
    </row>
    <row r="875" spans="1:17" x14ac:dyDescent="0.3">
      <c r="A875" s="33" t="s">
        <v>339</v>
      </c>
      <c r="B875" s="20" t="s">
        <v>57</v>
      </c>
      <c r="C875" s="20" t="s">
        <v>56</v>
      </c>
      <c r="D875" s="20" t="s">
        <v>56</v>
      </c>
      <c r="E875" s="20" t="s">
        <v>56</v>
      </c>
      <c r="F875" s="12">
        <v>3128</v>
      </c>
      <c r="G875" s="12">
        <v>365</v>
      </c>
      <c r="H875" s="12">
        <v>634</v>
      </c>
      <c r="I875" s="29">
        <v>2881558.47</v>
      </c>
      <c r="J875" s="3">
        <v>426</v>
      </c>
      <c r="K875" s="13">
        <v>8.8802999999999997E-5</v>
      </c>
      <c r="L875" s="15" t="s">
        <v>2689</v>
      </c>
      <c r="M875" s="29">
        <v>348.74</v>
      </c>
      <c r="N875" s="12">
        <v>2132</v>
      </c>
      <c r="O875" s="12">
        <v>2234</v>
      </c>
      <c r="P875" s="12">
        <v>1966</v>
      </c>
      <c r="Q875" s="12">
        <v>2111</v>
      </c>
    </row>
    <row r="876" spans="1:17" x14ac:dyDescent="0.3">
      <c r="A876" s="33" t="s">
        <v>340</v>
      </c>
      <c r="B876" s="20" t="s">
        <v>55</v>
      </c>
      <c r="C876" s="20" t="s">
        <v>56</v>
      </c>
      <c r="D876" s="20" t="s">
        <v>56</v>
      </c>
      <c r="E876" s="20" t="s">
        <v>56</v>
      </c>
      <c r="F876" s="12">
        <v>31724</v>
      </c>
      <c r="G876" s="12">
        <v>365</v>
      </c>
      <c r="H876" s="12">
        <v>2297</v>
      </c>
      <c r="I876" s="29">
        <v>47438129</v>
      </c>
      <c r="J876" s="3">
        <v>365</v>
      </c>
      <c r="K876" s="13">
        <v>1.461939E-3</v>
      </c>
      <c r="L876" s="15">
        <v>12119494.77</v>
      </c>
      <c r="M876" s="29">
        <v>1727.65</v>
      </c>
      <c r="N876" s="12">
        <v>7217</v>
      </c>
      <c r="O876" s="12">
        <v>7213</v>
      </c>
      <c r="P876" s="12">
        <v>6616</v>
      </c>
      <c r="Q876" s="12">
        <v>7015</v>
      </c>
    </row>
    <row r="877" spans="1:17" x14ac:dyDescent="0.3">
      <c r="A877" s="33" t="s">
        <v>341</v>
      </c>
      <c r="B877" s="20" t="s">
        <v>55</v>
      </c>
      <c r="C877" s="20" t="s">
        <v>56</v>
      </c>
      <c r="D877" s="20" t="s">
        <v>56</v>
      </c>
      <c r="E877" s="20" t="s">
        <v>56</v>
      </c>
      <c r="F877" s="12">
        <v>15021</v>
      </c>
      <c r="G877" s="12">
        <v>365</v>
      </c>
      <c r="H877" s="12">
        <v>2457</v>
      </c>
      <c r="I877" s="29">
        <v>18068309</v>
      </c>
      <c r="J877" s="3">
        <v>365</v>
      </c>
      <c r="K877" s="13">
        <v>5.5682599999999996E-4</v>
      </c>
      <c r="L877" s="15">
        <v>4616092.18</v>
      </c>
      <c r="M877" s="29">
        <v>995.49</v>
      </c>
      <c r="N877" s="12">
        <v>4670</v>
      </c>
      <c r="O877" s="12">
        <v>4705</v>
      </c>
      <c r="P877" s="12">
        <v>4536</v>
      </c>
      <c r="Q877" s="12">
        <v>4637</v>
      </c>
    </row>
    <row r="878" spans="1:17" x14ac:dyDescent="0.3">
      <c r="A878" s="33" t="s">
        <v>342</v>
      </c>
      <c r="B878" s="20" t="s">
        <v>55</v>
      </c>
      <c r="C878" s="20" t="s">
        <v>56</v>
      </c>
      <c r="D878" s="20" t="s">
        <v>56</v>
      </c>
      <c r="E878" s="20" t="s">
        <v>56</v>
      </c>
      <c r="F878" s="12">
        <v>4440</v>
      </c>
      <c r="G878" s="12">
        <v>365</v>
      </c>
      <c r="H878" s="12">
        <v>833</v>
      </c>
      <c r="I878" s="29">
        <v>10167591</v>
      </c>
      <c r="J878" s="3">
        <v>365</v>
      </c>
      <c r="K878" s="13">
        <v>3.13343E-4</v>
      </c>
      <c r="L878" s="15">
        <v>2597616.4900000002</v>
      </c>
      <c r="M878" s="29">
        <v>1735.21</v>
      </c>
      <c r="N878" s="12">
        <v>1509</v>
      </c>
      <c r="O878" s="12">
        <v>1466</v>
      </c>
      <c r="P878" s="12">
        <v>1515</v>
      </c>
      <c r="Q878" s="12">
        <v>1497</v>
      </c>
    </row>
    <row r="879" spans="1:17" x14ac:dyDescent="0.3">
      <c r="A879" s="33" t="s">
        <v>343</v>
      </c>
      <c r="B879" s="20" t="s">
        <v>55</v>
      </c>
      <c r="C879" s="20" t="s">
        <v>56</v>
      </c>
      <c r="D879" s="20" t="s">
        <v>56</v>
      </c>
      <c r="E879" s="20" t="s">
        <v>56</v>
      </c>
      <c r="F879" s="12">
        <v>4295</v>
      </c>
      <c r="G879" s="12">
        <v>365</v>
      </c>
      <c r="H879" s="12">
        <v>624</v>
      </c>
      <c r="I879" s="29">
        <v>5551914</v>
      </c>
      <c r="J879" s="3">
        <v>365</v>
      </c>
      <c r="K879" s="13">
        <v>1.7109800000000001E-4</v>
      </c>
      <c r="L879" s="15">
        <v>1418403.17</v>
      </c>
      <c r="M879" s="29">
        <v>1426.96</v>
      </c>
      <c r="N879" s="12">
        <v>1086</v>
      </c>
      <c r="O879" s="12">
        <v>959</v>
      </c>
      <c r="P879" s="12">
        <v>936</v>
      </c>
      <c r="Q879" s="12">
        <v>994</v>
      </c>
    </row>
    <row r="880" spans="1:17" x14ac:dyDescent="0.3">
      <c r="A880" s="33" t="s">
        <v>344</v>
      </c>
      <c r="B880" s="20" t="s">
        <v>55</v>
      </c>
      <c r="C880" s="20" t="s">
        <v>56</v>
      </c>
      <c r="D880" s="20" t="s">
        <v>56</v>
      </c>
      <c r="E880" s="20" t="s">
        <v>56</v>
      </c>
      <c r="F880" s="12">
        <v>14068</v>
      </c>
      <c r="G880" s="12">
        <v>365</v>
      </c>
      <c r="H880" s="12">
        <v>608</v>
      </c>
      <c r="I880" s="29">
        <v>10641753</v>
      </c>
      <c r="J880" s="3">
        <v>365</v>
      </c>
      <c r="K880" s="13">
        <v>3.27955E-4</v>
      </c>
      <c r="L880" s="15">
        <v>2718755.41</v>
      </c>
      <c r="M880" s="29">
        <v>780.35</v>
      </c>
      <c r="N880" s="12">
        <v>3448</v>
      </c>
      <c r="O880" s="12">
        <v>3483</v>
      </c>
      <c r="P880" s="12">
        <v>3522</v>
      </c>
      <c r="Q880" s="12">
        <v>3484</v>
      </c>
    </row>
    <row r="881" spans="1:17" x14ac:dyDescent="0.3">
      <c r="A881" s="33" t="s">
        <v>345</v>
      </c>
      <c r="B881" s="20" t="s">
        <v>55</v>
      </c>
      <c r="C881" s="20" t="s">
        <v>56</v>
      </c>
      <c r="D881" s="20" t="s">
        <v>56</v>
      </c>
      <c r="E881" s="20" t="s">
        <v>56</v>
      </c>
      <c r="F881" s="12">
        <v>4351</v>
      </c>
      <c r="G881" s="12">
        <v>365</v>
      </c>
      <c r="H881" s="12">
        <v>79</v>
      </c>
      <c r="I881" s="29">
        <v>1508772</v>
      </c>
      <c r="J881" s="3">
        <v>365</v>
      </c>
      <c r="K881" s="13">
        <v>4.6496999999999999E-5</v>
      </c>
      <c r="L881" s="15">
        <v>385461.12</v>
      </c>
      <c r="M881" s="29">
        <v>760.28</v>
      </c>
      <c r="N881" s="12">
        <v>517</v>
      </c>
      <c r="O881" s="12">
        <v>530</v>
      </c>
      <c r="P881" s="12">
        <v>473</v>
      </c>
      <c r="Q881" s="12">
        <v>507</v>
      </c>
    </row>
    <row r="882" spans="1:17" x14ac:dyDescent="0.3">
      <c r="A882" s="33" t="s">
        <v>346</v>
      </c>
      <c r="B882" s="20" t="s">
        <v>57</v>
      </c>
      <c r="C882" s="20" t="s">
        <v>56</v>
      </c>
      <c r="D882" s="20" t="s">
        <v>56</v>
      </c>
      <c r="E882" s="20" t="s">
        <v>56</v>
      </c>
      <c r="F882" s="12">
        <v>5692</v>
      </c>
      <c r="G882" s="12">
        <v>365</v>
      </c>
      <c r="H882" s="12">
        <v>764</v>
      </c>
      <c r="I882" s="29">
        <v>15491899</v>
      </c>
      <c r="J882" s="3">
        <v>365</v>
      </c>
      <c r="K882" s="13">
        <v>4.7742599999999998E-4</v>
      </c>
      <c r="L882" s="15" t="s">
        <v>2689</v>
      </c>
      <c r="M882" s="29">
        <v>1500.9</v>
      </c>
      <c r="N882" s="12">
        <v>2653</v>
      </c>
      <c r="O882" s="12">
        <v>2700</v>
      </c>
      <c r="P882" s="12">
        <v>2559</v>
      </c>
      <c r="Q882" s="12">
        <v>2637</v>
      </c>
    </row>
    <row r="883" spans="1:17" x14ac:dyDescent="0.3">
      <c r="A883" s="33" t="s">
        <v>347</v>
      </c>
      <c r="B883" s="20" t="s">
        <v>55</v>
      </c>
      <c r="C883" s="20" t="s">
        <v>56</v>
      </c>
      <c r="D883" s="20" t="s">
        <v>56</v>
      </c>
      <c r="E883" s="20" t="s">
        <v>56</v>
      </c>
      <c r="F883" s="12">
        <v>13599</v>
      </c>
      <c r="G883" s="12">
        <v>365</v>
      </c>
      <c r="H883" s="12">
        <v>2358</v>
      </c>
      <c r="I883" s="29">
        <v>18310067</v>
      </c>
      <c r="J883" s="3">
        <v>365</v>
      </c>
      <c r="K883" s="13">
        <v>5.6427599999999995E-4</v>
      </c>
      <c r="L883" s="15">
        <v>4677856.5199999996</v>
      </c>
      <c r="M883" s="29">
        <v>895.63</v>
      </c>
      <c r="N883" s="12">
        <v>5253</v>
      </c>
      <c r="O883" s="12">
        <v>5417</v>
      </c>
      <c r="P883" s="12">
        <v>4998</v>
      </c>
      <c r="Q883" s="12">
        <v>5223</v>
      </c>
    </row>
    <row r="884" spans="1:17" x14ac:dyDescent="0.3">
      <c r="A884" s="33" t="s">
        <v>348</v>
      </c>
      <c r="B884" s="20" t="s">
        <v>56</v>
      </c>
      <c r="C884" s="20" t="s">
        <v>56</v>
      </c>
      <c r="D884" s="20" t="s">
        <v>56</v>
      </c>
      <c r="E884" s="20" t="s">
        <v>56</v>
      </c>
      <c r="F884" s="12">
        <v>14</v>
      </c>
      <c r="G884" s="12">
        <v>365</v>
      </c>
      <c r="H884" s="12">
        <v>3</v>
      </c>
      <c r="I884" s="29">
        <v>229244</v>
      </c>
      <c r="J884" s="3">
        <v>365</v>
      </c>
      <c r="K884" s="13">
        <v>7.0650000000000001E-6</v>
      </c>
      <c r="L884" s="15" t="s">
        <v>2689</v>
      </c>
      <c r="M884" s="29" t="s">
        <v>2689</v>
      </c>
      <c r="N884" s="12" t="s">
        <v>2689</v>
      </c>
      <c r="O884" s="12" t="s">
        <v>2689</v>
      </c>
      <c r="P884" s="12" t="s">
        <v>2689</v>
      </c>
      <c r="Q884" s="12" t="s">
        <v>2689</v>
      </c>
    </row>
    <row r="885" spans="1:17" x14ac:dyDescent="0.3">
      <c r="A885" s="33" t="s">
        <v>349</v>
      </c>
      <c r="B885" s="20" t="s">
        <v>55</v>
      </c>
      <c r="C885" s="20" t="s">
        <v>56</v>
      </c>
      <c r="D885" s="20" t="s">
        <v>56</v>
      </c>
      <c r="E885" s="20" t="s">
        <v>56</v>
      </c>
      <c r="F885" s="12">
        <v>2473</v>
      </c>
      <c r="G885" s="12">
        <v>365</v>
      </c>
      <c r="H885" s="12">
        <v>15</v>
      </c>
      <c r="I885" s="29">
        <v>1197585</v>
      </c>
      <c r="J885" s="3">
        <v>365</v>
      </c>
      <c r="K885" s="13">
        <v>3.6906999999999997E-5</v>
      </c>
      <c r="L885" s="15">
        <v>305959.06</v>
      </c>
      <c r="M885" s="29">
        <v>550.29</v>
      </c>
      <c r="N885" s="12">
        <v>584</v>
      </c>
      <c r="O885" s="12">
        <v>514</v>
      </c>
      <c r="P885" s="12">
        <v>570</v>
      </c>
      <c r="Q885" s="12">
        <v>556</v>
      </c>
    </row>
    <row r="886" spans="1:17" x14ac:dyDescent="0.3">
      <c r="A886" s="33" t="s">
        <v>350</v>
      </c>
      <c r="B886" s="20" t="s">
        <v>56</v>
      </c>
      <c r="C886" s="20" t="s">
        <v>56</v>
      </c>
      <c r="D886" s="20" t="s">
        <v>56</v>
      </c>
      <c r="E886" s="20" t="s">
        <v>56</v>
      </c>
      <c r="F886" s="12">
        <v>56</v>
      </c>
      <c r="G886" s="12">
        <v>365</v>
      </c>
      <c r="H886" s="12">
        <v>15</v>
      </c>
      <c r="I886" s="29">
        <v>339430</v>
      </c>
      <c r="J886" s="3">
        <v>365</v>
      </c>
      <c r="K886" s="13">
        <v>1.046E-5</v>
      </c>
      <c r="L886" s="15" t="s">
        <v>2689</v>
      </c>
      <c r="M886" s="29" t="s">
        <v>2689</v>
      </c>
      <c r="N886" s="12" t="s">
        <v>2689</v>
      </c>
      <c r="O886" s="12" t="s">
        <v>2689</v>
      </c>
      <c r="P886" s="12" t="s">
        <v>2689</v>
      </c>
      <c r="Q886" s="12" t="s">
        <v>2689</v>
      </c>
    </row>
    <row r="887" spans="1:17" x14ac:dyDescent="0.3">
      <c r="A887" s="33" t="s">
        <v>351</v>
      </c>
      <c r="B887" s="20" t="s">
        <v>56</v>
      </c>
      <c r="C887" s="20" t="s">
        <v>56</v>
      </c>
      <c r="D887" s="20" t="s">
        <v>56</v>
      </c>
      <c r="E887" s="20" t="s">
        <v>55</v>
      </c>
      <c r="F887" s="12"/>
      <c r="G887" s="12"/>
      <c r="H887" s="12" t="s">
        <v>2689</v>
      </c>
      <c r="I887" s="29"/>
      <c r="J887" s="3"/>
      <c r="K887" s="13" t="s">
        <v>2689</v>
      </c>
      <c r="L887" s="15" t="s">
        <v>2689</v>
      </c>
      <c r="M887" s="29" t="s">
        <v>2689</v>
      </c>
      <c r="N887" s="12" t="s">
        <v>2689</v>
      </c>
      <c r="O887" s="12" t="s">
        <v>2689</v>
      </c>
      <c r="P887" s="12" t="s">
        <v>2689</v>
      </c>
      <c r="Q887" s="12" t="s">
        <v>2689</v>
      </c>
    </row>
    <row r="888" spans="1:17" x14ac:dyDescent="0.3">
      <c r="A888" s="33" t="s">
        <v>352</v>
      </c>
      <c r="B888" s="20" t="s">
        <v>56</v>
      </c>
      <c r="C888" s="20" t="s">
        <v>56</v>
      </c>
      <c r="D888" s="20" t="s">
        <v>56</v>
      </c>
      <c r="E888" s="20" t="s">
        <v>55</v>
      </c>
      <c r="F888" s="12"/>
      <c r="G888" s="12"/>
      <c r="H888" s="12" t="s">
        <v>2689</v>
      </c>
      <c r="I888" s="29"/>
      <c r="J888" s="3"/>
      <c r="K888" s="13" t="s">
        <v>2689</v>
      </c>
      <c r="L888" s="15" t="s">
        <v>2689</v>
      </c>
      <c r="M888" s="29" t="s">
        <v>2689</v>
      </c>
      <c r="N888" s="12" t="s">
        <v>2689</v>
      </c>
      <c r="O888" s="12" t="s">
        <v>2689</v>
      </c>
      <c r="P888" s="12" t="s">
        <v>2689</v>
      </c>
      <c r="Q888" s="12" t="s">
        <v>2689</v>
      </c>
    </row>
    <row r="889" spans="1:17" x14ac:dyDescent="0.3">
      <c r="A889" s="33" t="s">
        <v>353</v>
      </c>
      <c r="B889" s="20" t="s">
        <v>56</v>
      </c>
      <c r="C889" s="20" t="s">
        <v>56</v>
      </c>
      <c r="D889" s="20" t="s">
        <v>56</v>
      </c>
      <c r="E889" s="20" t="s">
        <v>55</v>
      </c>
      <c r="F889" s="12"/>
      <c r="G889" s="12"/>
      <c r="H889" s="12" t="s">
        <v>2689</v>
      </c>
      <c r="I889" s="29"/>
      <c r="J889" s="3"/>
      <c r="K889" s="13" t="s">
        <v>2689</v>
      </c>
      <c r="L889" s="15" t="s">
        <v>2689</v>
      </c>
      <c r="M889" s="29" t="s">
        <v>2689</v>
      </c>
      <c r="N889" s="12" t="s">
        <v>2689</v>
      </c>
      <c r="O889" s="12" t="s">
        <v>2689</v>
      </c>
      <c r="P889" s="12" t="s">
        <v>2689</v>
      </c>
      <c r="Q889" s="12" t="s">
        <v>2689</v>
      </c>
    </row>
    <row r="890" spans="1:17" x14ac:dyDescent="0.3">
      <c r="A890" s="33" t="s">
        <v>354</v>
      </c>
      <c r="B890" s="20" t="s">
        <v>57</v>
      </c>
      <c r="C890" s="20" t="s">
        <v>56</v>
      </c>
      <c r="D890" s="20" t="s">
        <v>56</v>
      </c>
      <c r="E890" s="20" t="s">
        <v>56</v>
      </c>
      <c r="F890" s="12">
        <v>1675</v>
      </c>
      <c r="G890" s="12">
        <v>365</v>
      </c>
      <c r="H890" s="12">
        <v>156</v>
      </c>
      <c r="I890" s="29">
        <v>3309648</v>
      </c>
      <c r="J890" s="3">
        <v>365</v>
      </c>
      <c r="K890" s="13">
        <v>1.01996E-4</v>
      </c>
      <c r="L890" s="15" t="s">
        <v>2689</v>
      </c>
      <c r="M890" s="29">
        <v>877.13</v>
      </c>
      <c r="N890" s="12">
        <v>983</v>
      </c>
      <c r="O890" s="12">
        <v>963</v>
      </c>
      <c r="P890" s="12">
        <v>946</v>
      </c>
      <c r="Q890" s="12">
        <v>964</v>
      </c>
    </row>
    <row r="891" spans="1:17" x14ac:dyDescent="0.3">
      <c r="A891" s="33" t="s">
        <v>355</v>
      </c>
      <c r="B891" s="20" t="s">
        <v>55</v>
      </c>
      <c r="C891" s="20" t="s">
        <v>56</v>
      </c>
      <c r="D891" s="20" t="s">
        <v>56</v>
      </c>
      <c r="E891" s="20" t="s">
        <v>56</v>
      </c>
      <c r="F891" s="12">
        <v>4146</v>
      </c>
      <c r="G891" s="12">
        <v>365</v>
      </c>
      <c r="H891" s="12">
        <v>668</v>
      </c>
      <c r="I891" s="29">
        <v>5162167</v>
      </c>
      <c r="J891" s="3">
        <v>365</v>
      </c>
      <c r="K891" s="13">
        <v>1.59087E-4</v>
      </c>
      <c r="L891" s="15">
        <v>1318830.6000000001</v>
      </c>
      <c r="M891" s="29">
        <v>500.32</v>
      </c>
      <c r="N891" s="12">
        <v>2670</v>
      </c>
      <c r="O891" s="12">
        <v>2596</v>
      </c>
      <c r="P891" s="12">
        <v>2643</v>
      </c>
      <c r="Q891" s="12">
        <v>2636</v>
      </c>
    </row>
    <row r="892" spans="1:17" x14ac:dyDescent="0.3">
      <c r="A892" s="33" t="s">
        <v>356</v>
      </c>
      <c r="B892" s="20" t="s">
        <v>55</v>
      </c>
      <c r="C892" s="20" t="s">
        <v>56</v>
      </c>
      <c r="D892" s="20" t="s">
        <v>56</v>
      </c>
      <c r="E892" s="20" t="s">
        <v>56</v>
      </c>
      <c r="F892" s="12">
        <v>15787</v>
      </c>
      <c r="G892" s="12">
        <v>365</v>
      </c>
      <c r="H892" s="12">
        <v>1607</v>
      </c>
      <c r="I892" s="29">
        <v>12795024</v>
      </c>
      <c r="J892" s="3">
        <v>365</v>
      </c>
      <c r="K892" s="13">
        <v>3.9431500000000001E-4</v>
      </c>
      <c r="L892" s="15">
        <v>3268873.16</v>
      </c>
      <c r="M892" s="29">
        <v>436.84</v>
      </c>
      <c r="N892" s="12">
        <v>8220</v>
      </c>
      <c r="O892" s="12">
        <v>7470</v>
      </c>
      <c r="P892" s="12">
        <v>6759</v>
      </c>
      <c r="Q892" s="12">
        <v>7483</v>
      </c>
    </row>
    <row r="893" spans="1:17" x14ac:dyDescent="0.3">
      <c r="A893" s="33" t="s">
        <v>357</v>
      </c>
      <c r="B893" s="20" t="s">
        <v>55</v>
      </c>
      <c r="C893" s="20" t="s">
        <v>56</v>
      </c>
      <c r="D893" s="20" t="s">
        <v>56</v>
      </c>
      <c r="E893" s="20" t="s">
        <v>56</v>
      </c>
      <c r="F893" s="12">
        <v>4815</v>
      </c>
      <c r="G893" s="12">
        <v>365</v>
      </c>
      <c r="H893" s="12">
        <v>601</v>
      </c>
      <c r="I893" s="29">
        <v>3119601</v>
      </c>
      <c r="J893" s="3">
        <v>365</v>
      </c>
      <c r="K893" s="13">
        <v>9.6138999999999996E-5</v>
      </c>
      <c r="L893" s="15">
        <v>796995.77</v>
      </c>
      <c r="M893" s="29">
        <v>323.72000000000003</v>
      </c>
      <c r="N893" s="12">
        <v>2463</v>
      </c>
      <c r="O893" s="12">
        <v>2563</v>
      </c>
      <c r="P893" s="12">
        <v>2360</v>
      </c>
      <c r="Q893" s="12">
        <v>2462</v>
      </c>
    </row>
    <row r="894" spans="1:17" x14ac:dyDescent="0.3">
      <c r="A894" s="33" t="s">
        <v>358</v>
      </c>
      <c r="B894" s="20" t="s">
        <v>55</v>
      </c>
      <c r="C894" s="20" t="s">
        <v>56</v>
      </c>
      <c r="D894" s="20" t="s">
        <v>56</v>
      </c>
      <c r="E894" s="20" t="s">
        <v>56</v>
      </c>
      <c r="F894" s="12">
        <v>24398</v>
      </c>
      <c r="G894" s="12">
        <v>365</v>
      </c>
      <c r="H894" s="12">
        <v>2848</v>
      </c>
      <c r="I894" s="29">
        <v>32792152</v>
      </c>
      <c r="J894" s="3">
        <v>365</v>
      </c>
      <c r="K894" s="13">
        <v>1.0105820000000001E-3</v>
      </c>
      <c r="L894" s="15">
        <v>8377740.0800000001</v>
      </c>
      <c r="M894" s="29">
        <v>478.18</v>
      </c>
      <c r="N894" s="12">
        <v>16530</v>
      </c>
      <c r="O894" s="12">
        <v>18054</v>
      </c>
      <c r="P894" s="12">
        <v>17976</v>
      </c>
      <c r="Q894" s="12">
        <v>17520</v>
      </c>
    </row>
    <row r="895" spans="1:17" x14ac:dyDescent="0.3">
      <c r="A895" s="33" t="s">
        <v>359</v>
      </c>
      <c r="B895" s="20" t="s">
        <v>55</v>
      </c>
      <c r="C895" s="20" t="s">
        <v>56</v>
      </c>
      <c r="D895" s="20" t="s">
        <v>56</v>
      </c>
      <c r="E895" s="20" t="s">
        <v>56</v>
      </c>
      <c r="F895" s="12">
        <v>2080</v>
      </c>
      <c r="G895" s="12">
        <v>365</v>
      </c>
      <c r="H895" s="12">
        <v>786</v>
      </c>
      <c r="I895" s="29">
        <v>4024703</v>
      </c>
      <c r="J895" s="3">
        <v>365</v>
      </c>
      <c r="K895" s="13">
        <v>1.2403300000000001E-4</v>
      </c>
      <c r="L895" s="15">
        <v>1028231.26</v>
      </c>
      <c r="M895" s="29">
        <v>305.38</v>
      </c>
      <c r="N895" s="12">
        <v>3339</v>
      </c>
      <c r="O895" s="12">
        <v>3369</v>
      </c>
      <c r="P895" s="12">
        <v>3393</v>
      </c>
      <c r="Q895" s="12">
        <v>3367</v>
      </c>
    </row>
    <row r="896" spans="1:17" x14ac:dyDescent="0.3">
      <c r="A896" s="33" t="s">
        <v>360</v>
      </c>
      <c r="B896" s="20" t="s">
        <v>55</v>
      </c>
      <c r="C896" s="20" t="s">
        <v>56</v>
      </c>
      <c r="D896" s="20" t="s">
        <v>56</v>
      </c>
      <c r="E896" s="20" t="s">
        <v>56</v>
      </c>
      <c r="F896" s="12">
        <v>1958</v>
      </c>
      <c r="G896" s="12">
        <v>365</v>
      </c>
      <c r="H896" s="12">
        <v>108</v>
      </c>
      <c r="I896" s="29">
        <v>3707435</v>
      </c>
      <c r="J896" s="3">
        <v>365</v>
      </c>
      <c r="K896" s="13">
        <v>1.14255E-4</v>
      </c>
      <c r="L896" s="15">
        <v>947175.62</v>
      </c>
      <c r="M896" s="29">
        <v>804.74</v>
      </c>
      <c r="N896" s="12">
        <v>1197</v>
      </c>
      <c r="O896" s="12">
        <v>1208</v>
      </c>
      <c r="P896" s="12">
        <v>1127</v>
      </c>
      <c r="Q896" s="12">
        <v>1177</v>
      </c>
    </row>
    <row r="897" spans="1:17" x14ac:dyDescent="0.3">
      <c r="A897" s="33" t="s">
        <v>361</v>
      </c>
      <c r="B897" s="20" t="s">
        <v>56</v>
      </c>
      <c r="C897" s="20" t="s">
        <v>56</v>
      </c>
      <c r="D897" s="20" t="s">
        <v>56</v>
      </c>
      <c r="E897" s="20" t="s">
        <v>56</v>
      </c>
      <c r="F897" s="12">
        <v>1103</v>
      </c>
      <c r="G897" s="12">
        <v>365</v>
      </c>
      <c r="H897" s="12">
        <v>166</v>
      </c>
      <c r="I897" s="29">
        <v>2688428</v>
      </c>
      <c r="J897" s="3">
        <v>365</v>
      </c>
      <c r="K897" s="13">
        <v>8.2850999999999997E-5</v>
      </c>
      <c r="L897" s="15" t="s">
        <v>2689</v>
      </c>
      <c r="M897" s="29" t="s">
        <v>2689</v>
      </c>
      <c r="N897" s="12" t="s">
        <v>2689</v>
      </c>
      <c r="O897" s="12" t="s">
        <v>2689</v>
      </c>
      <c r="P897" s="12" t="s">
        <v>2689</v>
      </c>
      <c r="Q897" s="12" t="s">
        <v>2689</v>
      </c>
    </row>
    <row r="898" spans="1:17" x14ac:dyDescent="0.3">
      <c r="A898" s="33" t="s">
        <v>362</v>
      </c>
      <c r="B898" s="20" t="s">
        <v>57</v>
      </c>
      <c r="C898" s="20" t="s">
        <v>56</v>
      </c>
      <c r="D898" s="20" t="s">
        <v>56</v>
      </c>
      <c r="E898" s="20" t="s">
        <v>56</v>
      </c>
      <c r="F898" s="12">
        <v>5510</v>
      </c>
      <c r="G898" s="12">
        <v>365</v>
      </c>
      <c r="H898" s="12">
        <v>1537</v>
      </c>
      <c r="I898" s="29">
        <v>15373290</v>
      </c>
      <c r="J898" s="3">
        <v>365</v>
      </c>
      <c r="K898" s="13">
        <v>4.73771E-4</v>
      </c>
      <c r="L898" s="15" t="s">
        <v>2689</v>
      </c>
      <c r="M898" s="29">
        <v>643.54999999999995</v>
      </c>
      <c r="N898" s="12">
        <v>5972</v>
      </c>
      <c r="O898" s="12">
        <v>6306</v>
      </c>
      <c r="P898" s="12">
        <v>6031</v>
      </c>
      <c r="Q898" s="12">
        <v>6103</v>
      </c>
    </row>
    <row r="899" spans="1:17" x14ac:dyDescent="0.3">
      <c r="A899" s="33" t="s">
        <v>363</v>
      </c>
      <c r="B899" s="20" t="s">
        <v>55</v>
      </c>
      <c r="C899" s="20" t="s">
        <v>56</v>
      </c>
      <c r="D899" s="20" t="s">
        <v>56</v>
      </c>
      <c r="E899" s="20" t="s">
        <v>56</v>
      </c>
      <c r="F899" s="12">
        <v>40722</v>
      </c>
      <c r="G899" s="12">
        <v>365</v>
      </c>
      <c r="H899" s="12">
        <v>2049</v>
      </c>
      <c r="I899" s="29">
        <v>24109610</v>
      </c>
      <c r="J899" s="3">
        <v>365</v>
      </c>
      <c r="K899" s="13">
        <v>7.4300500000000003E-4</v>
      </c>
      <c r="L899" s="15">
        <v>6159523.96</v>
      </c>
      <c r="M899" s="29">
        <v>4415.43</v>
      </c>
      <c r="N899" s="12">
        <v>1532</v>
      </c>
      <c r="O899" s="12">
        <v>1314</v>
      </c>
      <c r="P899" s="12">
        <v>1338</v>
      </c>
      <c r="Q899" s="12">
        <v>1395</v>
      </c>
    </row>
    <row r="900" spans="1:17" x14ac:dyDescent="0.3">
      <c r="A900" s="33" t="s">
        <v>364</v>
      </c>
      <c r="B900" s="20" t="s">
        <v>57</v>
      </c>
      <c r="C900" s="20" t="s">
        <v>56</v>
      </c>
      <c r="D900" s="20" t="s">
        <v>56</v>
      </c>
      <c r="E900" s="20" t="s">
        <v>56</v>
      </c>
      <c r="F900" s="12">
        <v>360</v>
      </c>
      <c r="G900" s="12">
        <v>365</v>
      </c>
      <c r="H900" s="12">
        <v>41</v>
      </c>
      <c r="I900" s="29">
        <v>411862</v>
      </c>
      <c r="J900" s="3">
        <v>365</v>
      </c>
      <c r="K900" s="13">
        <v>1.2693E-5</v>
      </c>
      <c r="L900" s="15" t="s">
        <v>2689</v>
      </c>
      <c r="M900" s="29">
        <v>424.28</v>
      </c>
      <c r="N900" s="12">
        <v>230</v>
      </c>
      <c r="O900" s="12">
        <v>278</v>
      </c>
      <c r="P900" s="12">
        <v>235</v>
      </c>
      <c r="Q900" s="12">
        <v>248</v>
      </c>
    </row>
    <row r="901" spans="1:17" x14ac:dyDescent="0.3">
      <c r="A901" s="33" t="s">
        <v>365</v>
      </c>
      <c r="B901" s="20" t="s">
        <v>55</v>
      </c>
      <c r="C901" s="20" t="s">
        <v>56</v>
      </c>
      <c r="D901" s="20" t="s">
        <v>56</v>
      </c>
      <c r="E901" s="20" t="s">
        <v>56</v>
      </c>
      <c r="F901" s="12">
        <v>12198</v>
      </c>
      <c r="G901" s="12">
        <v>365</v>
      </c>
      <c r="H901" s="12">
        <v>369</v>
      </c>
      <c r="I901" s="29">
        <v>11487027</v>
      </c>
      <c r="J901" s="3">
        <v>365</v>
      </c>
      <c r="K901" s="13">
        <v>3.5400500000000001E-4</v>
      </c>
      <c r="L901" s="15">
        <v>2934706.04</v>
      </c>
      <c r="M901" s="29">
        <v>857.6</v>
      </c>
      <c r="N901" s="12">
        <v>3312</v>
      </c>
      <c r="O901" s="12">
        <v>3312</v>
      </c>
      <c r="P901" s="12">
        <v>3641</v>
      </c>
      <c r="Q901" s="12">
        <v>3422</v>
      </c>
    </row>
    <row r="902" spans="1:17" x14ac:dyDescent="0.3">
      <c r="A902" s="33" t="s">
        <v>366</v>
      </c>
      <c r="B902" s="20" t="s">
        <v>55</v>
      </c>
      <c r="C902" s="20" t="s">
        <v>56</v>
      </c>
      <c r="D902" s="20" t="s">
        <v>56</v>
      </c>
      <c r="E902" s="20" t="s">
        <v>56</v>
      </c>
      <c r="F902" s="12">
        <v>12210</v>
      </c>
      <c r="G902" s="12">
        <v>245</v>
      </c>
      <c r="H902" s="12">
        <v>712</v>
      </c>
      <c r="I902" s="29">
        <v>10788473</v>
      </c>
      <c r="J902" s="3">
        <v>365</v>
      </c>
      <c r="K902" s="13">
        <v>3.3247700000000002E-4</v>
      </c>
      <c r="L902" s="15">
        <v>2756239.44</v>
      </c>
      <c r="M902" s="29">
        <v>545.67999999999995</v>
      </c>
      <c r="N902" s="12">
        <v>5062</v>
      </c>
      <c r="O902" s="12">
        <v>5267</v>
      </c>
      <c r="P902" s="12">
        <v>4824</v>
      </c>
      <c r="Q902" s="12">
        <v>5051</v>
      </c>
    </row>
    <row r="903" spans="1:17" x14ac:dyDescent="0.3">
      <c r="A903" s="33" t="s">
        <v>367</v>
      </c>
      <c r="B903" s="20" t="s">
        <v>57</v>
      </c>
      <c r="C903" s="20" t="s">
        <v>56</v>
      </c>
      <c r="D903" s="20" t="s">
        <v>56</v>
      </c>
      <c r="E903" s="20" t="s">
        <v>56</v>
      </c>
      <c r="F903" s="12">
        <v>2386</v>
      </c>
      <c r="G903" s="12">
        <v>365</v>
      </c>
      <c r="H903" s="12">
        <v>302</v>
      </c>
      <c r="I903" s="29">
        <v>8241176</v>
      </c>
      <c r="J903" s="3">
        <v>365</v>
      </c>
      <c r="K903" s="13">
        <v>2.5397499999999998E-4</v>
      </c>
      <c r="L903" s="15" t="s">
        <v>2689</v>
      </c>
      <c r="M903" s="29">
        <v>876.18</v>
      </c>
      <c r="N903" s="12">
        <v>2438</v>
      </c>
      <c r="O903" s="12">
        <v>2486</v>
      </c>
      <c r="P903" s="12">
        <v>2285</v>
      </c>
      <c r="Q903" s="12">
        <v>2403</v>
      </c>
    </row>
    <row r="904" spans="1:17" x14ac:dyDescent="0.3">
      <c r="A904" s="33" t="s">
        <v>368</v>
      </c>
      <c r="B904" s="20" t="s">
        <v>56</v>
      </c>
      <c r="C904" s="20" t="s">
        <v>56</v>
      </c>
      <c r="D904" s="20" t="s">
        <v>56</v>
      </c>
      <c r="E904" s="20" t="s">
        <v>56</v>
      </c>
      <c r="F904" s="12">
        <v>2305</v>
      </c>
      <c r="G904" s="12">
        <v>365</v>
      </c>
      <c r="H904" s="12">
        <v>0</v>
      </c>
      <c r="I904" s="29">
        <v>1456367</v>
      </c>
      <c r="J904" s="3">
        <v>365</v>
      </c>
      <c r="K904" s="13">
        <v>4.4882000000000002E-5</v>
      </c>
      <c r="L904" s="15" t="s">
        <v>2689</v>
      </c>
      <c r="M904" s="29" t="s">
        <v>2689</v>
      </c>
      <c r="N904" s="12" t="s">
        <v>2689</v>
      </c>
      <c r="O904" s="12" t="s">
        <v>2689</v>
      </c>
      <c r="P904" s="12" t="s">
        <v>2689</v>
      </c>
      <c r="Q904" s="12" t="s">
        <v>2689</v>
      </c>
    </row>
    <row r="905" spans="1:17" x14ac:dyDescent="0.3">
      <c r="A905" s="33" t="s">
        <v>369</v>
      </c>
      <c r="B905" s="20" t="s">
        <v>55</v>
      </c>
      <c r="C905" s="20" t="s">
        <v>56</v>
      </c>
      <c r="D905" s="20" t="s">
        <v>56</v>
      </c>
      <c r="E905" s="20" t="s">
        <v>56</v>
      </c>
      <c r="F905" s="12">
        <v>3970</v>
      </c>
      <c r="G905" s="12">
        <v>365</v>
      </c>
      <c r="H905" s="12">
        <v>414</v>
      </c>
      <c r="I905" s="29">
        <v>3102562</v>
      </c>
      <c r="J905" s="3">
        <v>365</v>
      </c>
      <c r="K905" s="13">
        <v>9.5613999999999996E-5</v>
      </c>
      <c r="L905" s="15">
        <v>792642.64</v>
      </c>
      <c r="M905" s="29">
        <v>338.16</v>
      </c>
      <c r="N905" s="12">
        <v>2583</v>
      </c>
      <c r="O905" s="12">
        <v>2383</v>
      </c>
      <c r="P905" s="12">
        <v>2067</v>
      </c>
      <c r="Q905" s="12">
        <v>2344</v>
      </c>
    </row>
    <row r="906" spans="1:17" x14ac:dyDescent="0.3">
      <c r="A906" s="33" t="s">
        <v>370</v>
      </c>
      <c r="B906" s="20" t="s">
        <v>55</v>
      </c>
      <c r="C906" s="20" t="s">
        <v>56</v>
      </c>
      <c r="D906" s="20" t="s">
        <v>56</v>
      </c>
      <c r="E906" s="20" t="s">
        <v>56</v>
      </c>
      <c r="F906" s="12">
        <v>2185</v>
      </c>
      <c r="G906" s="12">
        <v>365</v>
      </c>
      <c r="H906" s="12">
        <v>215</v>
      </c>
      <c r="I906" s="29">
        <v>697974</v>
      </c>
      <c r="J906" s="3">
        <v>365</v>
      </c>
      <c r="K906" s="13">
        <v>2.1509999999999999E-5</v>
      </c>
      <c r="L906" s="15">
        <v>178318.42</v>
      </c>
      <c r="M906" s="29">
        <v>231.58</v>
      </c>
      <c r="N906" s="12">
        <v>825</v>
      </c>
      <c r="O906" s="12">
        <v>795</v>
      </c>
      <c r="P906" s="12">
        <v>691</v>
      </c>
      <c r="Q906" s="12">
        <v>770</v>
      </c>
    </row>
    <row r="907" spans="1:17" x14ac:dyDescent="0.3">
      <c r="A907" s="33" t="s">
        <v>371</v>
      </c>
      <c r="B907" s="20" t="s">
        <v>55</v>
      </c>
      <c r="C907" s="20" t="s">
        <v>56</v>
      </c>
      <c r="D907" s="20" t="s">
        <v>56</v>
      </c>
      <c r="E907" s="20" t="s">
        <v>56</v>
      </c>
      <c r="F907" s="12">
        <v>2995</v>
      </c>
      <c r="G907" s="12">
        <v>365</v>
      </c>
      <c r="H907" s="12">
        <v>179</v>
      </c>
      <c r="I907" s="29">
        <v>4290144</v>
      </c>
      <c r="J907" s="3">
        <v>365</v>
      </c>
      <c r="K907" s="13">
        <v>1.32213E-4</v>
      </c>
      <c r="L907" s="15">
        <v>1096046.1299999999</v>
      </c>
      <c r="M907" s="29">
        <v>540.46</v>
      </c>
      <c r="N907" s="12">
        <v>2100</v>
      </c>
      <c r="O907" s="12">
        <v>2055</v>
      </c>
      <c r="P907" s="12">
        <v>1929</v>
      </c>
      <c r="Q907" s="12">
        <v>2028</v>
      </c>
    </row>
    <row r="908" spans="1:17" x14ac:dyDescent="0.3">
      <c r="A908" s="33" t="s">
        <v>372</v>
      </c>
      <c r="B908" s="20" t="s">
        <v>55</v>
      </c>
      <c r="C908" s="20" t="s">
        <v>56</v>
      </c>
      <c r="D908" s="20" t="s">
        <v>56</v>
      </c>
      <c r="E908" s="20" t="s">
        <v>56</v>
      </c>
      <c r="F908" s="12">
        <v>4874</v>
      </c>
      <c r="G908" s="12">
        <v>365</v>
      </c>
      <c r="H908" s="12">
        <v>805</v>
      </c>
      <c r="I908" s="29">
        <v>6087186</v>
      </c>
      <c r="J908" s="3">
        <v>365</v>
      </c>
      <c r="K908" s="13">
        <v>1.8759399999999999E-4</v>
      </c>
      <c r="L908" s="15">
        <v>1555154.48</v>
      </c>
      <c r="M908" s="29">
        <v>440.3</v>
      </c>
      <c r="N908" s="12">
        <v>3934</v>
      </c>
      <c r="O908" s="12">
        <v>3520</v>
      </c>
      <c r="P908" s="12">
        <v>3141</v>
      </c>
      <c r="Q908" s="12">
        <v>3532</v>
      </c>
    </row>
    <row r="909" spans="1:17" x14ac:dyDescent="0.3">
      <c r="A909" s="33" t="s">
        <v>373</v>
      </c>
      <c r="B909" s="20" t="s">
        <v>55</v>
      </c>
      <c r="C909" s="20" t="s">
        <v>56</v>
      </c>
      <c r="D909" s="20" t="s">
        <v>56</v>
      </c>
      <c r="E909" s="20" t="s">
        <v>56</v>
      </c>
      <c r="F909" s="12">
        <v>13803</v>
      </c>
      <c r="G909" s="12">
        <v>365</v>
      </c>
      <c r="H909" s="12">
        <v>1533</v>
      </c>
      <c r="I909" s="29">
        <v>6288725</v>
      </c>
      <c r="J909" s="3">
        <v>365</v>
      </c>
      <c r="K909" s="13">
        <v>1.9380499999999999E-4</v>
      </c>
      <c r="L909" s="15">
        <v>1606643.67</v>
      </c>
      <c r="M909" s="29">
        <v>791.06</v>
      </c>
      <c r="N909" s="12">
        <v>2070</v>
      </c>
      <c r="O909" s="12">
        <v>2047</v>
      </c>
      <c r="P909" s="12">
        <v>1977</v>
      </c>
      <c r="Q909" s="12">
        <v>2031</v>
      </c>
    </row>
    <row r="910" spans="1:17" x14ac:dyDescent="0.3">
      <c r="A910" s="33" t="s">
        <v>374</v>
      </c>
      <c r="B910" s="20" t="s">
        <v>55</v>
      </c>
      <c r="C910" s="20" t="s">
        <v>56</v>
      </c>
      <c r="D910" s="20" t="s">
        <v>56</v>
      </c>
      <c r="E910" s="20" t="s">
        <v>56</v>
      </c>
      <c r="F910" s="12">
        <v>13383</v>
      </c>
      <c r="G910" s="12">
        <v>365</v>
      </c>
      <c r="H910" s="12">
        <v>1446</v>
      </c>
      <c r="I910" s="29">
        <v>7001592</v>
      </c>
      <c r="J910" s="3">
        <v>365</v>
      </c>
      <c r="K910" s="13">
        <v>2.1577400000000001E-4</v>
      </c>
      <c r="L910" s="15">
        <v>1788766.96</v>
      </c>
      <c r="M910" s="29">
        <v>1096.06</v>
      </c>
      <c r="N910" s="12">
        <v>1751</v>
      </c>
      <c r="O910" s="12">
        <v>1669</v>
      </c>
      <c r="P910" s="12">
        <v>1476</v>
      </c>
      <c r="Q910" s="12">
        <v>1632</v>
      </c>
    </row>
    <row r="911" spans="1:17" x14ac:dyDescent="0.3">
      <c r="A911" s="33" t="s">
        <v>375</v>
      </c>
      <c r="B911" s="20" t="s">
        <v>55</v>
      </c>
      <c r="C911" s="20" t="s">
        <v>56</v>
      </c>
      <c r="D911" s="20" t="s">
        <v>56</v>
      </c>
      <c r="E911" s="20" t="s">
        <v>56</v>
      </c>
      <c r="F911" s="12">
        <v>1698</v>
      </c>
      <c r="G911" s="12">
        <v>365</v>
      </c>
      <c r="H911" s="12">
        <v>448</v>
      </c>
      <c r="I911" s="29">
        <v>3218304</v>
      </c>
      <c r="J911" s="3">
        <v>365</v>
      </c>
      <c r="K911" s="13">
        <v>9.9180999999999998E-5</v>
      </c>
      <c r="L911" s="15">
        <v>822212.41</v>
      </c>
      <c r="M911" s="29">
        <v>693.27</v>
      </c>
      <c r="N911" s="12">
        <v>1163</v>
      </c>
      <c r="O911" s="12">
        <v>1257</v>
      </c>
      <c r="P911" s="12">
        <v>1137</v>
      </c>
      <c r="Q911" s="12">
        <v>1186</v>
      </c>
    </row>
    <row r="912" spans="1:17" x14ac:dyDescent="0.3">
      <c r="A912" s="33" t="s">
        <v>376</v>
      </c>
      <c r="B912" s="20" t="s">
        <v>55</v>
      </c>
      <c r="C912" s="20" t="s">
        <v>56</v>
      </c>
      <c r="D912" s="20" t="s">
        <v>56</v>
      </c>
      <c r="E912" s="20" t="s">
        <v>56</v>
      </c>
      <c r="F912" s="12">
        <v>27743</v>
      </c>
      <c r="G912" s="12">
        <v>365</v>
      </c>
      <c r="H912" s="12">
        <v>2036</v>
      </c>
      <c r="I912" s="29">
        <v>8002933</v>
      </c>
      <c r="J912" s="3">
        <v>365</v>
      </c>
      <c r="K912" s="13">
        <v>2.4663300000000001E-4</v>
      </c>
      <c r="L912" s="15">
        <v>2044589.59</v>
      </c>
      <c r="M912" s="29">
        <v>318.62</v>
      </c>
      <c r="N912" s="12">
        <v>5962</v>
      </c>
      <c r="O912" s="12">
        <v>6515</v>
      </c>
      <c r="P912" s="12">
        <v>6774</v>
      </c>
      <c r="Q912" s="12">
        <v>6417</v>
      </c>
    </row>
    <row r="913" spans="1:17" x14ac:dyDescent="0.3">
      <c r="A913" s="33" t="s">
        <v>377</v>
      </c>
      <c r="B913" s="20" t="s">
        <v>55</v>
      </c>
      <c r="C913" s="20" t="s">
        <v>56</v>
      </c>
      <c r="D913" s="20" t="s">
        <v>56</v>
      </c>
      <c r="E913" s="20" t="s">
        <v>56</v>
      </c>
      <c r="F913" s="12">
        <v>20898</v>
      </c>
      <c r="G913" s="12">
        <v>365</v>
      </c>
      <c r="H913" s="12">
        <v>1371</v>
      </c>
      <c r="I913" s="29">
        <v>8738323</v>
      </c>
      <c r="J913" s="3">
        <v>365</v>
      </c>
      <c r="K913" s="13">
        <v>2.6929599999999998E-4</v>
      </c>
      <c r="L913" s="15">
        <v>2232467.0499999998</v>
      </c>
      <c r="M913" s="29">
        <v>784.97</v>
      </c>
      <c r="N913" s="12">
        <v>2814</v>
      </c>
      <c r="O913" s="12">
        <v>2919</v>
      </c>
      <c r="P913" s="12">
        <v>2799</v>
      </c>
      <c r="Q913" s="12">
        <v>2844</v>
      </c>
    </row>
    <row r="914" spans="1:17" x14ac:dyDescent="0.3">
      <c r="A914" s="33" t="s">
        <v>378</v>
      </c>
      <c r="B914" s="20" t="s">
        <v>57</v>
      </c>
      <c r="C914" s="20" t="s">
        <v>56</v>
      </c>
      <c r="D914" s="20" t="s">
        <v>56</v>
      </c>
      <c r="E914" s="20" t="s">
        <v>56</v>
      </c>
      <c r="F914" s="12">
        <v>1667</v>
      </c>
      <c r="G914" s="12">
        <v>365</v>
      </c>
      <c r="H914" s="12">
        <v>364</v>
      </c>
      <c r="I914" s="29">
        <v>970056</v>
      </c>
      <c r="J914" s="3">
        <v>365</v>
      </c>
      <c r="K914" s="13">
        <v>2.9895000000000001E-5</v>
      </c>
      <c r="L914" s="15" t="s">
        <v>2689</v>
      </c>
      <c r="M914" s="29">
        <v>165.99</v>
      </c>
      <c r="N914" s="12">
        <v>1627</v>
      </c>
      <c r="O914" s="12">
        <v>1525</v>
      </c>
      <c r="P914" s="12">
        <v>1328</v>
      </c>
      <c r="Q914" s="12">
        <v>1493</v>
      </c>
    </row>
    <row r="915" spans="1:17" x14ac:dyDescent="0.3">
      <c r="A915" s="33" t="s">
        <v>379</v>
      </c>
      <c r="B915" s="20" t="s">
        <v>56</v>
      </c>
      <c r="C915" s="20" t="s">
        <v>56</v>
      </c>
      <c r="D915" s="20" t="s">
        <v>56</v>
      </c>
      <c r="E915" s="20" t="s">
        <v>56</v>
      </c>
      <c r="F915" s="12">
        <v>408</v>
      </c>
      <c r="G915" s="12">
        <v>365</v>
      </c>
      <c r="H915" s="12">
        <v>38</v>
      </c>
      <c r="I915" s="29">
        <v>774154</v>
      </c>
      <c r="J915" s="3">
        <v>365</v>
      </c>
      <c r="K915" s="13">
        <v>2.3858000000000001E-5</v>
      </c>
      <c r="L915" s="15" t="s">
        <v>2689</v>
      </c>
      <c r="M915" s="29" t="s">
        <v>2689</v>
      </c>
      <c r="N915" s="12" t="s">
        <v>2689</v>
      </c>
      <c r="O915" s="12" t="s">
        <v>2689</v>
      </c>
      <c r="P915" s="12" t="s">
        <v>2689</v>
      </c>
      <c r="Q915" s="12" t="s">
        <v>2689</v>
      </c>
    </row>
    <row r="916" spans="1:17" x14ac:dyDescent="0.3">
      <c r="A916" s="33" t="s">
        <v>380</v>
      </c>
      <c r="B916" s="20" t="s">
        <v>56</v>
      </c>
      <c r="C916" s="20" t="s">
        <v>56</v>
      </c>
      <c r="D916" s="20" t="s">
        <v>56</v>
      </c>
      <c r="E916" s="20" t="s">
        <v>56</v>
      </c>
      <c r="F916" s="12">
        <v>3117</v>
      </c>
      <c r="G916" s="12">
        <v>365</v>
      </c>
      <c r="H916" s="12">
        <v>1002</v>
      </c>
      <c r="I916" s="29">
        <v>7498301</v>
      </c>
      <c r="J916" s="3">
        <v>365</v>
      </c>
      <c r="K916" s="13">
        <v>2.3108100000000001E-4</v>
      </c>
      <c r="L916" s="15" t="s">
        <v>2689</v>
      </c>
      <c r="M916" s="29" t="s">
        <v>2689</v>
      </c>
      <c r="N916" s="12" t="s">
        <v>2689</v>
      </c>
      <c r="O916" s="12" t="s">
        <v>2689</v>
      </c>
      <c r="P916" s="12" t="s">
        <v>2689</v>
      </c>
      <c r="Q916" s="12" t="s">
        <v>2689</v>
      </c>
    </row>
    <row r="917" spans="1:17" x14ac:dyDescent="0.3">
      <c r="A917" s="33" t="s">
        <v>381</v>
      </c>
      <c r="B917" s="20" t="s">
        <v>55</v>
      </c>
      <c r="C917" s="20" t="s">
        <v>56</v>
      </c>
      <c r="D917" s="20" t="s">
        <v>56</v>
      </c>
      <c r="E917" s="20" t="s">
        <v>56</v>
      </c>
      <c r="F917" s="12">
        <v>2837</v>
      </c>
      <c r="G917" s="12">
        <v>365</v>
      </c>
      <c r="H917" s="12">
        <v>517</v>
      </c>
      <c r="I917" s="29">
        <v>4860965</v>
      </c>
      <c r="J917" s="3">
        <v>365</v>
      </c>
      <c r="K917" s="13">
        <v>1.4980399999999999E-4</v>
      </c>
      <c r="L917" s="15">
        <v>1241879.5</v>
      </c>
      <c r="M917" s="29">
        <v>652.59</v>
      </c>
      <c r="N917" s="12">
        <v>1917</v>
      </c>
      <c r="O917" s="12">
        <v>1955</v>
      </c>
      <c r="P917" s="12">
        <v>1838</v>
      </c>
      <c r="Q917" s="12">
        <v>1903</v>
      </c>
    </row>
    <row r="918" spans="1:17" x14ac:dyDescent="0.3">
      <c r="A918" s="33" t="s">
        <v>382</v>
      </c>
      <c r="B918" s="20" t="s">
        <v>55</v>
      </c>
      <c r="C918" s="20" t="s">
        <v>56</v>
      </c>
      <c r="D918" s="20" t="s">
        <v>56</v>
      </c>
      <c r="E918" s="20" t="s">
        <v>56</v>
      </c>
      <c r="F918" s="12">
        <v>1729</v>
      </c>
      <c r="G918" s="12">
        <v>365</v>
      </c>
      <c r="H918" s="12">
        <v>284</v>
      </c>
      <c r="I918" s="29">
        <v>3165143</v>
      </c>
      <c r="J918" s="3">
        <v>365</v>
      </c>
      <c r="K918" s="13">
        <v>9.7542999999999998E-5</v>
      </c>
      <c r="L918" s="15">
        <v>808630.84</v>
      </c>
      <c r="M918" s="29">
        <v>573.5</v>
      </c>
      <c r="N918" s="12">
        <v>1316</v>
      </c>
      <c r="O918" s="12">
        <v>1386</v>
      </c>
      <c r="P918" s="12">
        <v>1528</v>
      </c>
      <c r="Q918" s="12">
        <v>1410</v>
      </c>
    </row>
    <row r="919" spans="1:17" x14ac:dyDescent="0.3">
      <c r="A919" s="33" t="s">
        <v>383</v>
      </c>
      <c r="B919" s="20" t="s">
        <v>56</v>
      </c>
      <c r="C919" s="20" t="s">
        <v>56</v>
      </c>
      <c r="D919" s="20" t="s">
        <v>56</v>
      </c>
      <c r="E919" s="20" t="s">
        <v>56</v>
      </c>
      <c r="F919" s="12">
        <v>2462</v>
      </c>
      <c r="G919" s="12">
        <v>365</v>
      </c>
      <c r="H919" s="12">
        <v>326</v>
      </c>
      <c r="I919" s="29">
        <v>3501964</v>
      </c>
      <c r="J919" s="3">
        <v>365</v>
      </c>
      <c r="K919" s="13">
        <v>1.07923E-4</v>
      </c>
      <c r="L919" s="15" t="s">
        <v>2689</v>
      </c>
      <c r="M919" s="29" t="s">
        <v>2689</v>
      </c>
      <c r="N919" s="12" t="s">
        <v>2689</v>
      </c>
      <c r="O919" s="12" t="s">
        <v>2689</v>
      </c>
      <c r="P919" s="12" t="s">
        <v>2689</v>
      </c>
      <c r="Q919" s="12" t="s">
        <v>2689</v>
      </c>
    </row>
    <row r="920" spans="1:17" x14ac:dyDescent="0.3">
      <c r="A920" s="33" t="s">
        <v>384</v>
      </c>
      <c r="B920" s="20" t="s">
        <v>55</v>
      </c>
      <c r="C920" s="20" t="s">
        <v>56</v>
      </c>
      <c r="D920" s="20" t="s">
        <v>56</v>
      </c>
      <c r="E920" s="20" t="s">
        <v>56</v>
      </c>
      <c r="F920" s="12">
        <v>50729</v>
      </c>
      <c r="G920" s="12">
        <v>365</v>
      </c>
      <c r="H920" s="12">
        <v>3898</v>
      </c>
      <c r="I920" s="29">
        <v>23256038</v>
      </c>
      <c r="J920" s="3">
        <v>365</v>
      </c>
      <c r="K920" s="13">
        <v>7.1670000000000002E-4</v>
      </c>
      <c r="L920" s="15">
        <v>5941453.3600000003</v>
      </c>
      <c r="M920" s="29">
        <v>545.19000000000005</v>
      </c>
      <c r="N920" s="12">
        <v>10277</v>
      </c>
      <c r="O920" s="12">
        <v>11169</v>
      </c>
      <c r="P920" s="12">
        <v>11247</v>
      </c>
      <c r="Q920" s="12">
        <v>10898</v>
      </c>
    </row>
    <row r="921" spans="1:17" x14ac:dyDescent="0.3">
      <c r="A921" s="33" t="s">
        <v>385</v>
      </c>
      <c r="B921" s="20" t="s">
        <v>55</v>
      </c>
      <c r="C921" s="20" t="s">
        <v>56</v>
      </c>
      <c r="D921" s="20" t="s">
        <v>56</v>
      </c>
      <c r="E921" s="20" t="s">
        <v>56</v>
      </c>
      <c r="F921" s="12">
        <v>10603</v>
      </c>
      <c r="G921" s="12">
        <v>365</v>
      </c>
      <c r="H921" s="12">
        <v>655</v>
      </c>
      <c r="I921" s="29">
        <v>21834389</v>
      </c>
      <c r="J921" s="3">
        <v>365</v>
      </c>
      <c r="K921" s="13">
        <v>6.7288799999999996E-4</v>
      </c>
      <c r="L921" s="15">
        <v>5578250.4299999997</v>
      </c>
      <c r="M921" s="29">
        <v>11430.84</v>
      </c>
      <c r="N921" s="12">
        <v>590</v>
      </c>
      <c r="O921" s="12">
        <v>411</v>
      </c>
      <c r="P921" s="12">
        <v>464</v>
      </c>
      <c r="Q921" s="12">
        <v>488</v>
      </c>
    </row>
    <row r="922" spans="1:17" x14ac:dyDescent="0.3">
      <c r="A922" s="33" t="s">
        <v>386</v>
      </c>
      <c r="B922" s="20" t="s">
        <v>55</v>
      </c>
      <c r="C922" s="20" t="s">
        <v>56</v>
      </c>
      <c r="D922" s="20" t="s">
        <v>56</v>
      </c>
      <c r="E922" s="20" t="s">
        <v>56</v>
      </c>
      <c r="F922" s="12">
        <v>5414</v>
      </c>
      <c r="G922" s="12">
        <v>365</v>
      </c>
      <c r="H922" s="12">
        <v>542</v>
      </c>
      <c r="I922" s="29">
        <v>3983903</v>
      </c>
      <c r="J922" s="3">
        <v>365</v>
      </c>
      <c r="K922" s="13">
        <v>1.2277499999999999E-4</v>
      </c>
      <c r="L922" s="15">
        <v>1017807.67</v>
      </c>
      <c r="M922" s="29">
        <v>2544.52</v>
      </c>
      <c r="N922" s="12">
        <v>376</v>
      </c>
      <c r="O922" s="12">
        <v>418</v>
      </c>
      <c r="P922" s="12">
        <v>407</v>
      </c>
      <c r="Q922" s="12">
        <v>400</v>
      </c>
    </row>
    <row r="923" spans="1:17" x14ac:dyDescent="0.3">
      <c r="A923" s="33" t="s">
        <v>387</v>
      </c>
      <c r="B923" s="20" t="s">
        <v>55</v>
      </c>
      <c r="C923" s="20" t="s">
        <v>56</v>
      </c>
      <c r="D923" s="20" t="s">
        <v>56</v>
      </c>
      <c r="E923" s="20" t="s">
        <v>56</v>
      </c>
      <c r="F923" s="12">
        <v>9800</v>
      </c>
      <c r="G923" s="12">
        <v>365</v>
      </c>
      <c r="H923" s="12">
        <v>1298</v>
      </c>
      <c r="I923" s="29">
        <v>4175552</v>
      </c>
      <c r="J923" s="3">
        <v>365</v>
      </c>
      <c r="K923" s="13">
        <v>1.2868100000000001E-4</v>
      </c>
      <c r="L923" s="15">
        <v>1066770.1599999999</v>
      </c>
      <c r="M923" s="29">
        <v>398.2</v>
      </c>
      <c r="N923" s="12">
        <v>2710</v>
      </c>
      <c r="O923" s="12">
        <v>2695</v>
      </c>
      <c r="P923" s="12">
        <v>2631</v>
      </c>
      <c r="Q923" s="12">
        <v>2679</v>
      </c>
    </row>
    <row r="924" spans="1:17" x14ac:dyDescent="0.3">
      <c r="A924" s="33" t="s">
        <v>388</v>
      </c>
      <c r="B924" s="20" t="s">
        <v>55</v>
      </c>
      <c r="C924" s="20" t="s">
        <v>56</v>
      </c>
      <c r="D924" s="20" t="s">
        <v>56</v>
      </c>
      <c r="E924" s="20" t="s">
        <v>56</v>
      </c>
      <c r="F924" s="12">
        <v>7004</v>
      </c>
      <c r="G924" s="12">
        <v>365</v>
      </c>
      <c r="H924" s="12">
        <v>1620</v>
      </c>
      <c r="I924" s="29">
        <v>4501691</v>
      </c>
      <c r="J924" s="3">
        <v>365</v>
      </c>
      <c r="K924" s="13">
        <v>1.38732E-4</v>
      </c>
      <c r="L924" s="15">
        <v>1150092.17</v>
      </c>
      <c r="M924" s="29">
        <v>582.62</v>
      </c>
      <c r="N924" s="12">
        <v>2190</v>
      </c>
      <c r="O924" s="12">
        <v>1910</v>
      </c>
      <c r="P924" s="12">
        <v>1823</v>
      </c>
      <c r="Q924" s="12">
        <v>1974</v>
      </c>
    </row>
    <row r="925" spans="1:17" x14ac:dyDescent="0.3">
      <c r="A925" s="33" t="s">
        <v>389</v>
      </c>
      <c r="B925" s="20" t="s">
        <v>55</v>
      </c>
      <c r="C925" s="20" t="s">
        <v>56</v>
      </c>
      <c r="D925" s="20" t="s">
        <v>56</v>
      </c>
      <c r="E925" s="20" t="s">
        <v>56</v>
      </c>
      <c r="F925" s="12">
        <v>15300</v>
      </c>
      <c r="G925" s="12">
        <v>365</v>
      </c>
      <c r="H925" s="12">
        <v>1706</v>
      </c>
      <c r="I925" s="29">
        <v>4357686</v>
      </c>
      <c r="J925" s="3">
        <v>365</v>
      </c>
      <c r="K925" s="13">
        <v>1.34294E-4</v>
      </c>
      <c r="L925" s="15">
        <v>1113301.76</v>
      </c>
      <c r="M925" s="29">
        <v>1671.62</v>
      </c>
      <c r="N925" s="12">
        <v>632</v>
      </c>
      <c r="O925" s="12">
        <v>730</v>
      </c>
      <c r="P925" s="12">
        <v>636</v>
      </c>
      <c r="Q925" s="12">
        <v>666</v>
      </c>
    </row>
    <row r="926" spans="1:17" x14ac:dyDescent="0.3">
      <c r="A926" s="33" t="s">
        <v>390</v>
      </c>
      <c r="B926" s="20" t="s">
        <v>55</v>
      </c>
      <c r="C926" s="20" t="s">
        <v>56</v>
      </c>
      <c r="D926" s="20" t="s">
        <v>56</v>
      </c>
      <c r="E926" s="20" t="s">
        <v>56</v>
      </c>
      <c r="F926" s="12">
        <v>12081</v>
      </c>
      <c r="G926" s="12">
        <v>365</v>
      </c>
      <c r="H926" s="12">
        <v>1611</v>
      </c>
      <c r="I926" s="29">
        <v>4762741</v>
      </c>
      <c r="J926" s="3">
        <v>365</v>
      </c>
      <c r="K926" s="13">
        <v>1.4677700000000001E-4</v>
      </c>
      <c r="L926" s="15">
        <v>1216785.23</v>
      </c>
      <c r="M926" s="29">
        <v>393.27</v>
      </c>
      <c r="N926" s="12">
        <v>3457</v>
      </c>
      <c r="O926" s="12">
        <v>3062</v>
      </c>
      <c r="P926" s="12">
        <v>2762</v>
      </c>
      <c r="Q926" s="12">
        <v>3094</v>
      </c>
    </row>
    <row r="927" spans="1:17" x14ac:dyDescent="0.3">
      <c r="A927" s="33" t="s">
        <v>391</v>
      </c>
      <c r="B927" s="20" t="s">
        <v>55</v>
      </c>
      <c r="C927" s="20" t="s">
        <v>56</v>
      </c>
      <c r="D927" s="20" t="s">
        <v>56</v>
      </c>
      <c r="E927" s="20" t="s">
        <v>56</v>
      </c>
      <c r="F927" s="12">
        <v>59067</v>
      </c>
      <c r="G927" s="12">
        <v>365</v>
      </c>
      <c r="H927" s="12">
        <v>8050</v>
      </c>
      <c r="I927" s="29">
        <v>47884334</v>
      </c>
      <c r="J927" s="3">
        <v>365</v>
      </c>
      <c r="K927" s="13">
        <v>1.47569E-3</v>
      </c>
      <c r="L927" s="15">
        <v>12233491.24</v>
      </c>
      <c r="M927" s="29">
        <v>1566.79</v>
      </c>
      <c r="N927" s="12">
        <v>7464</v>
      </c>
      <c r="O927" s="12">
        <v>7877</v>
      </c>
      <c r="P927" s="12">
        <v>8083</v>
      </c>
      <c r="Q927" s="12">
        <v>7808</v>
      </c>
    </row>
    <row r="928" spans="1:17" x14ac:dyDescent="0.3">
      <c r="A928" s="33" t="s">
        <v>392</v>
      </c>
      <c r="B928" s="20" t="s">
        <v>57</v>
      </c>
      <c r="C928" s="20" t="s">
        <v>56</v>
      </c>
      <c r="D928" s="20" t="s">
        <v>56</v>
      </c>
      <c r="E928" s="20" t="s">
        <v>56</v>
      </c>
      <c r="F928" s="12">
        <v>951</v>
      </c>
      <c r="G928" s="12">
        <v>365</v>
      </c>
      <c r="H928" s="12">
        <v>95</v>
      </c>
      <c r="I928" s="29">
        <v>4302265</v>
      </c>
      <c r="J928" s="3">
        <v>365</v>
      </c>
      <c r="K928" s="13">
        <v>1.3258599999999999E-4</v>
      </c>
      <c r="L928" s="15" t="s">
        <v>2689</v>
      </c>
      <c r="M928" s="29">
        <v>1841.11</v>
      </c>
      <c r="N928" s="12">
        <v>539</v>
      </c>
      <c r="O928" s="12">
        <v>636</v>
      </c>
      <c r="P928" s="12">
        <v>615</v>
      </c>
      <c r="Q928" s="12">
        <v>597</v>
      </c>
    </row>
    <row r="929" spans="1:17" x14ac:dyDescent="0.3">
      <c r="A929" s="33" t="s">
        <v>393</v>
      </c>
      <c r="B929" s="20" t="s">
        <v>55</v>
      </c>
      <c r="C929" s="20" t="s">
        <v>56</v>
      </c>
      <c r="D929" s="20" t="s">
        <v>56</v>
      </c>
      <c r="E929" s="20" t="s">
        <v>56</v>
      </c>
      <c r="F929" s="12">
        <v>25949</v>
      </c>
      <c r="G929" s="12">
        <v>365</v>
      </c>
      <c r="H929" s="12">
        <v>2759</v>
      </c>
      <c r="I929" s="29">
        <v>32742514</v>
      </c>
      <c r="J929" s="3">
        <v>365</v>
      </c>
      <c r="K929" s="13">
        <v>1.0090520000000001E-3</v>
      </c>
      <c r="L929" s="15">
        <v>8365058.5599999996</v>
      </c>
      <c r="M929" s="29">
        <v>1257.1500000000001</v>
      </c>
      <c r="N929" s="12">
        <v>6275</v>
      </c>
      <c r="O929" s="12">
        <v>6645</v>
      </c>
      <c r="P929" s="12">
        <v>7041</v>
      </c>
      <c r="Q929" s="12">
        <v>6654</v>
      </c>
    </row>
    <row r="930" spans="1:17" x14ac:dyDescent="0.3">
      <c r="A930" s="33" t="s">
        <v>394</v>
      </c>
      <c r="B930" s="20" t="s">
        <v>55</v>
      </c>
      <c r="C930" s="20" t="s">
        <v>56</v>
      </c>
      <c r="D930" s="20" t="s">
        <v>56</v>
      </c>
      <c r="E930" s="20" t="s">
        <v>56</v>
      </c>
      <c r="F930" s="12">
        <v>4570</v>
      </c>
      <c r="G930" s="12">
        <v>365</v>
      </c>
      <c r="H930" s="12">
        <v>712</v>
      </c>
      <c r="I930" s="29">
        <v>5931271.2000000002</v>
      </c>
      <c r="J930" s="3">
        <v>396</v>
      </c>
      <c r="K930" s="13">
        <v>1.8278899999999999E-4</v>
      </c>
      <c r="L930" s="15">
        <v>1515321.36</v>
      </c>
      <c r="M930" s="29">
        <v>792.53</v>
      </c>
      <c r="N930" s="12">
        <v>1904</v>
      </c>
      <c r="O930" s="12">
        <v>1898</v>
      </c>
      <c r="P930" s="12">
        <v>1934</v>
      </c>
      <c r="Q930" s="12">
        <v>1912</v>
      </c>
    </row>
    <row r="931" spans="1:17" x14ac:dyDescent="0.3">
      <c r="A931" s="33" t="s">
        <v>395</v>
      </c>
      <c r="B931" s="20" t="s">
        <v>55</v>
      </c>
      <c r="C931" s="20" t="s">
        <v>56</v>
      </c>
      <c r="D931" s="20" t="s">
        <v>56</v>
      </c>
      <c r="E931" s="20" t="s">
        <v>56</v>
      </c>
      <c r="F931" s="12">
        <v>13090</v>
      </c>
      <c r="G931" s="12">
        <v>365</v>
      </c>
      <c r="H931" s="12">
        <v>632</v>
      </c>
      <c r="I931" s="29">
        <v>6424179</v>
      </c>
      <c r="J931" s="3">
        <v>365</v>
      </c>
      <c r="K931" s="13">
        <v>1.9797900000000001E-4</v>
      </c>
      <c r="L931" s="15">
        <v>1641249.46</v>
      </c>
      <c r="M931" s="29">
        <v>2601.0300000000002</v>
      </c>
      <c r="N931" s="12">
        <v>647</v>
      </c>
      <c r="O931" s="12">
        <v>640</v>
      </c>
      <c r="P931" s="12">
        <v>607</v>
      </c>
      <c r="Q931" s="12">
        <v>631</v>
      </c>
    </row>
    <row r="932" spans="1:17" x14ac:dyDescent="0.3">
      <c r="A932" s="33" t="s">
        <v>396</v>
      </c>
      <c r="B932" s="20" t="s">
        <v>56</v>
      </c>
      <c r="C932" s="20" t="s">
        <v>56</v>
      </c>
      <c r="D932" s="20" t="s">
        <v>56</v>
      </c>
      <c r="E932" s="20" t="s">
        <v>56</v>
      </c>
      <c r="F932" s="12">
        <v>24</v>
      </c>
      <c r="G932" s="12">
        <v>365</v>
      </c>
      <c r="H932" s="12">
        <v>63</v>
      </c>
      <c r="I932" s="29">
        <v>47552487</v>
      </c>
      <c r="J932" s="3">
        <v>365</v>
      </c>
      <c r="K932" s="13">
        <v>1.465463E-3</v>
      </c>
      <c r="L932" s="15" t="s">
        <v>2689</v>
      </c>
      <c r="M932" s="29" t="s">
        <v>2689</v>
      </c>
      <c r="N932" s="12" t="s">
        <v>2689</v>
      </c>
      <c r="O932" s="12" t="s">
        <v>2689</v>
      </c>
      <c r="P932" s="12" t="s">
        <v>2689</v>
      </c>
      <c r="Q932" s="12" t="s">
        <v>2689</v>
      </c>
    </row>
    <row r="933" spans="1:17" x14ac:dyDescent="0.3">
      <c r="A933" s="33" t="s">
        <v>397</v>
      </c>
      <c r="B933" s="20" t="s">
        <v>55</v>
      </c>
      <c r="C933" s="20" t="s">
        <v>56</v>
      </c>
      <c r="D933" s="20" t="s">
        <v>56</v>
      </c>
      <c r="E933" s="20" t="s">
        <v>56</v>
      </c>
      <c r="F933" s="12">
        <v>1948</v>
      </c>
      <c r="G933" s="12">
        <v>365</v>
      </c>
      <c r="H933" s="12">
        <v>199</v>
      </c>
      <c r="I933" s="29">
        <v>4579000</v>
      </c>
      <c r="J933" s="3">
        <v>365</v>
      </c>
      <c r="K933" s="13">
        <v>1.4111500000000001E-4</v>
      </c>
      <c r="L933" s="15">
        <v>1169843.07</v>
      </c>
      <c r="M933" s="29">
        <v>595.95000000000005</v>
      </c>
      <c r="N933" s="12">
        <v>1878</v>
      </c>
      <c r="O933" s="12">
        <v>2039</v>
      </c>
      <c r="P933" s="12">
        <v>1971</v>
      </c>
      <c r="Q933" s="12">
        <v>1963</v>
      </c>
    </row>
    <row r="934" spans="1:17" x14ac:dyDescent="0.3">
      <c r="A934" s="33" t="s">
        <v>398</v>
      </c>
      <c r="B934" s="20" t="s">
        <v>55</v>
      </c>
      <c r="C934" s="20" t="s">
        <v>56</v>
      </c>
      <c r="D934" s="20" t="s">
        <v>56</v>
      </c>
      <c r="E934" s="20" t="s">
        <v>56</v>
      </c>
      <c r="F934" s="12">
        <v>14520</v>
      </c>
      <c r="G934" s="12">
        <v>365</v>
      </c>
      <c r="H934" s="12">
        <v>1676</v>
      </c>
      <c r="I934" s="29">
        <v>5539716</v>
      </c>
      <c r="J934" s="3">
        <v>365</v>
      </c>
      <c r="K934" s="13">
        <v>1.70722E-4</v>
      </c>
      <c r="L934" s="15">
        <v>1415286.83</v>
      </c>
      <c r="M934" s="29">
        <v>1475.79</v>
      </c>
      <c r="N934" s="12">
        <v>1081</v>
      </c>
      <c r="O934" s="12">
        <v>951</v>
      </c>
      <c r="P934" s="12">
        <v>844</v>
      </c>
      <c r="Q934" s="12">
        <v>959</v>
      </c>
    </row>
    <row r="935" spans="1:17" x14ac:dyDescent="0.3">
      <c r="A935" s="33" t="s">
        <v>399</v>
      </c>
      <c r="B935" s="20" t="s">
        <v>55</v>
      </c>
      <c r="C935" s="20" t="s">
        <v>56</v>
      </c>
      <c r="D935" s="20" t="s">
        <v>56</v>
      </c>
      <c r="E935" s="20" t="s">
        <v>56</v>
      </c>
      <c r="F935" s="12">
        <v>1670</v>
      </c>
      <c r="G935" s="12">
        <v>365</v>
      </c>
      <c r="H935" s="12">
        <v>370</v>
      </c>
      <c r="I935" s="29">
        <v>3143745</v>
      </c>
      <c r="J935" s="3">
        <v>365</v>
      </c>
      <c r="K935" s="13">
        <v>9.6883000000000001E-5</v>
      </c>
      <c r="L935" s="15">
        <v>803164.08</v>
      </c>
      <c r="M935" s="29">
        <v>560.09</v>
      </c>
      <c r="N935" s="12">
        <v>1256</v>
      </c>
      <c r="O935" s="12">
        <v>1590</v>
      </c>
      <c r="P935" s="12">
        <v>1457</v>
      </c>
      <c r="Q935" s="12">
        <v>1434</v>
      </c>
    </row>
    <row r="936" spans="1:17" x14ac:dyDescent="0.3">
      <c r="A936" s="33" t="s">
        <v>400</v>
      </c>
      <c r="B936" s="20" t="s">
        <v>55</v>
      </c>
      <c r="C936" s="20" t="s">
        <v>56</v>
      </c>
      <c r="D936" s="20" t="s">
        <v>56</v>
      </c>
      <c r="E936" s="20" t="s">
        <v>56</v>
      </c>
      <c r="F936" s="12">
        <v>4519</v>
      </c>
      <c r="G936" s="12">
        <v>365</v>
      </c>
      <c r="H936" s="12">
        <v>604</v>
      </c>
      <c r="I936" s="29">
        <v>6217747.3499999996</v>
      </c>
      <c r="J936" s="3">
        <v>396</v>
      </c>
      <c r="K936" s="13">
        <v>1.9161699999999999E-4</v>
      </c>
      <c r="L936" s="15">
        <v>1588510.3</v>
      </c>
      <c r="M936" s="29">
        <v>807.17</v>
      </c>
      <c r="N936" s="12">
        <v>2076</v>
      </c>
      <c r="O936" s="12">
        <v>1972</v>
      </c>
      <c r="P936" s="12">
        <v>1855</v>
      </c>
      <c r="Q936" s="12">
        <v>1968</v>
      </c>
    </row>
    <row r="937" spans="1:17" x14ac:dyDescent="0.3">
      <c r="A937" s="33" t="s">
        <v>401</v>
      </c>
      <c r="B937" s="20" t="s">
        <v>55</v>
      </c>
      <c r="C937" s="20" t="s">
        <v>56</v>
      </c>
      <c r="D937" s="20" t="s">
        <v>56</v>
      </c>
      <c r="E937" s="20" t="s">
        <v>56</v>
      </c>
      <c r="F937" s="12">
        <v>19044</v>
      </c>
      <c r="G937" s="12">
        <v>365</v>
      </c>
      <c r="H937" s="12">
        <v>2099</v>
      </c>
      <c r="I937" s="29">
        <v>10889552</v>
      </c>
      <c r="J937" s="3">
        <v>365</v>
      </c>
      <c r="K937" s="13">
        <v>3.3559200000000001E-4</v>
      </c>
      <c r="L937" s="15">
        <v>2782063.11</v>
      </c>
      <c r="M937" s="29">
        <v>847.41</v>
      </c>
      <c r="N937" s="12">
        <v>3325</v>
      </c>
      <c r="O937" s="12">
        <v>3224</v>
      </c>
      <c r="P937" s="12">
        <v>3299</v>
      </c>
      <c r="Q937" s="12">
        <v>3283</v>
      </c>
    </row>
    <row r="938" spans="1:17" x14ac:dyDescent="0.3">
      <c r="A938" s="33" t="s">
        <v>402</v>
      </c>
      <c r="B938" s="20" t="s">
        <v>55</v>
      </c>
      <c r="C938" s="20" t="s">
        <v>56</v>
      </c>
      <c r="D938" s="20" t="s">
        <v>56</v>
      </c>
      <c r="E938" s="20" t="s">
        <v>56</v>
      </c>
      <c r="F938" s="12">
        <v>9229</v>
      </c>
      <c r="G938" s="12">
        <v>365</v>
      </c>
      <c r="H938" s="12">
        <v>1513</v>
      </c>
      <c r="I938" s="29">
        <v>1586809</v>
      </c>
      <c r="J938" s="3">
        <v>365</v>
      </c>
      <c r="K938" s="13">
        <v>4.8902E-5</v>
      </c>
      <c r="L938" s="15">
        <v>405398.02</v>
      </c>
      <c r="M938" s="29">
        <v>365.88</v>
      </c>
      <c r="N938" s="12">
        <v>1009</v>
      </c>
      <c r="O938" s="12">
        <v>1104</v>
      </c>
      <c r="P938" s="12">
        <v>1211</v>
      </c>
      <c r="Q938" s="12">
        <v>1108</v>
      </c>
    </row>
    <row r="939" spans="1:17" x14ac:dyDescent="0.3">
      <c r="A939" s="33" t="s">
        <v>403</v>
      </c>
      <c r="B939" s="20" t="s">
        <v>55</v>
      </c>
      <c r="C939" s="20" t="s">
        <v>56</v>
      </c>
      <c r="D939" s="20" t="s">
        <v>56</v>
      </c>
      <c r="E939" s="20" t="s">
        <v>56</v>
      </c>
      <c r="F939" s="12">
        <v>8470</v>
      </c>
      <c r="G939" s="12">
        <v>365</v>
      </c>
      <c r="H939" s="12">
        <v>960</v>
      </c>
      <c r="I939" s="29">
        <v>13892784</v>
      </c>
      <c r="J939" s="3">
        <v>365</v>
      </c>
      <c r="K939" s="13">
        <v>4.28145E-4</v>
      </c>
      <c r="L939" s="15">
        <v>3549328.92</v>
      </c>
      <c r="M939" s="29">
        <v>437.86</v>
      </c>
      <c r="N939" s="12">
        <v>7720</v>
      </c>
      <c r="O939" s="12">
        <v>8284</v>
      </c>
      <c r="P939" s="12">
        <v>8314</v>
      </c>
      <c r="Q939" s="12">
        <v>8106</v>
      </c>
    </row>
    <row r="940" spans="1:17" x14ac:dyDescent="0.3">
      <c r="A940" s="33" t="s">
        <v>404</v>
      </c>
      <c r="B940" s="20" t="s">
        <v>55</v>
      </c>
      <c r="C940" s="20" t="s">
        <v>56</v>
      </c>
      <c r="D940" s="20" t="s">
        <v>56</v>
      </c>
      <c r="E940" s="20" t="s">
        <v>56</v>
      </c>
      <c r="F940" s="12">
        <v>6972</v>
      </c>
      <c r="G940" s="12">
        <v>365</v>
      </c>
      <c r="H940" s="12">
        <v>843</v>
      </c>
      <c r="I940" s="29">
        <v>5074269</v>
      </c>
      <c r="J940" s="3">
        <v>365</v>
      </c>
      <c r="K940" s="13">
        <v>1.5637800000000001E-4</v>
      </c>
      <c r="L940" s="15">
        <v>1296374.4099999999</v>
      </c>
      <c r="M940" s="29">
        <v>247.12</v>
      </c>
      <c r="N940" s="12">
        <v>5402</v>
      </c>
      <c r="O940" s="12">
        <v>5225</v>
      </c>
      <c r="P940" s="12">
        <v>5111</v>
      </c>
      <c r="Q940" s="12">
        <v>5246</v>
      </c>
    </row>
    <row r="941" spans="1:17" x14ac:dyDescent="0.3">
      <c r="A941" s="33" t="s">
        <v>405</v>
      </c>
      <c r="B941" s="20" t="s">
        <v>55</v>
      </c>
      <c r="C941" s="20" t="s">
        <v>56</v>
      </c>
      <c r="D941" s="20" t="s">
        <v>56</v>
      </c>
      <c r="E941" s="20" t="s">
        <v>56</v>
      </c>
      <c r="F941" s="12">
        <v>47397</v>
      </c>
      <c r="G941" s="12">
        <v>365</v>
      </c>
      <c r="H941" s="12">
        <v>5590</v>
      </c>
      <c r="I941" s="29">
        <v>30209589</v>
      </c>
      <c r="J941" s="3">
        <v>365</v>
      </c>
      <c r="K941" s="13">
        <v>9.3099299999999997E-4</v>
      </c>
      <c r="L941" s="15">
        <v>7717946.7999999998</v>
      </c>
      <c r="M941" s="29">
        <v>792.97</v>
      </c>
      <c r="N941" s="12">
        <v>9168</v>
      </c>
      <c r="O941" s="12">
        <v>10141</v>
      </c>
      <c r="P941" s="12">
        <v>9891</v>
      </c>
      <c r="Q941" s="12">
        <v>9733</v>
      </c>
    </row>
    <row r="942" spans="1:17" x14ac:dyDescent="0.3">
      <c r="A942" s="33" t="s">
        <v>406</v>
      </c>
      <c r="B942" s="20" t="s">
        <v>55</v>
      </c>
      <c r="C942" s="20" t="s">
        <v>56</v>
      </c>
      <c r="D942" s="20" t="s">
        <v>56</v>
      </c>
      <c r="E942" s="20" t="s">
        <v>56</v>
      </c>
      <c r="F942" s="12">
        <v>2964</v>
      </c>
      <c r="G942" s="12">
        <v>365</v>
      </c>
      <c r="H942" s="12">
        <v>272</v>
      </c>
      <c r="I942" s="29">
        <v>2169436.35</v>
      </c>
      <c r="J942" s="3">
        <v>245</v>
      </c>
      <c r="K942" s="13">
        <v>6.6857E-5</v>
      </c>
      <c r="L942" s="15">
        <v>554247.67000000004</v>
      </c>
      <c r="M942" s="29">
        <v>485.33</v>
      </c>
      <c r="N942" s="12">
        <v>1215</v>
      </c>
      <c r="O942" s="12">
        <v>1073</v>
      </c>
      <c r="P942" s="12">
        <v>1139</v>
      </c>
      <c r="Q942" s="12">
        <v>1142</v>
      </c>
    </row>
    <row r="943" spans="1:17" x14ac:dyDescent="0.3">
      <c r="A943" s="33" t="s">
        <v>407</v>
      </c>
      <c r="B943" s="20" t="s">
        <v>55</v>
      </c>
      <c r="C943" s="20" t="s">
        <v>56</v>
      </c>
      <c r="D943" s="20" t="s">
        <v>56</v>
      </c>
      <c r="E943" s="20" t="s">
        <v>56</v>
      </c>
      <c r="F943" s="12">
        <v>6930</v>
      </c>
      <c r="G943" s="12">
        <v>365</v>
      </c>
      <c r="H943" s="12">
        <v>378</v>
      </c>
      <c r="I943" s="29">
        <v>3656953</v>
      </c>
      <c r="J943" s="3">
        <v>365</v>
      </c>
      <c r="K943" s="13">
        <v>1.12699E-4</v>
      </c>
      <c r="L943" s="15">
        <v>934278.47</v>
      </c>
      <c r="M943" s="29">
        <v>258.3</v>
      </c>
      <c r="N943" s="12">
        <v>3665</v>
      </c>
      <c r="O943" s="12">
        <v>3663</v>
      </c>
      <c r="P943" s="12">
        <v>3522</v>
      </c>
      <c r="Q943" s="12">
        <v>3617</v>
      </c>
    </row>
    <row r="944" spans="1:17" x14ac:dyDescent="0.3">
      <c r="A944" s="33" t="s">
        <v>408</v>
      </c>
      <c r="B944" s="20" t="s">
        <v>55</v>
      </c>
      <c r="C944" s="20" t="s">
        <v>56</v>
      </c>
      <c r="D944" s="20" t="s">
        <v>56</v>
      </c>
      <c r="E944" s="20" t="s">
        <v>56</v>
      </c>
      <c r="F944" s="12">
        <v>62204</v>
      </c>
      <c r="G944" s="12">
        <v>365</v>
      </c>
      <c r="H944" s="12">
        <v>2439</v>
      </c>
      <c r="I944" s="29">
        <v>299160127</v>
      </c>
      <c r="J944" s="3">
        <v>365</v>
      </c>
      <c r="K944" s="13">
        <v>9.2194579999999998E-3</v>
      </c>
      <c r="L944" s="15">
        <v>76429439.159999996</v>
      </c>
      <c r="M944" s="29">
        <v>40805.89</v>
      </c>
      <c r="N944" s="12">
        <v>2211</v>
      </c>
      <c r="O944" s="12">
        <v>1762</v>
      </c>
      <c r="P944" s="12">
        <v>1646</v>
      </c>
      <c r="Q944" s="12">
        <v>1873</v>
      </c>
    </row>
    <row r="945" spans="1:17" x14ac:dyDescent="0.3">
      <c r="A945" s="33" t="s">
        <v>409</v>
      </c>
      <c r="B945" s="20" t="s">
        <v>55</v>
      </c>
      <c r="C945" s="20" t="s">
        <v>56</v>
      </c>
      <c r="D945" s="20" t="s">
        <v>56</v>
      </c>
      <c r="E945" s="20" t="s">
        <v>56</v>
      </c>
      <c r="F945" s="12">
        <v>11128</v>
      </c>
      <c r="G945" s="12">
        <v>365</v>
      </c>
      <c r="H945" s="12">
        <v>1309</v>
      </c>
      <c r="I945" s="29">
        <v>3087201</v>
      </c>
      <c r="J945" s="3">
        <v>365</v>
      </c>
      <c r="K945" s="13">
        <v>9.5141000000000003E-5</v>
      </c>
      <c r="L945" s="15">
        <v>788718.21</v>
      </c>
      <c r="M945" s="29">
        <v>579.94000000000005</v>
      </c>
      <c r="N945" s="12">
        <v>1479</v>
      </c>
      <c r="O945" s="12">
        <v>1352</v>
      </c>
      <c r="P945" s="12">
        <v>1250</v>
      </c>
      <c r="Q945" s="12">
        <v>1360</v>
      </c>
    </row>
    <row r="946" spans="1:17" x14ac:dyDescent="0.3">
      <c r="A946" s="33" t="s">
        <v>410</v>
      </c>
      <c r="B946" s="20" t="s">
        <v>55</v>
      </c>
      <c r="C946" s="20" t="s">
        <v>56</v>
      </c>
      <c r="D946" s="20" t="s">
        <v>56</v>
      </c>
      <c r="E946" s="20" t="s">
        <v>56</v>
      </c>
      <c r="F946" s="12">
        <v>6165</v>
      </c>
      <c r="G946" s="12">
        <v>365</v>
      </c>
      <c r="H946" s="12">
        <v>696</v>
      </c>
      <c r="I946" s="29">
        <v>3529963</v>
      </c>
      <c r="J946" s="3">
        <v>365</v>
      </c>
      <c r="K946" s="13">
        <v>1.08786E-4</v>
      </c>
      <c r="L946" s="15">
        <v>901835.06</v>
      </c>
      <c r="M946" s="29">
        <v>351.05</v>
      </c>
      <c r="N946" s="12">
        <v>2480</v>
      </c>
      <c r="O946" s="12">
        <v>2715</v>
      </c>
      <c r="P946" s="12">
        <v>2511</v>
      </c>
      <c r="Q946" s="12">
        <v>2569</v>
      </c>
    </row>
    <row r="947" spans="1:17" x14ac:dyDescent="0.3">
      <c r="A947" s="33" t="s">
        <v>411</v>
      </c>
      <c r="B947" s="20" t="s">
        <v>55</v>
      </c>
      <c r="C947" s="20" t="s">
        <v>56</v>
      </c>
      <c r="D947" s="20" t="s">
        <v>56</v>
      </c>
      <c r="E947" s="20" t="s">
        <v>56</v>
      </c>
      <c r="F947" s="12">
        <v>1806</v>
      </c>
      <c r="G947" s="12">
        <v>365</v>
      </c>
      <c r="H947" s="12">
        <v>203</v>
      </c>
      <c r="I947" s="29">
        <v>12459714</v>
      </c>
      <c r="J947" s="3">
        <v>365</v>
      </c>
      <c r="K947" s="13">
        <v>3.8398099999999998E-4</v>
      </c>
      <c r="L947" s="15">
        <v>3183208.15</v>
      </c>
      <c r="M947" s="29">
        <v>1032.5</v>
      </c>
      <c r="N947" s="12">
        <v>2560</v>
      </c>
      <c r="O947" s="12">
        <v>3122</v>
      </c>
      <c r="P947" s="12">
        <v>3568</v>
      </c>
      <c r="Q947" s="12">
        <v>3083</v>
      </c>
    </row>
    <row r="948" spans="1:17" x14ac:dyDescent="0.3">
      <c r="A948" s="33" t="s">
        <v>412</v>
      </c>
      <c r="B948" s="20" t="s">
        <v>55</v>
      </c>
      <c r="C948" s="20" t="s">
        <v>56</v>
      </c>
      <c r="D948" s="20" t="s">
        <v>56</v>
      </c>
      <c r="E948" s="20" t="s">
        <v>56</v>
      </c>
      <c r="F948" s="12">
        <v>12687</v>
      </c>
      <c r="G948" s="12">
        <v>365</v>
      </c>
      <c r="H948" s="12">
        <v>2886</v>
      </c>
      <c r="I948" s="29">
        <v>7233224</v>
      </c>
      <c r="J948" s="3">
        <v>365</v>
      </c>
      <c r="K948" s="13">
        <v>2.22912E-4</v>
      </c>
      <c r="L948" s="15">
        <v>1847944.31</v>
      </c>
      <c r="M948" s="29">
        <v>773.52</v>
      </c>
      <c r="N948" s="12">
        <v>2663</v>
      </c>
      <c r="O948" s="12">
        <v>2429</v>
      </c>
      <c r="P948" s="12">
        <v>2074</v>
      </c>
      <c r="Q948" s="12">
        <v>2389</v>
      </c>
    </row>
    <row r="949" spans="1:17" x14ac:dyDescent="0.3">
      <c r="A949" s="33" t="s">
        <v>413</v>
      </c>
      <c r="B949" s="20" t="s">
        <v>55</v>
      </c>
      <c r="C949" s="20" t="s">
        <v>56</v>
      </c>
      <c r="D949" s="20" t="s">
        <v>56</v>
      </c>
      <c r="E949" s="20" t="s">
        <v>56</v>
      </c>
      <c r="F949" s="12">
        <v>7990</v>
      </c>
      <c r="G949" s="12">
        <v>365</v>
      </c>
      <c r="H949" s="12">
        <v>1361</v>
      </c>
      <c r="I949" s="29">
        <v>5805452</v>
      </c>
      <c r="J949" s="3">
        <v>365</v>
      </c>
      <c r="K949" s="13">
        <v>1.78911E-4</v>
      </c>
      <c r="L949" s="15">
        <v>1483177.07</v>
      </c>
      <c r="M949" s="29">
        <v>320.06</v>
      </c>
      <c r="N949" s="12">
        <v>4579</v>
      </c>
      <c r="O949" s="12">
        <v>4698</v>
      </c>
      <c r="P949" s="12">
        <v>4625</v>
      </c>
      <c r="Q949" s="12">
        <v>4634</v>
      </c>
    </row>
    <row r="950" spans="1:17" x14ac:dyDescent="0.3">
      <c r="A950" s="33" t="s">
        <v>414</v>
      </c>
      <c r="B950" s="20" t="s">
        <v>55</v>
      </c>
      <c r="C950" s="20" t="s">
        <v>56</v>
      </c>
      <c r="D950" s="20" t="s">
        <v>56</v>
      </c>
      <c r="E950" s="20" t="s">
        <v>56</v>
      </c>
      <c r="F950" s="12">
        <v>1021</v>
      </c>
      <c r="G950" s="12">
        <v>365</v>
      </c>
      <c r="H950" s="12">
        <v>120</v>
      </c>
      <c r="I950" s="29">
        <v>1357041</v>
      </c>
      <c r="J950" s="3">
        <v>365</v>
      </c>
      <c r="K950" s="13">
        <v>4.1820999999999998E-5</v>
      </c>
      <c r="L950" s="15">
        <v>346696.88</v>
      </c>
      <c r="M950" s="29">
        <v>1133</v>
      </c>
      <c r="N950" s="12">
        <v>292</v>
      </c>
      <c r="O950" s="12">
        <v>294</v>
      </c>
      <c r="P950" s="12">
        <v>332</v>
      </c>
      <c r="Q950" s="12">
        <v>306</v>
      </c>
    </row>
    <row r="951" spans="1:17" x14ac:dyDescent="0.3">
      <c r="A951" s="33" t="s">
        <v>415</v>
      </c>
      <c r="B951" s="20" t="s">
        <v>56</v>
      </c>
      <c r="C951" s="20" t="s">
        <v>56</v>
      </c>
      <c r="D951" s="20" t="s">
        <v>56</v>
      </c>
      <c r="E951" s="20" t="s">
        <v>56</v>
      </c>
      <c r="F951" s="12">
        <v>611</v>
      </c>
      <c r="G951" s="12">
        <v>365</v>
      </c>
      <c r="H951" s="12">
        <v>66</v>
      </c>
      <c r="I951" s="29">
        <v>2820712</v>
      </c>
      <c r="J951" s="3">
        <v>365</v>
      </c>
      <c r="K951" s="13">
        <v>8.6928000000000005E-5</v>
      </c>
      <c r="L951" s="15" t="s">
        <v>2689</v>
      </c>
      <c r="M951" s="29" t="s">
        <v>2689</v>
      </c>
      <c r="N951" s="12" t="s">
        <v>2689</v>
      </c>
      <c r="O951" s="12" t="s">
        <v>2689</v>
      </c>
      <c r="P951" s="12" t="s">
        <v>2689</v>
      </c>
      <c r="Q951" s="12" t="s">
        <v>2689</v>
      </c>
    </row>
    <row r="952" spans="1:17" x14ac:dyDescent="0.3">
      <c r="A952" s="33" t="s">
        <v>416</v>
      </c>
      <c r="B952" s="20" t="s">
        <v>55</v>
      </c>
      <c r="C952" s="20" t="s">
        <v>56</v>
      </c>
      <c r="D952" s="20" t="s">
        <v>56</v>
      </c>
      <c r="E952" s="20" t="s">
        <v>56</v>
      </c>
      <c r="F952" s="12">
        <v>840</v>
      </c>
      <c r="G952" s="12">
        <v>365</v>
      </c>
      <c r="H952" s="12">
        <v>29</v>
      </c>
      <c r="I952" s="29">
        <v>1324439</v>
      </c>
      <c r="J952" s="3">
        <v>365</v>
      </c>
      <c r="K952" s="13">
        <v>4.0815999999999997E-5</v>
      </c>
      <c r="L952" s="15">
        <v>338367.72</v>
      </c>
      <c r="M952" s="29">
        <v>710.86</v>
      </c>
      <c r="N952" s="12">
        <v>440</v>
      </c>
      <c r="O952" s="12">
        <v>445</v>
      </c>
      <c r="P952" s="12">
        <v>542</v>
      </c>
      <c r="Q952" s="12">
        <v>476</v>
      </c>
    </row>
    <row r="953" spans="1:17" x14ac:dyDescent="0.3">
      <c r="A953" s="33" t="s">
        <v>417</v>
      </c>
      <c r="B953" s="20" t="s">
        <v>55</v>
      </c>
      <c r="C953" s="20" t="s">
        <v>56</v>
      </c>
      <c r="D953" s="20" t="s">
        <v>56</v>
      </c>
      <c r="E953" s="20" t="s">
        <v>56</v>
      </c>
      <c r="F953" s="12">
        <v>1392</v>
      </c>
      <c r="G953" s="12">
        <v>365</v>
      </c>
      <c r="H953" s="12">
        <v>139</v>
      </c>
      <c r="I953" s="29">
        <v>1683651</v>
      </c>
      <c r="J953" s="3">
        <v>365</v>
      </c>
      <c r="K953" s="13">
        <v>5.1885999999999998E-5</v>
      </c>
      <c r="L953" s="15">
        <v>430139.21</v>
      </c>
      <c r="M953" s="29">
        <v>599.91999999999996</v>
      </c>
      <c r="N953" s="12">
        <v>728</v>
      </c>
      <c r="O953" s="12">
        <v>704</v>
      </c>
      <c r="P953" s="12">
        <v>720</v>
      </c>
      <c r="Q953" s="12">
        <v>717</v>
      </c>
    </row>
    <row r="954" spans="1:17" x14ac:dyDescent="0.3">
      <c r="A954" s="33" t="s">
        <v>418</v>
      </c>
      <c r="B954" s="20" t="s">
        <v>55</v>
      </c>
      <c r="C954" s="20" t="s">
        <v>56</v>
      </c>
      <c r="D954" s="20" t="s">
        <v>56</v>
      </c>
      <c r="E954" s="20" t="s">
        <v>56</v>
      </c>
      <c r="F954" s="12">
        <v>12956</v>
      </c>
      <c r="G954" s="12">
        <v>365</v>
      </c>
      <c r="H954" s="12">
        <v>3362</v>
      </c>
      <c r="I954" s="29">
        <v>9321761</v>
      </c>
      <c r="J954" s="3">
        <v>365</v>
      </c>
      <c r="K954" s="13">
        <v>2.8727599999999999E-4</v>
      </c>
      <c r="L954" s="15">
        <v>2381523.81</v>
      </c>
      <c r="M954" s="29">
        <v>256.8</v>
      </c>
      <c r="N954" s="12">
        <v>9043</v>
      </c>
      <c r="O954" s="12">
        <v>9603</v>
      </c>
      <c r="P954" s="12">
        <v>9176</v>
      </c>
      <c r="Q954" s="12">
        <v>9274</v>
      </c>
    </row>
    <row r="955" spans="1:17" x14ac:dyDescent="0.3">
      <c r="A955" s="33" t="s">
        <v>419</v>
      </c>
      <c r="B955" s="20" t="s">
        <v>55</v>
      </c>
      <c r="C955" s="20" t="s">
        <v>56</v>
      </c>
      <c r="D955" s="20" t="s">
        <v>56</v>
      </c>
      <c r="E955" s="20" t="s">
        <v>56</v>
      </c>
      <c r="F955" s="12">
        <v>46726</v>
      </c>
      <c r="G955" s="12">
        <v>365</v>
      </c>
      <c r="H955" s="12">
        <v>4901</v>
      </c>
      <c r="I955" s="29">
        <v>23946039</v>
      </c>
      <c r="J955" s="3">
        <v>365</v>
      </c>
      <c r="K955" s="13">
        <v>7.3796400000000002E-4</v>
      </c>
      <c r="L955" s="15">
        <v>6117734.8399999999</v>
      </c>
      <c r="M955" s="29">
        <v>1819.67</v>
      </c>
      <c r="N955" s="12">
        <v>3423</v>
      </c>
      <c r="O955" s="12">
        <v>3390</v>
      </c>
      <c r="P955" s="12">
        <v>3273</v>
      </c>
      <c r="Q955" s="12">
        <v>3362</v>
      </c>
    </row>
    <row r="956" spans="1:17" x14ac:dyDescent="0.3">
      <c r="A956" s="33" t="s">
        <v>420</v>
      </c>
      <c r="B956" s="20" t="s">
        <v>55</v>
      </c>
      <c r="C956" s="20" t="s">
        <v>56</v>
      </c>
      <c r="D956" s="20" t="s">
        <v>56</v>
      </c>
      <c r="E956" s="20" t="s">
        <v>56</v>
      </c>
      <c r="F956" s="12">
        <v>5681</v>
      </c>
      <c r="G956" s="12">
        <v>365</v>
      </c>
      <c r="H956" s="12">
        <v>582</v>
      </c>
      <c r="I956" s="29">
        <v>5793419</v>
      </c>
      <c r="J956" s="3">
        <v>365</v>
      </c>
      <c r="K956" s="13">
        <v>1.7854000000000001E-4</v>
      </c>
      <c r="L956" s="15">
        <v>1480102.88</v>
      </c>
      <c r="M956" s="29">
        <v>737.1</v>
      </c>
      <c r="N956" s="12">
        <v>1950</v>
      </c>
      <c r="O956" s="12">
        <v>2004</v>
      </c>
      <c r="P956" s="12">
        <v>2070</v>
      </c>
      <c r="Q956" s="12">
        <v>2008</v>
      </c>
    </row>
    <row r="957" spans="1:17" x14ac:dyDescent="0.3">
      <c r="A957" s="33" t="s">
        <v>421</v>
      </c>
      <c r="B957" s="20" t="s">
        <v>55</v>
      </c>
      <c r="C957" s="20" t="s">
        <v>56</v>
      </c>
      <c r="D957" s="20" t="s">
        <v>56</v>
      </c>
      <c r="E957" s="20" t="s">
        <v>56</v>
      </c>
      <c r="F957" s="12">
        <v>21691</v>
      </c>
      <c r="G957" s="12">
        <v>365</v>
      </c>
      <c r="H957" s="12">
        <v>3662</v>
      </c>
      <c r="I957" s="29">
        <v>9701221</v>
      </c>
      <c r="J957" s="3">
        <v>365</v>
      </c>
      <c r="K957" s="13">
        <v>2.9897000000000002E-4</v>
      </c>
      <c r="L957" s="15">
        <v>2478468.2599999998</v>
      </c>
      <c r="M957" s="29">
        <v>943.1</v>
      </c>
      <c r="N957" s="12">
        <v>2849</v>
      </c>
      <c r="O957" s="12">
        <v>2735</v>
      </c>
      <c r="P957" s="12">
        <v>2301</v>
      </c>
      <c r="Q957" s="12">
        <v>2628</v>
      </c>
    </row>
    <row r="958" spans="1:17" x14ac:dyDescent="0.3">
      <c r="A958" s="33" t="s">
        <v>422</v>
      </c>
      <c r="B958" s="20" t="s">
        <v>55</v>
      </c>
      <c r="C958" s="20" t="s">
        <v>56</v>
      </c>
      <c r="D958" s="20" t="s">
        <v>56</v>
      </c>
      <c r="E958" s="20" t="s">
        <v>56</v>
      </c>
      <c r="F958" s="12">
        <v>2567</v>
      </c>
      <c r="G958" s="12">
        <v>365</v>
      </c>
      <c r="H958" s="12">
        <v>329</v>
      </c>
      <c r="I958" s="29">
        <v>2746329</v>
      </c>
      <c r="J958" s="3">
        <v>365</v>
      </c>
      <c r="K958" s="13">
        <v>8.4635999999999994E-5</v>
      </c>
      <c r="L958" s="15">
        <v>701632.22</v>
      </c>
      <c r="M958" s="29">
        <v>458.58</v>
      </c>
      <c r="N958" s="12">
        <v>1528</v>
      </c>
      <c r="O958" s="12">
        <v>1539</v>
      </c>
      <c r="P958" s="12">
        <v>1522</v>
      </c>
      <c r="Q958" s="12">
        <v>1530</v>
      </c>
    </row>
    <row r="959" spans="1:17" x14ac:dyDescent="0.3">
      <c r="A959" s="33" t="s">
        <v>423</v>
      </c>
      <c r="B959" s="20" t="s">
        <v>57</v>
      </c>
      <c r="C959" s="20" t="s">
        <v>56</v>
      </c>
      <c r="D959" s="20" t="s">
        <v>56</v>
      </c>
      <c r="E959" s="20" t="s">
        <v>56</v>
      </c>
      <c r="F959" s="12">
        <v>851</v>
      </c>
      <c r="G959" s="12">
        <v>365</v>
      </c>
      <c r="H959" s="12">
        <v>103</v>
      </c>
      <c r="I959" s="29">
        <v>1959748</v>
      </c>
      <c r="J959" s="3">
        <v>365</v>
      </c>
      <c r="K959" s="13">
        <v>6.0395E-5</v>
      </c>
      <c r="L959" s="15" t="s">
        <v>2689</v>
      </c>
      <c r="M959" s="29">
        <v>530.94000000000005</v>
      </c>
      <c r="N959" s="12">
        <v>871</v>
      </c>
      <c r="O959" s="12">
        <v>1017</v>
      </c>
      <c r="P959" s="12">
        <v>942</v>
      </c>
      <c r="Q959" s="12">
        <v>943</v>
      </c>
    </row>
    <row r="960" spans="1:17" x14ac:dyDescent="0.3">
      <c r="A960" s="33" t="s">
        <v>424</v>
      </c>
      <c r="B960" s="20" t="s">
        <v>55</v>
      </c>
      <c r="C960" s="20" t="s">
        <v>56</v>
      </c>
      <c r="D960" s="20" t="s">
        <v>56</v>
      </c>
      <c r="E960" s="20" t="s">
        <v>56</v>
      </c>
      <c r="F960" s="12">
        <v>3177</v>
      </c>
      <c r="G960" s="12">
        <v>365</v>
      </c>
      <c r="H960" s="12">
        <v>502</v>
      </c>
      <c r="I960" s="29">
        <v>6870287</v>
      </c>
      <c r="J960" s="3">
        <v>365</v>
      </c>
      <c r="K960" s="13">
        <v>2.1172699999999999E-4</v>
      </c>
      <c r="L960" s="15">
        <v>1755221.15</v>
      </c>
      <c r="M960" s="29">
        <v>610.29999999999995</v>
      </c>
      <c r="N960" s="12">
        <v>2600</v>
      </c>
      <c r="O960" s="12">
        <v>3030</v>
      </c>
      <c r="P960" s="12">
        <v>2997</v>
      </c>
      <c r="Q960" s="12">
        <v>2876</v>
      </c>
    </row>
    <row r="961" spans="1:17" x14ac:dyDescent="0.3">
      <c r="A961" s="33" t="s">
        <v>425</v>
      </c>
      <c r="B961" s="20" t="s">
        <v>55</v>
      </c>
      <c r="C961" s="20" t="s">
        <v>56</v>
      </c>
      <c r="D961" s="20" t="s">
        <v>56</v>
      </c>
      <c r="E961" s="20" t="s">
        <v>56</v>
      </c>
      <c r="F961" s="12">
        <v>10614</v>
      </c>
      <c r="G961" s="12">
        <v>365</v>
      </c>
      <c r="H961" s="12">
        <v>1044</v>
      </c>
      <c r="I961" s="29">
        <v>7848841</v>
      </c>
      <c r="J961" s="3">
        <v>365</v>
      </c>
      <c r="K961" s="13">
        <v>2.4188399999999999E-4</v>
      </c>
      <c r="L961" s="15">
        <v>2005222.16</v>
      </c>
      <c r="M961" s="29">
        <v>502.69</v>
      </c>
      <c r="N961" s="12">
        <v>3952</v>
      </c>
      <c r="O961" s="12">
        <v>4073</v>
      </c>
      <c r="P961" s="12">
        <v>3941</v>
      </c>
      <c r="Q961" s="12">
        <v>3989</v>
      </c>
    </row>
    <row r="962" spans="1:17" x14ac:dyDescent="0.3">
      <c r="A962" s="33" t="s">
        <v>426</v>
      </c>
      <c r="B962" s="20" t="s">
        <v>55</v>
      </c>
      <c r="C962" s="20" t="s">
        <v>56</v>
      </c>
      <c r="D962" s="20" t="s">
        <v>56</v>
      </c>
      <c r="E962" s="20" t="s">
        <v>56</v>
      </c>
      <c r="F962" s="12">
        <v>10887</v>
      </c>
      <c r="G962" s="12">
        <v>365</v>
      </c>
      <c r="H962" s="12">
        <v>650</v>
      </c>
      <c r="I962" s="29">
        <v>2312095</v>
      </c>
      <c r="J962" s="3">
        <v>365</v>
      </c>
      <c r="K962" s="13">
        <v>7.1254000000000006E-5</v>
      </c>
      <c r="L962" s="15">
        <v>590694.11</v>
      </c>
      <c r="M962" s="29">
        <v>226.41</v>
      </c>
      <c r="N962" s="12">
        <v>2681</v>
      </c>
      <c r="O962" s="12">
        <v>2616</v>
      </c>
      <c r="P962" s="12">
        <v>2531</v>
      </c>
      <c r="Q962" s="12">
        <v>2609</v>
      </c>
    </row>
    <row r="963" spans="1:17" x14ac:dyDescent="0.3">
      <c r="A963" s="33" t="s">
        <v>427</v>
      </c>
      <c r="B963" s="20" t="s">
        <v>57</v>
      </c>
      <c r="C963" s="20" t="s">
        <v>56</v>
      </c>
      <c r="D963" s="20" t="s">
        <v>56</v>
      </c>
      <c r="E963" s="20" t="s">
        <v>56</v>
      </c>
      <c r="F963" s="12">
        <v>568</v>
      </c>
      <c r="G963" s="12">
        <v>365</v>
      </c>
      <c r="H963" s="12">
        <v>59</v>
      </c>
      <c r="I963" s="29">
        <v>1146642</v>
      </c>
      <c r="J963" s="3">
        <v>365</v>
      </c>
      <c r="K963" s="13">
        <v>3.5336999999999997E-5</v>
      </c>
      <c r="L963" s="15" t="s">
        <v>2689</v>
      </c>
      <c r="M963" s="29">
        <v>906.95</v>
      </c>
      <c r="N963" s="12">
        <v>327</v>
      </c>
      <c r="O963" s="12">
        <v>385</v>
      </c>
      <c r="P963" s="12">
        <v>257</v>
      </c>
      <c r="Q963" s="12">
        <v>323</v>
      </c>
    </row>
    <row r="964" spans="1:17" x14ac:dyDescent="0.3">
      <c r="A964" s="33" t="s">
        <v>428</v>
      </c>
      <c r="B964" s="20" t="s">
        <v>55</v>
      </c>
      <c r="C964" s="20" t="s">
        <v>56</v>
      </c>
      <c r="D964" s="20" t="s">
        <v>56</v>
      </c>
      <c r="E964" s="20" t="s">
        <v>56</v>
      </c>
      <c r="F964" s="12">
        <v>14779</v>
      </c>
      <c r="G964" s="12">
        <v>365</v>
      </c>
      <c r="H964" s="12">
        <v>1659</v>
      </c>
      <c r="I964" s="29">
        <v>16058917</v>
      </c>
      <c r="J964" s="3">
        <v>365</v>
      </c>
      <c r="K964" s="13">
        <v>4.9490099999999996E-4</v>
      </c>
      <c r="L964" s="15">
        <v>4102732.65</v>
      </c>
      <c r="M964" s="29">
        <v>858.67</v>
      </c>
      <c r="N964" s="12">
        <v>4660</v>
      </c>
      <c r="O964" s="12">
        <v>4789</v>
      </c>
      <c r="P964" s="12">
        <v>4886</v>
      </c>
      <c r="Q964" s="12">
        <v>4778</v>
      </c>
    </row>
    <row r="965" spans="1:17" x14ac:dyDescent="0.3">
      <c r="A965" s="33" t="s">
        <v>429</v>
      </c>
      <c r="B965" s="20" t="s">
        <v>55</v>
      </c>
      <c r="C965" s="20" t="s">
        <v>56</v>
      </c>
      <c r="D965" s="20" t="s">
        <v>56</v>
      </c>
      <c r="E965" s="20" t="s">
        <v>56</v>
      </c>
      <c r="F965" s="12">
        <v>6944</v>
      </c>
      <c r="G965" s="12">
        <v>365</v>
      </c>
      <c r="H965" s="12">
        <v>601</v>
      </c>
      <c r="I965" s="29">
        <v>7780079</v>
      </c>
      <c r="J965" s="3">
        <v>365</v>
      </c>
      <c r="K965" s="13">
        <v>2.3976499999999999E-4</v>
      </c>
      <c r="L965" s="15">
        <v>1987654.84</v>
      </c>
      <c r="M965" s="29">
        <v>1061.21</v>
      </c>
      <c r="N965" s="12">
        <v>1884</v>
      </c>
      <c r="O965" s="12">
        <v>1913</v>
      </c>
      <c r="P965" s="12">
        <v>1821</v>
      </c>
      <c r="Q965" s="12">
        <v>1873</v>
      </c>
    </row>
    <row r="966" spans="1:17" x14ac:dyDescent="0.3">
      <c r="A966" s="33" t="s">
        <v>430</v>
      </c>
      <c r="B966" s="20" t="s">
        <v>55</v>
      </c>
      <c r="C966" s="20" t="s">
        <v>56</v>
      </c>
      <c r="D966" s="20" t="s">
        <v>56</v>
      </c>
      <c r="E966" s="20" t="s">
        <v>56</v>
      </c>
      <c r="F966" s="12">
        <v>17698</v>
      </c>
      <c r="G966" s="12">
        <v>365</v>
      </c>
      <c r="H966" s="12">
        <v>1368</v>
      </c>
      <c r="I966" s="29">
        <v>3811578</v>
      </c>
      <c r="J966" s="3">
        <v>365</v>
      </c>
      <c r="K966" s="13">
        <v>1.17464E-4</v>
      </c>
      <c r="L966" s="15">
        <v>973782.07</v>
      </c>
      <c r="M966" s="29">
        <v>777.78</v>
      </c>
      <c r="N966" s="12">
        <v>1285</v>
      </c>
      <c r="O966" s="12">
        <v>1283</v>
      </c>
      <c r="P966" s="12">
        <v>1189</v>
      </c>
      <c r="Q966" s="12">
        <v>1252</v>
      </c>
    </row>
    <row r="967" spans="1:17" x14ac:dyDescent="0.3">
      <c r="A967" s="33" t="s">
        <v>431</v>
      </c>
      <c r="B967" s="20" t="s">
        <v>55</v>
      </c>
      <c r="C967" s="20" t="s">
        <v>56</v>
      </c>
      <c r="D967" s="20" t="s">
        <v>56</v>
      </c>
      <c r="E967" s="20" t="s">
        <v>56</v>
      </c>
      <c r="F967" s="12">
        <v>10497</v>
      </c>
      <c r="G967" s="12">
        <v>365</v>
      </c>
      <c r="H967" s="12">
        <v>1781</v>
      </c>
      <c r="I967" s="29">
        <v>26377449</v>
      </c>
      <c r="J967" s="3">
        <v>365</v>
      </c>
      <c r="K967" s="13">
        <v>8.12895E-4</v>
      </c>
      <c r="L967" s="15">
        <v>6738911.54</v>
      </c>
      <c r="M967" s="29">
        <v>1726.6</v>
      </c>
      <c r="N967" s="12">
        <v>4002</v>
      </c>
      <c r="O967" s="12">
        <v>3721</v>
      </c>
      <c r="P967" s="12">
        <v>3986</v>
      </c>
      <c r="Q967" s="12">
        <v>3903</v>
      </c>
    </row>
    <row r="968" spans="1:17" x14ac:dyDescent="0.3">
      <c r="A968" s="33" t="s">
        <v>432</v>
      </c>
      <c r="B968" s="20" t="s">
        <v>55</v>
      </c>
      <c r="C968" s="20" t="s">
        <v>56</v>
      </c>
      <c r="D968" s="20" t="s">
        <v>56</v>
      </c>
      <c r="E968" s="20" t="s">
        <v>56</v>
      </c>
      <c r="F968" s="12">
        <v>55598</v>
      </c>
      <c r="G968" s="12">
        <v>365</v>
      </c>
      <c r="H968" s="12">
        <v>5613</v>
      </c>
      <c r="I968" s="29">
        <v>8135670</v>
      </c>
      <c r="J968" s="3">
        <v>365</v>
      </c>
      <c r="K968" s="13">
        <v>2.50723E-4</v>
      </c>
      <c r="L968" s="15">
        <v>2078501.24</v>
      </c>
      <c r="M968" s="29">
        <v>579.13</v>
      </c>
      <c r="N968" s="12">
        <v>3883</v>
      </c>
      <c r="O968" s="12">
        <v>3645</v>
      </c>
      <c r="P968" s="12">
        <v>3240</v>
      </c>
      <c r="Q968" s="12">
        <v>3589</v>
      </c>
    </row>
    <row r="969" spans="1:17" x14ac:dyDescent="0.3">
      <c r="A969" s="33" t="s">
        <v>433</v>
      </c>
      <c r="B969" s="20" t="s">
        <v>55</v>
      </c>
      <c r="C969" s="20" t="s">
        <v>56</v>
      </c>
      <c r="D969" s="20" t="s">
        <v>56</v>
      </c>
      <c r="E969" s="20" t="s">
        <v>56</v>
      </c>
      <c r="F969" s="12">
        <v>6772</v>
      </c>
      <c r="G969" s="12">
        <v>365</v>
      </c>
      <c r="H969" s="12">
        <v>1505</v>
      </c>
      <c r="I969" s="29">
        <v>2470375</v>
      </c>
      <c r="J969" s="3">
        <v>365</v>
      </c>
      <c r="K969" s="13">
        <v>7.6131999999999995E-5</v>
      </c>
      <c r="L969" s="15">
        <v>631131.49</v>
      </c>
      <c r="M969" s="29">
        <v>705.17</v>
      </c>
      <c r="N969" s="12">
        <v>1076</v>
      </c>
      <c r="O969" s="12">
        <v>901</v>
      </c>
      <c r="P969" s="12">
        <v>707</v>
      </c>
      <c r="Q969" s="12">
        <v>895</v>
      </c>
    </row>
    <row r="970" spans="1:17" x14ac:dyDescent="0.3">
      <c r="A970" s="33" t="s">
        <v>434</v>
      </c>
      <c r="B970" s="20" t="s">
        <v>55</v>
      </c>
      <c r="C970" s="20" t="s">
        <v>56</v>
      </c>
      <c r="D970" s="20" t="s">
        <v>56</v>
      </c>
      <c r="E970" s="20" t="s">
        <v>56</v>
      </c>
      <c r="F970" s="12">
        <v>22397</v>
      </c>
      <c r="G970" s="12">
        <v>365</v>
      </c>
      <c r="H970" s="12">
        <v>1575</v>
      </c>
      <c r="I970" s="29">
        <v>12153699</v>
      </c>
      <c r="J970" s="3">
        <v>365</v>
      </c>
      <c r="K970" s="13">
        <v>3.7455000000000002E-4</v>
      </c>
      <c r="L970" s="15">
        <v>3105027.42</v>
      </c>
      <c r="M970" s="29">
        <v>1217.6600000000001</v>
      </c>
      <c r="N970" s="12">
        <v>2554</v>
      </c>
      <c r="O970" s="12">
        <v>2500</v>
      </c>
      <c r="P970" s="12">
        <v>2595</v>
      </c>
      <c r="Q970" s="12">
        <v>2550</v>
      </c>
    </row>
    <row r="971" spans="1:17" x14ac:dyDescent="0.3">
      <c r="A971" s="33" t="s">
        <v>435</v>
      </c>
      <c r="B971" s="20" t="s">
        <v>55</v>
      </c>
      <c r="C971" s="20" t="s">
        <v>56</v>
      </c>
      <c r="D971" s="20" t="s">
        <v>56</v>
      </c>
      <c r="E971" s="20" t="s">
        <v>56</v>
      </c>
      <c r="F971" s="12">
        <v>4708</v>
      </c>
      <c r="G971" s="12">
        <v>365</v>
      </c>
      <c r="H971" s="12">
        <v>340</v>
      </c>
      <c r="I971" s="29">
        <v>1304313</v>
      </c>
      <c r="J971" s="3">
        <v>365</v>
      </c>
      <c r="K971" s="13">
        <v>4.0195999999999999E-5</v>
      </c>
      <c r="L971" s="15">
        <v>333225.93</v>
      </c>
      <c r="M971" s="29">
        <v>219.08</v>
      </c>
      <c r="N971" s="12">
        <v>1428</v>
      </c>
      <c r="O971" s="12">
        <v>1657</v>
      </c>
      <c r="P971" s="12">
        <v>1477</v>
      </c>
      <c r="Q971" s="12">
        <v>1521</v>
      </c>
    </row>
    <row r="972" spans="1:17" x14ac:dyDescent="0.3">
      <c r="A972" s="33" t="s">
        <v>436</v>
      </c>
      <c r="B972" s="20" t="s">
        <v>55</v>
      </c>
      <c r="C972" s="20" t="s">
        <v>56</v>
      </c>
      <c r="D972" s="20" t="s">
        <v>56</v>
      </c>
      <c r="E972" s="20" t="s">
        <v>56</v>
      </c>
      <c r="F972" s="12">
        <v>11500</v>
      </c>
      <c r="G972" s="12">
        <v>365</v>
      </c>
      <c r="H972" s="12">
        <v>2053</v>
      </c>
      <c r="I972" s="29">
        <v>10901337</v>
      </c>
      <c r="J972" s="3">
        <v>365</v>
      </c>
      <c r="K972" s="13">
        <v>3.3595499999999998E-4</v>
      </c>
      <c r="L972" s="15">
        <v>2785073.94</v>
      </c>
      <c r="M972" s="29">
        <v>623.76</v>
      </c>
      <c r="N972" s="12">
        <v>4772</v>
      </c>
      <c r="O972" s="12">
        <v>4478</v>
      </c>
      <c r="P972" s="12">
        <v>4145</v>
      </c>
      <c r="Q972" s="12">
        <v>4465</v>
      </c>
    </row>
    <row r="973" spans="1:17" x14ac:dyDescent="0.3">
      <c r="A973" s="33" t="s">
        <v>437</v>
      </c>
      <c r="B973" s="20" t="s">
        <v>55</v>
      </c>
      <c r="C973" s="20" t="s">
        <v>56</v>
      </c>
      <c r="D973" s="20" t="s">
        <v>56</v>
      </c>
      <c r="E973" s="20" t="s">
        <v>56</v>
      </c>
      <c r="F973" s="12">
        <v>16824</v>
      </c>
      <c r="G973" s="12">
        <v>365</v>
      </c>
      <c r="H973" s="12">
        <v>1139</v>
      </c>
      <c r="I973" s="29">
        <v>6006929</v>
      </c>
      <c r="J973" s="3">
        <v>365</v>
      </c>
      <c r="K973" s="13">
        <v>1.8511999999999999E-4</v>
      </c>
      <c r="L973" s="15">
        <v>1534650.42</v>
      </c>
      <c r="M973" s="29">
        <v>344.71</v>
      </c>
      <c r="N973" s="12">
        <v>4165</v>
      </c>
      <c r="O973" s="12">
        <v>4730</v>
      </c>
      <c r="P973" s="12">
        <v>4462</v>
      </c>
      <c r="Q973" s="12">
        <v>4452</v>
      </c>
    </row>
    <row r="974" spans="1:17" x14ac:dyDescent="0.3">
      <c r="A974" s="33" t="s">
        <v>438</v>
      </c>
      <c r="B974" s="20" t="s">
        <v>55</v>
      </c>
      <c r="C974" s="20" t="s">
        <v>56</v>
      </c>
      <c r="D974" s="20" t="s">
        <v>56</v>
      </c>
      <c r="E974" s="20" t="s">
        <v>56</v>
      </c>
      <c r="F974" s="12">
        <v>8499</v>
      </c>
      <c r="G974" s="12">
        <v>365</v>
      </c>
      <c r="H974" s="12">
        <v>925</v>
      </c>
      <c r="I974" s="29">
        <v>7943965</v>
      </c>
      <c r="J974" s="3">
        <v>365</v>
      </c>
      <c r="K974" s="13">
        <v>2.4481600000000002E-4</v>
      </c>
      <c r="L974" s="15">
        <v>2029524.44</v>
      </c>
      <c r="M974" s="29">
        <v>645.92999999999995</v>
      </c>
      <c r="N974" s="12">
        <v>2704</v>
      </c>
      <c r="O974" s="12">
        <v>3182</v>
      </c>
      <c r="P974" s="12">
        <v>3539</v>
      </c>
      <c r="Q974" s="12">
        <v>3142</v>
      </c>
    </row>
    <row r="975" spans="1:17" x14ac:dyDescent="0.3">
      <c r="A975" s="33" t="s">
        <v>439</v>
      </c>
      <c r="B975" s="20" t="s">
        <v>57</v>
      </c>
      <c r="C975" s="20" t="s">
        <v>56</v>
      </c>
      <c r="D975" s="20" t="s">
        <v>56</v>
      </c>
      <c r="E975" s="20" t="s">
        <v>56</v>
      </c>
      <c r="F975" s="12">
        <v>3571</v>
      </c>
      <c r="G975" s="12">
        <v>365</v>
      </c>
      <c r="H975" s="12">
        <v>662</v>
      </c>
      <c r="I975" s="29">
        <v>8575508</v>
      </c>
      <c r="J975" s="3">
        <v>365</v>
      </c>
      <c r="K975" s="13">
        <v>2.6427800000000001E-4</v>
      </c>
      <c r="L975" s="15" t="s">
        <v>2689</v>
      </c>
      <c r="M975" s="29">
        <v>752.36</v>
      </c>
      <c r="N975" s="12">
        <v>2904</v>
      </c>
      <c r="O975" s="12">
        <v>2773</v>
      </c>
      <c r="P975" s="12">
        <v>3059</v>
      </c>
      <c r="Q975" s="12">
        <v>2912</v>
      </c>
    </row>
    <row r="976" spans="1:17" x14ac:dyDescent="0.3">
      <c r="A976" s="33" t="s">
        <v>440</v>
      </c>
      <c r="B976" s="20" t="s">
        <v>55</v>
      </c>
      <c r="C976" s="20" t="s">
        <v>56</v>
      </c>
      <c r="D976" s="20" t="s">
        <v>56</v>
      </c>
      <c r="E976" s="20" t="s">
        <v>56</v>
      </c>
      <c r="F976" s="12">
        <v>18402</v>
      </c>
      <c r="G976" s="12">
        <v>365</v>
      </c>
      <c r="H976" s="12">
        <v>2039</v>
      </c>
      <c r="I976" s="29">
        <v>13443985</v>
      </c>
      <c r="J976" s="3">
        <v>365</v>
      </c>
      <c r="K976" s="13">
        <v>4.1431399999999999E-4</v>
      </c>
      <c r="L976" s="15">
        <v>3434669.73</v>
      </c>
      <c r="M976" s="29">
        <v>842.04</v>
      </c>
      <c r="N976" s="12">
        <v>4079</v>
      </c>
      <c r="O976" s="12">
        <v>4191</v>
      </c>
      <c r="P976" s="12">
        <v>3966</v>
      </c>
      <c r="Q976" s="12">
        <v>4079</v>
      </c>
    </row>
    <row r="977" spans="1:17" x14ac:dyDescent="0.3">
      <c r="A977" s="33" t="s">
        <v>441</v>
      </c>
      <c r="B977" s="20" t="s">
        <v>55</v>
      </c>
      <c r="C977" s="20" t="s">
        <v>56</v>
      </c>
      <c r="D977" s="20" t="s">
        <v>56</v>
      </c>
      <c r="E977" s="20" t="s">
        <v>56</v>
      </c>
      <c r="F977" s="12">
        <v>10861</v>
      </c>
      <c r="G977" s="12">
        <v>365</v>
      </c>
      <c r="H977" s="12">
        <v>1178</v>
      </c>
      <c r="I977" s="29">
        <v>1180660</v>
      </c>
      <c r="J977" s="3">
        <v>365</v>
      </c>
      <c r="K977" s="13">
        <v>3.6384999999999998E-5</v>
      </c>
      <c r="L977" s="15">
        <v>301635.06</v>
      </c>
      <c r="M977" s="29">
        <v>345.12</v>
      </c>
      <c r="N977" s="12">
        <v>912</v>
      </c>
      <c r="O977" s="12">
        <v>965</v>
      </c>
      <c r="P977" s="12">
        <v>744</v>
      </c>
      <c r="Q977" s="12">
        <v>874</v>
      </c>
    </row>
    <row r="978" spans="1:17" x14ac:dyDescent="0.3">
      <c r="A978" s="33" t="s">
        <v>442</v>
      </c>
      <c r="B978" s="20" t="s">
        <v>56</v>
      </c>
      <c r="C978" s="20" t="s">
        <v>56</v>
      </c>
      <c r="D978" s="20" t="s">
        <v>56</v>
      </c>
      <c r="E978" s="20" t="s">
        <v>56</v>
      </c>
      <c r="F978" s="12">
        <v>6273</v>
      </c>
      <c r="G978" s="12">
        <v>365</v>
      </c>
      <c r="H978" s="12">
        <v>704</v>
      </c>
      <c r="I978" s="29">
        <v>13030477</v>
      </c>
      <c r="J978" s="3">
        <v>365</v>
      </c>
      <c r="K978" s="13">
        <v>4.0157099999999998E-4</v>
      </c>
      <c r="L978" s="15" t="s">
        <v>2689</v>
      </c>
      <c r="M978" s="29" t="s">
        <v>2689</v>
      </c>
      <c r="N978" s="12" t="s">
        <v>2689</v>
      </c>
      <c r="O978" s="12" t="s">
        <v>2689</v>
      </c>
      <c r="P978" s="12" t="s">
        <v>2689</v>
      </c>
      <c r="Q978" s="12" t="s">
        <v>2689</v>
      </c>
    </row>
    <row r="979" spans="1:17" x14ac:dyDescent="0.3">
      <c r="A979" s="33" t="s">
        <v>443</v>
      </c>
      <c r="B979" s="20" t="s">
        <v>55</v>
      </c>
      <c r="C979" s="20" t="s">
        <v>56</v>
      </c>
      <c r="D979" s="20" t="s">
        <v>56</v>
      </c>
      <c r="E979" s="20" t="s">
        <v>56</v>
      </c>
      <c r="F979" s="12">
        <v>13767</v>
      </c>
      <c r="G979" s="12">
        <v>365</v>
      </c>
      <c r="H979" s="12">
        <v>1295</v>
      </c>
      <c r="I979" s="29">
        <v>12745781</v>
      </c>
      <c r="J979" s="3">
        <v>365</v>
      </c>
      <c r="K979" s="13">
        <v>3.9279700000000001E-4</v>
      </c>
      <c r="L979" s="15">
        <v>3256292.55</v>
      </c>
      <c r="M979" s="29">
        <v>498.36</v>
      </c>
      <c r="N979" s="12">
        <v>6320</v>
      </c>
      <c r="O979" s="12">
        <v>6776</v>
      </c>
      <c r="P979" s="12">
        <v>6507</v>
      </c>
      <c r="Q979" s="12">
        <v>6534</v>
      </c>
    </row>
    <row r="980" spans="1:17" x14ac:dyDescent="0.3">
      <c r="A980" s="33" t="s">
        <v>444</v>
      </c>
      <c r="B980" s="20" t="s">
        <v>55</v>
      </c>
      <c r="C980" s="20" t="s">
        <v>56</v>
      </c>
      <c r="D980" s="20" t="s">
        <v>56</v>
      </c>
      <c r="E980" s="20" t="s">
        <v>56</v>
      </c>
      <c r="F980" s="12">
        <v>19131</v>
      </c>
      <c r="G980" s="12">
        <v>365</v>
      </c>
      <c r="H980" s="12">
        <v>2817</v>
      </c>
      <c r="I980" s="29">
        <v>4727938</v>
      </c>
      <c r="J980" s="3">
        <v>365</v>
      </c>
      <c r="K980" s="13">
        <v>1.4570499999999999E-4</v>
      </c>
      <c r="L980" s="15">
        <v>1207893.76</v>
      </c>
      <c r="M980" s="29">
        <v>931.3</v>
      </c>
      <c r="N980" s="12">
        <v>1400</v>
      </c>
      <c r="O980" s="12">
        <v>1246</v>
      </c>
      <c r="P980" s="12">
        <v>1245</v>
      </c>
      <c r="Q980" s="12">
        <v>1297</v>
      </c>
    </row>
    <row r="981" spans="1:17" x14ac:dyDescent="0.3">
      <c r="A981" s="33" t="s">
        <v>445</v>
      </c>
      <c r="B981" s="20" t="s">
        <v>55</v>
      </c>
      <c r="C981" s="20" t="s">
        <v>56</v>
      </c>
      <c r="D981" s="20" t="s">
        <v>56</v>
      </c>
      <c r="E981" s="20" t="s">
        <v>56</v>
      </c>
      <c r="F981" s="12">
        <v>49380</v>
      </c>
      <c r="G981" s="12">
        <v>365</v>
      </c>
      <c r="H981" s="12">
        <v>4894</v>
      </c>
      <c r="I981" s="29">
        <v>21225863</v>
      </c>
      <c r="J981" s="3">
        <v>365</v>
      </c>
      <c r="K981" s="13">
        <v>6.5413400000000001E-4</v>
      </c>
      <c r="L981" s="15">
        <v>5422784.1799999997</v>
      </c>
      <c r="M981" s="29">
        <v>507.89</v>
      </c>
      <c r="N981" s="12">
        <v>10662</v>
      </c>
      <c r="O981" s="12">
        <v>10972</v>
      </c>
      <c r="P981" s="12">
        <v>10396</v>
      </c>
      <c r="Q981" s="12">
        <v>10677</v>
      </c>
    </row>
    <row r="982" spans="1:17" x14ac:dyDescent="0.3">
      <c r="A982" s="33" t="s">
        <v>446</v>
      </c>
      <c r="B982" s="20" t="s">
        <v>55</v>
      </c>
      <c r="C982" s="20" t="s">
        <v>56</v>
      </c>
      <c r="D982" s="20" t="s">
        <v>56</v>
      </c>
      <c r="E982" s="20" t="s">
        <v>56</v>
      </c>
      <c r="F982" s="12">
        <v>13278</v>
      </c>
      <c r="G982" s="12">
        <v>365</v>
      </c>
      <c r="H982" s="12">
        <v>956</v>
      </c>
      <c r="I982" s="29">
        <v>8181409</v>
      </c>
      <c r="J982" s="3">
        <v>365</v>
      </c>
      <c r="K982" s="13">
        <v>2.5213299999999998E-4</v>
      </c>
      <c r="L982" s="15">
        <v>2090186.64</v>
      </c>
      <c r="M982" s="29">
        <v>538.15</v>
      </c>
      <c r="N982" s="12">
        <v>3917</v>
      </c>
      <c r="O982" s="12">
        <v>3888</v>
      </c>
      <c r="P982" s="12">
        <v>3847</v>
      </c>
      <c r="Q982" s="12">
        <v>3884</v>
      </c>
    </row>
    <row r="983" spans="1:17" x14ac:dyDescent="0.3">
      <c r="A983" s="33" t="s">
        <v>447</v>
      </c>
      <c r="B983" s="20" t="s">
        <v>57</v>
      </c>
      <c r="C983" s="20" t="s">
        <v>56</v>
      </c>
      <c r="D983" s="20" t="s">
        <v>56</v>
      </c>
      <c r="E983" s="20" t="s">
        <v>56</v>
      </c>
      <c r="F983" s="12">
        <v>488</v>
      </c>
      <c r="G983" s="12">
        <v>365</v>
      </c>
      <c r="H983" s="12">
        <v>175</v>
      </c>
      <c r="I983" s="29">
        <v>3260289</v>
      </c>
      <c r="J983" s="3">
        <v>365</v>
      </c>
      <c r="K983" s="13">
        <v>1.00475E-4</v>
      </c>
      <c r="L983" s="15" t="s">
        <v>2689</v>
      </c>
      <c r="M983" s="29">
        <v>838.81</v>
      </c>
      <c r="N983" s="12">
        <v>1056</v>
      </c>
      <c r="O983" s="12">
        <v>1033</v>
      </c>
      <c r="P983" s="12">
        <v>890</v>
      </c>
      <c r="Q983" s="12">
        <v>993</v>
      </c>
    </row>
    <row r="984" spans="1:17" x14ac:dyDescent="0.3">
      <c r="A984" s="33" t="s">
        <v>448</v>
      </c>
      <c r="B984" s="20" t="s">
        <v>56</v>
      </c>
      <c r="C984" s="20" t="s">
        <v>56</v>
      </c>
      <c r="D984" s="20" t="s">
        <v>56</v>
      </c>
      <c r="E984" s="20" t="s">
        <v>56</v>
      </c>
      <c r="F984" s="12">
        <v>2851</v>
      </c>
      <c r="G984" s="12">
        <v>365</v>
      </c>
      <c r="H984" s="12">
        <v>190</v>
      </c>
      <c r="I984" s="29">
        <v>5355860</v>
      </c>
      <c r="J984" s="3">
        <v>365</v>
      </c>
      <c r="K984" s="13">
        <v>1.6505600000000001E-4</v>
      </c>
      <c r="L984" s="15" t="s">
        <v>2689</v>
      </c>
      <c r="M984" s="29" t="s">
        <v>2689</v>
      </c>
      <c r="N984" s="12" t="s">
        <v>2689</v>
      </c>
      <c r="O984" s="12" t="s">
        <v>2689</v>
      </c>
      <c r="P984" s="12" t="s">
        <v>2689</v>
      </c>
      <c r="Q984" s="12" t="s">
        <v>2689</v>
      </c>
    </row>
    <row r="985" spans="1:17" x14ac:dyDescent="0.3">
      <c r="A985" s="33" t="s">
        <v>449</v>
      </c>
      <c r="B985" s="20" t="s">
        <v>55</v>
      </c>
      <c r="C985" s="20" t="s">
        <v>56</v>
      </c>
      <c r="D985" s="20" t="s">
        <v>56</v>
      </c>
      <c r="E985" s="20" t="s">
        <v>56</v>
      </c>
      <c r="F985" s="12">
        <v>9731</v>
      </c>
      <c r="G985" s="12">
        <v>365</v>
      </c>
      <c r="H985" s="12">
        <v>773</v>
      </c>
      <c r="I985" s="29">
        <v>9894644</v>
      </c>
      <c r="J985" s="3">
        <v>365</v>
      </c>
      <c r="K985" s="13">
        <v>3.0493099999999998E-4</v>
      </c>
      <c r="L985" s="15">
        <v>2527883.98</v>
      </c>
      <c r="M985" s="29">
        <v>352.17</v>
      </c>
      <c r="N985" s="12">
        <v>6865</v>
      </c>
      <c r="O985" s="12">
        <v>7281</v>
      </c>
      <c r="P985" s="12">
        <v>7388</v>
      </c>
      <c r="Q985" s="12">
        <v>7178</v>
      </c>
    </row>
    <row r="986" spans="1:17" x14ac:dyDescent="0.3">
      <c r="A986" s="33" t="s">
        <v>450</v>
      </c>
      <c r="B986" s="20" t="s">
        <v>55</v>
      </c>
      <c r="C986" s="20" t="s">
        <v>56</v>
      </c>
      <c r="D986" s="20" t="s">
        <v>56</v>
      </c>
      <c r="E986" s="20" t="s">
        <v>56</v>
      </c>
      <c r="F986" s="12">
        <v>3785</v>
      </c>
      <c r="G986" s="12">
        <v>365</v>
      </c>
      <c r="H986" s="12">
        <v>565</v>
      </c>
      <c r="I986" s="29">
        <v>8271895</v>
      </c>
      <c r="J986" s="3">
        <v>365</v>
      </c>
      <c r="K986" s="13">
        <v>2.5492199999999998E-4</v>
      </c>
      <c r="L986" s="15">
        <v>2113304.0099999998</v>
      </c>
      <c r="M986" s="29">
        <v>879.81</v>
      </c>
      <c r="N986" s="12">
        <v>2433</v>
      </c>
      <c r="O986" s="12">
        <v>2396</v>
      </c>
      <c r="P986" s="12">
        <v>2376</v>
      </c>
      <c r="Q986" s="12">
        <v>2402</v>
      </c>
    </row>
    <row r="987" spans="1:17" x14ac:dyDescent="0.3">
      <c r="A987" s="33" t="s">
        <v>451</v>
      </c>
      <c r="B987" s="20" t="s">
        <v>55</v>
      </c>
      <c r="C987" s="20" t="s">
        <v>56</v>
      </c>
      <c r="D987" s="20" t="s">
        <v>56</v>
      </c>
      <c r="E987" s="20" t="s">
        <v>56</v>
      </c>
      <c r="F987" s="12">
        <v>33313</v>
      </c>
      <c r="G987" s="12">
        <v>365</v>
      </c>
      <c r="H987" s="12">
        <v>2031</v>
      </c>
      <c r="I987" s="29">
        <v>17246933</v>
      </c>
      <c r="J987" s="3">
        <v>365</v>
      </c>
      <c r="K987" s="13">
        <v>5.3151299999999995E-4</v>
      </c>
      <c r="L987" s="15">
        <v>4406247.01</v>
      </c>
      <c r="M987" s="29">
        <v>511.64</v>
      </c>
      <c r="N987" s="12">
        <v>8380</v>
      </c>
      <c r="O987" s="12">
        <v>8738</v>
      </c>
      <c r="P987" s="12">
        <v>8718</v>
      </c>
      <c r="Q987" s="12">
        <v>8612</v>
      </c>
    </row>
    <row r="988" spans="1:17" x14ac:dyDescent="0.3">
      <c r="A988" s="33" t="s">
        <v>452</v>
      </c>
      <c r="B988" s="20" t="s">
        <v>55</v>
      </c>
      <c r="C988" s="20" t="s">
        <v>56</v>
      </c>
      <c r="D988" s="20" t="s">
        <v>56</v>
      </c>
      <c r="E988" s="20" t="s">
        <v>56</v>
      </c>
      <c r="F988" s="12">
        <v>10808</v>
      </c>
      <c r="G988" s="12">
        <v>365</v>
      </c>
      <c r="H988" s="12">
        <v>1435</v>
      </c>
      <c r="I988" s="29">
        <v>2143188</v>
      </c>
      <c r="J988" s="3">
        <v>365</v>
      </c>
      <c r="K988" s="13">
        <v>6.6048000000000002E-5</v>
      </c>
      <c r="L988" s="15">
        <v>547541.74</v>
      </c>
      <c r="M988" s="29">
        <v>186.43</v>
      </c>
      <c r="N988" s="12">
        <v>3162</v>
      </c>
      <c r="O988" s="12">
        <v>2999</v>
      </c>
      <c r="P988" s="12">
        <v>2650</v>
      </c>
      <c r="Q988" s="12">
        <v>2937</v>
      </c>
    </row>
    <row r="989" spans="1:17" x14ac:dyDescent="0.3">
      <c r="A989" s="33" t="s">
        <v>453</v>
      </c>
      <c r="B989" s="20" t="s">
        <v>55</v>
      </c>
      <c r="C989" s="20" t="s">
        <v>56</v>
      </c>
      <c r="D989" s="20" t="s">
        <v>56</v>
      </c>
      <c r="E989" s="20" t="s">
        <v>56</v>
      </c>
      <c r="F989" s="12">
        <v>19466</v>
      </c>
      <c r="G989" s="12">
        <v>365</v>
      </c>
      <c r="H989" s="12">
        <v>1233</v>
      </c>
      <c r="I989" s="29">
        <v>13716127</v>
      </c>
      <c r="J989" s="3">
        <v>365</v>
      </c>
      <c r="K989" s="13">
        <v>4.2270099999999999E-4</v>
      </c>
      <c r="L989" s="15">
        <v>3504196.58</v>
      </c>
      <c r="M989" s="29">
        <v>830.18</v>
      </c>
      <c r="N989" s="12">
        <v>4344</v>
      </c>
      <c r="O989" s="12">
        <v>4288</v>
      </c>
      <c r="P989" s="12">
        <v>4031</v>
      </c>
      <c r="Q989" s="12">
        <v>4221</v>
      </c>
    </row>
    <row r="990" spans="1:17" x14ac:dyDescent="0.3">
      <c r="A990" s="33" t="s">
        <v>454</v>
      </c>
      <c r="B990" s="20" t="s">
        <v>56</v>
      </c>
      <c r="C990" s="20" t="s">
        <v>56</v>
      </c>
      <c r="D990" s="20" t="s">
        <v>56</v>
      </c>
      <c r="E990" s="20" t="s">
        <v>56</v>
      </c>
      <c r="F990" s="12">
        <v>6245</v>
      </c>
      <c r="G990" s="12">
        <v>365</v>
      </c>
      <c r="H990" s="12">
        <v>866</v>
      </c>
      <c r="I990" s="29">
        <v>16192885</v>
      </c>
      <c r="J990" s="3">
        <v>365</v>
      </c>
      <c r="K990" s="13">
        <v>4.9902900000000001E-4</v>
      </c>
      <c r="L990" s="15" t="s">
        <v>2689</v>
      </c>
      <c r="M990" s="29" t="s">
        <v>2689</v>
      </c>
      <c r="N990" s="12" t="s">
        <v>2689</v>
      </c>
      <c r="O990" s="12" t="s">
        <v>2689</v>
      </c>
      <c r="P990" s="12" t="s">
        <v>2689</v>
      </c>
      <c r="Q990" s="12" t="s">
        <v>2689</v>
      </c>
    </row>
    <row r="991" spans="1:17" x14ac:dyDescent="0.3">
      <c r="A991" s="33" t="s">
        <v>455</v>
      </c>
      <c r="B991" s="20" t="s">
        <v>55</v>
      </c>
      <c r="C991" s="20" t="s">
        <v>56</v>
      </c>
      <c r="D991" s="20" t="s">
        <v>56</v>
      </c>
      <c r="E991" s="20" t="s">
        <v>56</v>
      </c>
      <c r="F991" s="12">
        <v>4063</v>
      </c>
      <c r="G991" s="12">
        <v>365</v>
      </c>
      <c r="H991" s="12">
        <v>775</v>
      </c>
      <c r="I991" s="29">
        <v>10751613</v>
      </c>
      <c r="J991" s="3">
        <v>365</v>
      </c>
      <c r="K991" s="13">
        <v>3.3134100000000002E-4</v>
      </c>
      <c r="L991" s="15">
        <v>2746822.45</v>
      </c>
      <c r="M991" s="29">
        <v>528.74</v>
      </c>
      <c r="N991" s="12">
        <v>5171</v>
      </c>
      <c r="O991" s="12">
        <v>5367</v>
      </c>
      <c r="P991" s="12">
        <v>5047</v>
      </c>
      <c r="Q991" s="12">
        <v>5195</v>
      </c>
    </row>
    <row r="992" spans="1:17" x14ac:dyDescent="0.3">
      <c r="A992" s="33" t="s">
        <v>456</v>
      </c>
      <c r="B992" s="20" t="s">
        <v>55</v>
      </c>
      <c r="C992" s="20" t="s">
        <v>56</v>
      </c>
      <c r="D992" s="20" t="s">
        <v>56</v>
      </c>
      <c r="E992" s="20" t="s">
        <v>56</v>
      </c>
      <c r="F992" s="12">
        <v>1619</v>
      </c>
      <c r="G992" s="12">
        <v>365</v>
      </c>
      <c r="H992" s="12">
        <v>79</v>
      </c>
      <c r="I992" s="29">
        <v>1393836</v>
      </c>
      <c r="J992" s="3">
        <v>365</v>
      </c>
      <c r="K992" s="13">
        <v>4.2954999999999998E-5</v>
      </c>
      <c r="L992" s="15">
        <v>356097.27</v>
      </c>
      <c r="M992" s="29">
        <v>305.66000000000003</v>
      </c>
      <c r="N992" s="12">
        <v>1214</v>
      </c>
      <c r="O992" s="12">
        <v>1196</v>
      </c>
      <c r="P992" s="12">
        <v>1086</v>
      </c>
      <c r="Q992" s="12">
        <v>1165</v>
      </c>
    </row>
    <row r="993" spans="1:17" x14ac:dyDescent="0.3">
      <c r="A993" s="33" t="s">
        <v>457</v>
      </c>
      <c r="B993" s="20" t="s">
        <v>55</v>
      </c>
      <c r="C993" s="20" t="s">
        <v>56</v>
      </c>
      <c r="D993" s="20" t="s">
        <v>56</v>
      </c>
      <c r="E993" s="20" t="s">
        <v>56</v>
      </c>
      <c r="F993" s="12">
        <v>22633</v>
      </c>
      <c r="G993" s="12">
        <v>365</v>
      </c>
      <c r="H993" s="12">
        <v>1296</v>
      </c>
      <c r="I993" s="29">
        <v>5279171</v>
      </c>
      <c r="J993" s="3">
        <v>365</v>
      </c>
      <c r="K993" s="13">
        <v>1.6269200000000001E-4</v>
      </c>
      <c r="L993" s="15">
        <v>1348722.78</v>
      </c>
      <c r="M993" s="29">
        <v>378.54</v>
      </c>
      <c r="N993" s="12">
        <v>3649</v>
      </c>
      <c r="O993" s="12">
        <v>3454</v>
      </c>
      <c r="P993" s="12">
        <v>3586</v>
      </c>
      <c r="Q993" s="12">
        <v>3563</v>
      </c>
    </row>
    <row r="994" spans="1:17" x14ac:dyDescent="0.3">
      <c r="A994" s="33" t="s">
        <v>458</v>
      </c>
      <c r="B994" s="20" t="s">
        <v>55</v>
      </c>
      <c r="C994" s="20" t="s">
        <v>56</v>
      </c>
      <c r="D994" s="20" t="s">
        <v>56</v>
      </c>
      <c r="E994" s="20" t="s">
        <v>56</v>
      </c>
      <c r="F994" s="12">
        <v>16613</v>
      </c>
      <c r="G994" s="12">
        <v>365</v>
      </c>
      <c r="H994" s="12">
        <v>722</v>
      </c>
      <c r="I994" s="29">
        <v>43981390</v>
      </c>
      <c r="J994" s="3">
        <v>365</v>
      </c>
      <c r="K994" s="13">
        <v>1.35541E-3</v>
      </c>
      <c r="L994" s="15">
        <v>11236366.970000001</v>
      </c>
      <c r="M994" s="29">
        <v>1804.46</v>
      </c>
      <c r="N994" s="12">
        <v>6281</v>
      </c>
      <c r="O994" s="12">
        <v>6219</v>
      </c>
      <c r="P994" s="12">
        <v>6182</v>
      </c>
      <c r="Q994" s="12">
        <v>6227</v>
      </c>
    </row>
    <row r="995" spans="1:17" x14ac:dyDescent="0.3">
      <c r="A995" s="33" t="s">
        <v>459</v>
      </c>
      <c r="B995" s="20" t="s">
        <v>55</v>
      </c>
      <c r="C995" s="20" t="s">
        <v>56</v>
      </c>
      <c r="D995" s="20" t="s">
        <v>56</v>
      </c>
      <c r="E995" s="20" t="s">
        <v>56</v>
      </c>
      <c r="F995" s="12">
        <v>8272</v>
      </c>
      <c r="G995" s="12">
        <v>365</v>
      </c>
      <c r="H995" s="12">
        <v>1158</v>
      </c>
      <c r="I995" s="29">
        <v>5769292</v>
      </c>
      <c r="J995" s="3">
        <v>365</v>
      </c>
      <c r="K995" s="13">
        <v>1.7779699999999999E-4</v>
      </c>
      <c r="L995" s="15">
        <v>1473938.91</v>
      </c>
      <c r="M995" s="29">
        <v>472.72</v>
      </c>
      <c r="N995" s="12">
        <v>3283</v>
      </c>
      <c r="O995" s="12">
        <v>3303</v>
      </c>
      <c r="P995" s="12">
        <v>2769</v>
      </c>
      <c r="Q995" s="12">
        <v>3118</v>
      </c>
    </row>
    <row r="996" spans="1:17" x14ac:dyDescent="0.3">
      <c r="A996" s="33" t="s">
        <v>460</v>
      </c>
      <c r="B996" s="20" t="s">
        <v>55</v>
      </c>
      <c r="C996" s="20" t="s">
        <v>56</v>
      </c>
      <c r="D996" s="20" t="s">
        <v>56</v>
      </c>
      <c r="E996" s="20" t="s">
        <v>56</v>
      </c>
      <c r="F996" s="12">
        <v>6591</v>
      </c>
      <c r="G996" s="12">
        <v>365</v>
      </c>
      <c r="H996" s="12">
        <v>1358</v>
      </c>
      <c r="I996" s="29">
        <v>5434199</v>
      </c>
      <c r="J996" s="3">
        <v>365</v>
      </c>
      <c r="K996" s="13">
        <v>1.6746999999999999E-4</v>
      </c>
      <c r="L996" s="15">
        <v>1388329.34</v>
      </c>
      <c r="M996" s="29">
        <v>586.54</v>
      </c>
      <c r="N996" s="12">
        <v>2497</v>
      </c>
      <c r="O996" s="12">
        <v>2401</v>
      </c>
      <c r="P996" s="12">
        <v>2202</v>
      </c>
      <c r="Q996" s="12">
        <v>2367</v>
      </c>
    </row>
    <row r="997" spans="1:17" x14ac:dyDescent="0.3">
      <c r="A997" s="33" t="s">
        <v>461</v>
      </c>
      <c r="B997" s="20" t="s">
        <v>56</v>
      </c>
      <c r="C997" s="20" t="s">
        <v>56</v>
      </c>
      <c r="D997" s="20" t="s">
        <v>56</v>
      </c>
      <c r="E997" s="20" t="s">
        <v>56</v>
      </c>
      <c r="F997" s="12">
        <v>7521</v>
      </c>
      <c r="G997" s="12">
        <v>365</v>
      </c>
      <c r="H997" s="12">
        <v>876</v>
      </c>
      <c r="I997" s="29">
        <v>17766931</v>
      </c>
      <c r="J997" s="3">
        <v>365</v>
      </c>
      <c r="K997" s="13">
        <v>5.4753799999999997E-4</v>
      </c>
      <c r="L997" s="15" t="s">
        <v>2689</v>
      </c>
      <c r="M997" s="29" t="s">
        <v>2689</v>
      </c>
      <c r="N997" s="12" t="s">
        <v>2689</v>
      </c>
      <c r="O997" s="12" t="s">
        <v>2689</v>
      </c>
      <c r="P997" s="12" t="s">
        <v>2689</v>
      </c>
      <c r="Q997" s="12" t="s">
        <v>2689</v>
      </c>
    </row>
    <row r="998" spans="1:17" x14ac:dyDescent="0.3">
      <c r="A998" s="33" t="s">
        <v>462</v>
      </c>
      <c r="B998" s="20" t="s">
        <v>55</v>
      </c>
      <c r="C998" s="20" t="s">
        <v>56</v>
      </c>
      <c r="D998" s="20" t="s">
        <v>56</v>
      </c>
      <c r="E998" s="20" t="s">
        <v>56</v>
      </c>
      <c r="F998" s="12">
        <v>11714</v>
      </c>
      <c r="G998" s="12">
        <v>365</v>
      </c>
      <c r="H998" s="12">
        <v>908</v>
      </c>
      <c r="I998" s="29">
        <v>9173223</v>
      </c>
      <c r="J998" s="3">
        <v>365</v>
      </c>
      <c r="K998" s="13">
        <v>2.8269900000000003E-4</v>
      </c>
      <c r="L998" s="15">
        <v>2343575.3199999998</v>
      </c>
      <c r="M998" s="29">
        <v>358.07</v>
      </c>
      <c r="N998" s="12">
        <v>6699</v>
      </c>
      <c r="O998" s="12">
        <v>6309</v>
      </c>
      <c r="P998" s="12">
        <v>6627</v>
      </c>
      <c r="Q998" s="12">
        <v>6545</v>
      </c>
    </row>
    <row r="999" spans="1:17" x14ac:dyDescent="0.3">
      <c r="A999" s="33" t="s">
        <v>463</v>
      </c>
      <c r="B999" s="20" t="s">
        <v>55</v>
      </c>
      <c r="C999" s="20" t="s">
        <v>56</v>
      </c>
      <c r="D999" s="20" t="s">
        <v>56</v>
      </c>
      <c r="E999" s="20" t="s">
        <v>56</v>
      </c>
      <c r="F999" s="12">
        <v>3337</v>
      </c>
      <c r="G999" s="12">
        <v>365</v>
      </c>
      <c r="H999" s="12">
        <v>227</v>
      </c>
      <c r="I999" s="29">
        <v>2681558</v>
      </c>
      <c r="J999" s="3">
        <v>365</v>
      </c>
      <c r="K999" s="13">
        <v>8.2639999999999995E-5</v>
      </c>
      <c r="L999" s="15">
        <v>685084.53</v>
      </c>
      <c r="M999" s="29">
        <v>523.36</v>
      </c>
      <c r="N999" s="12">
        <v>1406</v>
      </c>
      <c r="O999" s="12">
        <v>1317</v>
      </c>
      <c r="P999" s="12">
        <v>1204</v>
      </c>
      <c r="Q999" s="12">
        <v>1309</v>
      </c>
    </row>
    <row r="1000" spans="1:17" x14ac:dyDescent="0.3">
      <c r="A1000" s="33" t="s">
        <v>464</v>
      </c>
      <c r="B1000" s="20" t="s">
        <v>55</v>
      </c>
      <c r="C1000" s="20" t="s">
        <v>56</v>
      </c>
      <c r="D1000" s="20" t="s">
        <v>56</v>
      </c>
      <c r="E1000" s="20" t="s">
        <v>56</v>
      </c>
      <c r="F1000" s="12">
        <v>31394</v>
      </c>
      <c r="G1000" s="12">
        <v>365</v>
      </c>
      <c r="H1000" s="12">
        <v>2647</v>
      </c>
      <c r="I1000" s="29">
        <v>15298756</v>
      </c>
      <c r="J1000" s="3">
        <v>365</v>
      </c>
      <c r="K1000" s="13">
        <v>4.7147399999999999E-4</v>
      </c>
      <c r="L1000" s="15">
        <v>3908526.69</v>
      </c>
      <c r="M1000" s="29">
        <v>511.99</v>
      </c>
      <c r="N1000" s="12">
        <v>7598</v>
      </c>
      <c r="O1000" s="12">
        <v>7464</v>
      </c>
      <c r="P1000" s="12">
        <v>7840</v>
      </c>
      <c r="Q1000" s="12">
        <v>7634</v>
      </c>
    </row>
    <row r="1001" spans="1:17" x14ac:dyDescent="0.3">
      <c r="A1001" s="33" t="s">
        <v>465</v>
      </c>
      <c r="B1001" s="20" t="s">
        <v>55</v>
      </c>
      <c r="C1001" s="20" t="s">
        <v>56</v>
      </c>
      <c r="D1001" s="20" t="s">
        <v>56</v>
      </c>
      <c r="E1001" s="20" t="s">
        <v>56</v>
      </c>
      <c r="F1001" s="12">
        <v>11868</v>
      </c>
      <c r="G1001" s="12">
        <v>365</v>
      </c>
      <c r="H1001" s="12">
        <v>1288</v>
      </c>
      <c r="I1001" s="29">
        <v>6959116</v>
      </c>
      <c r="J1001" s="3">
        <v>365</v>
      </c>
      <c r="K1001" s="13">
        <v>2.14465E-4</v>
      </c>
      <c r="L1001" s="15">
        <v>1777915.19</v>
      </c>
      <c r="M1001" s="29">
        <v>425.64</v>
      </c>
      <c r="N1001" s="12">
        <v>4136</v>
      </c>
      <c r="O1001" s="12">
        <v>4351</v>
      </c>
      <c r="P1001" s="12">
        <v>4045</v>
      </c>
      <c r="Q1001" s="12">
        <v>4177</v>
      </c>
    </row>
    <row r="1002" spans="1:17" x14ac:dyDescent="0.3">
      <c r="A1002" s="33" t="s">
        <v>466</v>
      </c>
      <c r="B1002" s="20" t="s">
        <v>55</v>
      </c>
      <c r="C1002" s="20" t="s">
        <v>56</v>
      </c>
      <c r="D1002" s="20" t="s">
        <v>56</v>
      </c>
      <c r="E1002" s="20" t="s">
        <v>56</v>
      </c>
      <c r="F1002" s="12">
        <v>44172</v>
      </c>
      <c r="G1002" s="12">
        <v>365</v>
      </c>
      <c r="H1002" s="12">
        <v>5527</v>
      </c>
      <c r="I1002" s="29">
        <v>46410856</v>
      </c>
      <c r="J1002" s="3">
        <v>365</v>
      </c>
      <c r="K1002" s="13">
        <v>1.430281E-3</v>
      </c>
      <c r="L1002" s="15">
        <v>11857047.029999999</v>
      </c>
      <c r="M1002" s="29">
        <v>970.46</v>
      </c>
      <c r="N1002" s="12">
        <v>11483</v>
      </c>
      <c r="O1002" s="12">
        <v>12319</v>
      </c>
      <c r="P1002" s="12">
        <v>12851</v>
      </c>
      <c r="Q1002" s="12">
        <v>12218</v>
      </c>
    </row>
    <row r="1003" spans="1:17" x14ac:dyDescent="0.3">
      <c r="A1003" s="33" t="s">
        <v>467</v>
      </c>
      <c r="B1003" s="20" t="s">
        <v>55</v>
      </c>
      <c r="C1003" s="20" t="s">
        <v>56</v>
      </c>
      <c r="D1003" s="20" t="s">
        <v>56</v>
      </c>
      <c r="E1003" s="20" t="s">
        <v>56</v>
      </c>
      <c r="F1003" s="12">
        <v>2599</v>
      </c>
      <c r="G1003" s="12">
        <v>365</v>
      </c>
      <c r="H1003" s="12">
        <v>218</v>
      </c>
      <c r="I1003" s="29">
        <v>4043116</v>
      </c>
      <c r="J1003" s="3">
        <v>365</v>
      </c>
      <c r="K1003" s="13">
        <v>1.2459999999999999E-4</v>
      </c>
      <c r="L1003" s="15">
        <v>1032935.41</v>
      </c>
      <c r="M1003" s="29">
        <v>452.45</v>
      </c>
      <c r="N1003" s="12">
        <v>2204</v>
      </c>
      <c r="O1003" s="12">
        <v>2356</v>
      </c>
      <c r="P1003" s="12">
        <v>2290</v>
      </c>
      <c r="Q1003" s="12">
        <v>2283</v>
      </c>
    </row>
    <row r="1004" spans="1:17" x14ac:dyDescent="0.3">
      <c r="A1004" s="33" t="s">
        <v>468</v>
      </c>
      <c r="B1004" s="20" t="s">
        <v>55</v>
      </c>
      <c r="C1004" s="20" t="s">
        <v>56</v>
      </c>
      <c r="D1004" s="20" t="s">
        <v>56</v>
      </c>
      <c r="E1004" s="20" t="s">
        <v>56</v>
      </c>
      <c r="F1004" s="12">
        <v>7601</v>
      </c>
      <c r="G1004" s="12">
        <v>365</v>
      </c>
      <c r="H1004" s="12">
        <v>762</v>
      </c>
      <c r="I1004" s="29">
        <v>8355866</v>
      </c>
      <c r="J1004" s="3">
        <v>365</v>
      </c>
      <c r="K1004" s="13">
        <v>2.57509E-4</v>
      </c>
      <c r="L1004" s="15">
        <v>2134756.92</v>
      </c>
      <c r="M1004" s="29">
        <v>379.04</v>
      </c>
      <c r="N1004" s="12">
        <v>5525</v>
      </c>
      <c r="O1004" s="12">
        <v>5839</v>
      </c>
      <c r="P1004" s="12">
        <v>5533</v>
      </c>
      <c r="Q1004" s="12">
        <v>5632</v>
      </c>
    </row>
    <row r="1005" spans="1:17" x14ac:dyDescent="0.3">
      <c r="A1005" s="33" t="s">
        <v>469</v>
      </c>
      <c r="B1005" s="20" t="s">
        <v>55</v>
      </c>
      <c r="C1005" s="20" t="s">
        <v>56</v>
      </c>
      <c r="D1005" s="20" t="s">
        <v>56</v>
      </c>
      <c r="E1005" s="20" t="s">
        <v>56</v>
      </c>
      <c r="F1005" s="12">
        <v>4837</v>
      </c>
      <c r="G1005" s="12">
        <v>365</v>
      </c>
      <c r="H1005" s="12">
        <v>404</v>
      </c>
      <c r="I1005" s="29">
        <v>5973433</v>
      </c>
      <c r="J1005" s="3">
        <v>365</v>
      </c>
      <c r="K1005" s="13">
        <v>1.84088E-4</v>
      </c>
      <c r="L1005" s="15">
        <v>1526092.86</v>
      </c>
      <c r="M1005" s="29">
        <v>654.13</v>
      </c>
      <c r="N1005" s="12">
        <v>2379</v>
      </c>
      <c r="O1005" s="12">
        <v>2308</v>
      </c>
      <c r="P1005" s="12">
        <v>2313</v>
      </c>
      <c r="Q1005" s="12">
        <v>2333</v>
      </c>
    </row>
    <row r="1006" spans="1:17" x14ac:dyDescent="0.3">
      <c r="A1006" s="33" t="s">
        <v>470</v>
      </c>
      <c r="B1006" s="20" t="s">
        <v>55</v>
      </c>
      <c r="C1006" s="20" t="s">
        <v>56</v>
      </c>
      <c r="D1006" s="20" t="s">
        <v>56</v>
      </c>
      <c r="E1006" s="20" t="s">
        <v>56</v>
      </c>
      <c r="F1006" s="12">
        <v>18020</v>
      </c>
      <c r="G1006" s="12">
        <v>365</v>
      </c>
      <c r="H1006" s="12">
        <v>940</v>
      </c>
      <c r="I1006" s="29">
        <v>8829055</v>
      </c>
      <c r="J1006" s="3">
        <v>365</v>
      </c>
      <c r="K1006" s="13">
        <v>2.7209199999999998E-4</v>
      </c>
      <c r="L1006" s="15">
        <v>2255647.2599999998</v>
      </c>
      <c r="M1006" s="29">
        <v>473.38</v>
      </c>
      <c r="N1006" s="12">
        <v>4955</v>
      </c>
      <c r="O1006" s="12">
        <v>4615</v>
      </c>
      <c r="P1006" s="12">
        <v>4724</v>
      </c>
      <c r="Q1006" s="12">
        <v>4765</v>
      </c>
    </row>
    <row r="1007" spans="1:17" x14ac:dyDescent="0.3">
      <c r="A1007" s="33" t="s">
        <v>471</v>
      </c>
      <c r="B1007" s="20" t="s">
        <v>56</v>
      </c>
      <c r="C1007" s="20" t="s">
        <v>56</v>
      </c>
      <c r="D1007" s="20" t="s">
        <v>56</v>
      </c>
      <c r="E1007" s="20" t="s">
        <v>56</v>
      </c>
      <c r="F1007" s="12">
        <v>1462</v>
      </c>
      <c r="G1007" s="12">
        <v>365</v>
      </c>
      <c r="H1007" s="12">
        <v>335</v>
      </c>
      <c r="I1007" s="29">
        <v>4558834</v>
      </c>
      <c r="J1007" s="3">
        <v>365</v>
      </c>
      <c r="K1007" s="13">
        <v>1.40493E-4</v>
      </c>
      <c r="L1007" s="15" t="s">
        <v>2689</v>
      </c>
      <c r="M1007" s="29" t="s">
        <v>2689</v>
      </c>
      <c r="N1007" s="12" t="s">
        <v>2689</v>
      </c>
      <c r="O1007" s="12" t="s">
        <v>2689</v>
      </c>
      <c r="P1007" s="12" t="s">
        <v>2689</v>
      </c>
      <c r="Q1007" s="12" t="s">
        <v>2689</v>
      </c>
    </row>
    <row r="1008" spans="1:17" x14ac:dyDescent="0.3">
      <c r="A1008" s="33" t="s">
        <v>472</v>
      </c>
      <c r="B1008" s="20" t="s">
        <v>55</v>
      </c>
      <c r="C1008" s="20" t="s">
        <v>56</v>
      </c>
      <c r="D1008" s="20" t="s">
        <v>56</v>
      </c>
      <c r="E1008" s="20" t="s">
        <v>56</v>
      </c>
      <c r="F1008" s="12">
        <v>9058</v>
      </c>
      <c r="G1008" s="12">
        <v>365</v>
      </c>
      <c r="H1008" s="12">
        <v>683</v>
      </c>
      <c r="I1008" s="29">
        <v>2919008</v>
      </c>
      <c r="J1008" s="3">
        <v>365</v>
      </c>
      <c r="K1008" s="13">
        <v>8.9957000000000006E-5</v>
      </c>
      <c r="L1008" s="15">
        <v>745748.26</v>
      </c>
      <c r="M1008" s="29">
        <v>526.29</v>
      </c>
      <c r="N1008" s="12">
        <v>1378</v>
      </c>
      <c r="O1008" s="12">
        <v>1398</v>
      </c>
      <c r="P1008" s="12">
        <v>1474</v>
      </c>
      <c r="Q1008" s="12">
        <v>1417</v>
      </c>
    </row>
    <row r="1009" spans="1:17" x14ac:dyDescent="0.3">
      <c r="A1009" s="33" t="s">
        <v>473</v>
      </c>
      <c r="B1009" s="20" t="s">
        <v>55</v>
      </c>
      <c r="C1009" s="20" t="s">
        <v>56</v>
      </c>
      <c r="D1009" s="20" t="s">
        <v>56</v>
      </c>
      <c r="E1009" s="20" t="s">
        <v>56</v>
      </c>
      <c r="F1009" s="12">
        <v>451</v>
      </c>
      <c r="G1009" s="12">
        <v>365</v>
      </c>
      <c r="H1009" s="12">
        <v>126</v>
      </c>
      <c r="I1009" s="29">
        <v>681938</v>
      </c>
      <c r="J1009" s="3">
        <v>365</v>
      </c>
      <c r="K1009" s="13">
        <v>2.1016E-5</v>
      </c>
      <c r="L1009" s="15">
        <v>174221.54</v>
      </c>
      <c r="M1009" s="29">
        <v>320.85000000000002</v>
      </c>
      <c r="N1009" s="12">
        <v>424</v>
      </c>
      <c r="O1009" s="12">
        <v>566</v>
      </c>
      <c r="P1009" s="12">
        <v>639</v>
      </c>
      <c r="Q1009" s="12">
        <v>543</v>
      </c>
    </row>
    <row r="1010" spans="1:17" x14ac:dyDescent="0.3">
      <c r="A1010" s="33" t="s">
        <v>474</v>
      </c>
      <c r="B1010" s="20" t="s">
        <v>55</v>
      </c>
      <c r="C1010" s="20" t="s">
        <v>56</v>
      </c>
      <c r="D1010" s="20" t="s">
        <v>56</v>
      </c>
      <c r="E1010" s="20" t="s">
        <v>56</v>
      </c>
      <c r="F1010" s="12">
        <v>3193</v>
      </c>
      <c r="G1010" s="12">
        <v>365</v>
      </c>
      <c r="H1010" s="12">
        <v>57</v>
      </c>
      <c r="I1010" s="29">
        <v>20865518</v>
      </c>
      <c r="J1010" s="3">
        <v>365</v>
      </c>
      <c r="K1010" s="13">
        <v>6.4302900000000004E-4</v>
      </c>
      <c r="L1010" s="15">
        <v>5330723.2300000004</v>
      </c>
      <c r="M1010" s="29">
        <v>68342.61</v>
      </c>
      <c r="N1010" s="12">
        <v>82</v>
      </c>
      <c r="O1010" s="12">
        <v>82</v>
      </c>
      <c r="P1010" s="12">
        <v>69</v>
      </c>
      <c r="Q1010" s="12">
        <v>78</v>
      </c>
    </row>
    <row r="1011" spans="1:17" x14ac:dyDescent="0.3">
      <c r="A1011" s="33" t="s">
        <v>475</v>
      </c>
      <c r="B1011" s="20" t="s">
        <v>55</v>
      </c>
      <c r="C1011" s="20" t="s">
        <v>56</v>
      </c>
      <c r="D1011" s="20" t="s">
        <v>56</v>
      </c>
      <c r="E1011" s="20" t="s">
        <v>56</v>
      </c>
      <c r="F1011" s="12">
        <v>6016</v>
      </c>
      <c r="G1011" s="12">
        <v>365</v>
      </c>
      <c r="H1011" s="12">
        <v>420</v>
      </c>
      <c r="I1011" s="29">
        <v>3312702</v>
      </c>
      <c r="J1011" s="3">
        <v>365</v>
      </c>
      <c r="K1011" s="13">
        <v>1.0208999999999999E-4</v>
      </c>
      <c r="L1011" s="15">
        <v>846329.22</v>
      </c>
      <c r="M1011" s="29">
        <v>485</v>
      </c>
      <c r="N1011" s="12">
        <v>1752</v>
      </c>
      <c r="O1011" s="12">
        <v>1777</v>
      </c>
      <c r="P1011" s="12">
        <v>1707</v>
      </c>
      <c r="Q1011" s="12">
        <v>1745</v>
      </c>
    </row>
    <row r="1012" spans="1:17" x14ac:dyDescent="0.3">
      <c r="A1012" s="33" t="s">
        <v>476</v>
      </c>
      <c r="B1012" s="20" t="s">
        <v>55</v>
      </c>
      <c r="C1012" s="20" t="s">
        <v>56</v>
      </c>
      <c r="D1012" s="20" t="s">
        <v>56</v>
      </c>
      <c r="E1012" s="20" t="s">
        <v>56</v>
      </c>
      <c r="F1012" s="12"/>
      <c r="G1012" s="12">
        <v>0</v>
      </c>
      <c r="H1012" s="12" t="s">
        <v>2689</v>
      </c>
      <c r="I1012" s="29">
        <v>4452130</v>
      </c>
      <c r="J1012" s="3">
        <v>365</v>
      </c>
      <c r="K1012" s="13">
        <v>1.37205E-4</v>
      </c>
      <c r="L1012" s="15">
        <v>1137430.32</v>
      </c>
      <c r="M1012" s="29">
        <v>809.56</v>
      </c>
      <c r="N1012" s="12">
        <v>1461</v>
      </c>
      <c r="O1012" s="12">
        <v>1450</v>
      </c>
      <c r="P1012" s="12">
        <v>1304</v>
      </c>
      <c r="Q1012" s="12">
        <v>1405</v>
      </c>
    </row>
    <row r="1013" spans="1:17" x14ac:dyDescent="0.3">
      <c r="A1013" s="33" t="s">
        <v>477</v>
      </c>
      <c r="B1013" s="20" t="s">
        <v>55</v>
      </c>
      <c r="C1013" s="20" t="s">
        <v>56</v>
      </c>
      <c r="D1013" s="20" t="s">
        <v>56</v>
      </c>
      <c r="E1013" s="20" t="s">
        <v>56</v>
      </c>
      <c r="F1013" s="12">
        <v>1313</v>
      </c>
      <c r="G1013" s="12">
        <v>365</v>
      </c>
      <c r="H1013" s="12">
        <v>54</v>
      </c>
      <c r="I1013" s="29">
        <v>3839597</v>
      </c>
      <c r="J1013" s="3">
        <v>365</v>
      </c>
      <c r="K1013" s="13">
        <v>1.18328E-4</v>
      </c>
      <c r="L1013" s="15">
        <v>980940.37</v>
      </c>
      <c r="M1013" s="29">
        <v>1349.3</v>
      </c>
      <c r="N1013" s="12">
        <v>732</v>
      </c>
      <c r="O1013" s="12">
        <v>725</v>
      </c>
      <c r="P1013" s="12">
        <v>725</v>
      </c>
      <c r="Q1013" s="12">
        <v>727</v>
      </c>
    </row>
    <row r="1014" spans="1:17" x14ac:dyDescent="0.3">
      <c r="A1014" s="33" t="s">
        <v>478</v>
      </c>
      <c r="B1014" s="20" t="s">
        <v>55</v>
      </c>
      <c r="C1014" s="20" t="s">
        <v>56</v>
      </c>
      <c r="D1014" s="20" t="s">
        <v>56</v>
      </c>
      <c r="E1014" s="20" t="s">
        <v>56</v>
      </c>
      <c r="F1014" s="12">
        <v>26910</v>
      </c>
      <c r="G1014" s="12">
        <v>365</v>
      </c>
      <c r="H1014" s="12">
        <v>4041</v>
      </c>
      <c r="I1014" s="29">
        <v>14074109</v>
      </c>
      <c r="J1014" s="3">
        <v>365</v>
      </c>
      <c r="K1014" s="13">
        <v>4.33733E-4</v>
      </c>
      <c r="L1014" s="15">
        <v>3595653.83</v>
      </c>
      <c r="M1014" s="29">
        <v>708.78</v>
      </c>
      <c r="N1014" s="12">
        <v>5375</v>
      </c>
      <c r="O1014" s="12">
        <v>5251</v>
      </c>
      <c r="P1014" s="12">
        <v>4594</v>
      </c>
      <c r="Q1014" s="12">
        <v>5073</v>
      </c>
    </row>
    <row r="1015" spans="1:17" x14ac:dyDescent="0.3">
      <c r="A1015" s="33" t="s">
        <v>479</v>
      </c>
      <c r="B1015" s="20" t="s">
        <v>55</v>
      </c>
      <c r="C1015" s="20" t="s">
        <v>56</v>
      </c>
      <c r="D1015" s="20" t="s">
        <v>56</v>
      </c>
      <c r="E1015" s="20" t="s">
        <v>56</v>
      </c>
      <c r="F1015" s="12">
        <v>6447</v>
      </c>
      <c r="G1015" s="12">
        <v>365</v>
      </c>
      <c r="H1015" s="12">
        <v>1064</v>
      </c>
      <c r="I1015" s="29">
        <v>11760387</v>
      </c>
      <c r="J1015" s="3">
        <v>365</v>
      </c>
      <c r="K1015" s="13">
        <v>3.62429E-4</v>
      </c>
      <c r="L1015" s="15">
        <v>3004544.06</v>
      </c>
      <c r="M1015" s="29">
        <v>1527.48</v>
      </c>
      <c r="N1015" s="12">
        <v>1987</v>
      </c>
      <c r="O1015" s="12">
        <v>1808</v>
      </c>
      <c r="P1015" s="12">
        <v>2106</v>
      </c>
      <c r="Q1015" s="12">
        <v>1967</v>
      </c>
    </row>
    <row r="1016" spans="1:17" x14ac:dyDescent="0.3">
      <c r="A1016" s="33" t="s">
        <v>480</v>
      </c>
      <c r="B1016" s="20" t="s">
        <v>55</v>
      </c>
      <c r="C1016" s="20" t="s">
        <v>56</v>
      </c>
      <c r="D1016" s="20" t="s">
        <v>56</v>
      </c>
      <c r="E1016" s="20" t="s">
        <v>56</v>
      </c>
      <c r="F1016" s="12">
        <v>2952</v>
      </c>
      <c r="G1016" s="12">
        <v>365</v>
      </c>
      <c r="H1016" s="12">
        <v>107</v>
      </c>
      <c r="I1016" s="29">
        <v>9352776</v>
      </c>
      <c r="J1016" s="3">
        <v>365</v>
      </c>
      <c r="K1016" s="13">
        <v>2.8823199999999997E-4</v>
      </c>
      <c r="L1016" s="15">
        <v>2389447.52</v>
      </c>
      <c r="M1016" s="29">
        <v>1111.8900000000001</v>
      </c>
      <c r="N1016" s="12">
        <v>2024</v>
      </c>
      <c r="O1016" s="12">
        <v>2202</v>
      </c>
      <c r="P1016" s="12">
        <v>2222</v>
      </c>
      <c r="Q1016" s="12">
        <v>2149</v>
      </c>
    </row>
    <row r="1017" spans="1:17" x14ac:dyDescent="0.3">
      <c r="A1017" s="33" t="s">
        <v>481</v>
      </c>
      <c r="B1017" s="20" t="s">
        <v>55</v>
      </c>
      <c r="C1017" s="20" t="s">
        <v>56</v>
      </c>
      <c r="D1017" s="20" t="s">
        <v>56</v>
      </c>
      <c r="E1017" s="20" t="s">
        <v>56</v>
      </c>
      <c r="F1017" s="12">
        <v>4047</v>
      </c>
      <c r="G1017" s="12">
        <v>365</v>
      </c>
      <c r="H1017" s="12">
        <v>396</v>
      </c>
      <c r="I1017" s="29">
        <v>4922525</v>
      </c>
      <c r="J1017" s="3">
        <v>365</v>
      </c>
      <c r="K1017" s="13">
        <v>1.5170099999999999E-4</v>
      </c>
      <c r="L1017" s="15">
        <v>1257606.8500000001</v>
      </c>
      <c r="M1017" s="29">
        <v>638.05999999999995</v>
      </c>
      <c r="N1017" s="12">
        <v>2055</v>
      </c>
      <c r="O1017" s="12">
        <v>1961</v>
      </c>
      <c r="P1017" s="12">
        <v>1898</v>
      </c>
      <c r="Q1017" s="12">
        <v>1971</v>
      </c>
    </row>
    <row r="1018" spans="1:17" x14ac:dyDescent="0.3">
      <c r="A1018" s="33" t="s">
        <v>482</v>
      </c>
      <c r="B1018" s="20" t="s">
        <v>55</v>
      </c>
      <c r="C1018" s="20" t="s">
        <v>56</v>
      </c>
      <c r="D1018" s="20" t="s">
        <v>56</v>
      </c>
      <c r="E1018" s="20" t="s">
        <v>56</v>
      </c>
      <c r="F1018" s="12">
        <v>3451</v>
      </c>
      <c r="G1018" s="12">
        <v>365</v>
      </c>
      <c r="H1018" s="12">
        <v>670</v>
      </c>
      <c r="I1018" s="29">
        <v>3802048</v>
      </c>
      <c r="J1018" s="3">
        <v>365</v>
      </c>
      <c r="K1018" s="13">
        <v>1.1717099999999999E-4</v>
      </c>
      <c r="L1018" s="15">
        <v>971347.35</v>
      </c>
      <c r="M1018" s="29">
        <v>547.54999999999995</v>
      </c>
      <c r="N1018" s="12">
        <v>1836</v>
      </c>
      <c r="O1018" s="12">
        <v>1807</v>
      </c>
      <c r="P1018" s="12">
        <v>1680</v>
      </c>
      <c r="Q1018" s="12">
        <v>1774</v>
      </c>
    </row>
    <row r="1019" spans="1:17" x14ac:dyDescent="0.3">
      <c r="A1019" s="33" t="s">
        <v>483</v>
      </c>
      <c r="B1019" s="20" t="s">
        <v>55</v>
      </c>
      <c r="C1019" s="20" t="s">
        <v>56</v>
      </c>
      <c r="D1019" s="20" t="s">
        <v>56</v>
      </c>
      <c r="E1019" s="20" t="s">
        <v>56</v>
      </c>
      <c r="F1019" s="12">
        <v>9157</v>
      </c>
      <c r="G1019" s="12">
        <v>365</v>
      </c>
      <c r="H1019" s="12">
        <v>1649</v>
      </c>
      <c r="I1019" s="29">
        <v>6844572</v>
      </c>
      <c r="J1019" s="3">
        <v>365</v>
      </c>
      <c r="K1019" s="13">
        <v>2.1093500000000001E-4</v>
      </c>
      <c r="L1019" s="15">
        <v>1748651.48</v>
      </c>
      <c r="M1019" s="29">
        <v>906.51</v>
      </c>
      <c r="N1019" s="12">
        <v>2070</v>
      </c>
      <c r="O1019" s="12">
        <v>1892</v>
      </c>
      <c r="P1019" s="12">
        <v>1826</v>
      </c>
      <c r="Q1019" s="12">
        <v>1929</v>
      </c>
    </row>
    <row r="1020" spans="1:17" x14ac:dyDescent="0.3">
      <c r="A1020" s="33" t="s">
        <v>484</v>
      </c>
      <c r="B1020" s="20" t="s">
        <v>55</v>
      </c>
      <c r="C1020" s="20" t="s">
        <v>56</v>
      </c>
      <c r="D1020" s="20" t="s">
        <v>56</v>
      </c>
      <c r="E1020" s="20" t="s">
        <v>56</v>
      </c>
      <c r="F1020" s="12">
        <v>9765</v>
      </c>
      <c r="G1020" s="12">
        <v>365</v>
      </c>
      <c r="H1020" s="12">
        <v>1557</v>
      </c>
      <c r="I1020" s="29">
        <v>7123032</v>
      </c>
      <c r="J1020" s="3">
        <v>365</v>
      </c>
      <c r="K1020" s="13">
        <v>2.19516E-4</v>
      </c>
      <c r="L1020" s="15">
        <v>1819792.45</v>
      </c>
      <c r="M1020" s="29">
        <v>513.63</v>
      </c>
      <c r="N1020" s="12">
        <v>3612</v>
      </c>
      <c r="O1020" s="12">
        <v>3431</v>
      </c>
      <c r="P1020" s="12">
        <v>3586</v>
      </c>
      <c r="Q1020" s="12">
        <v>3543</v>
      </c>
    </row>
    <row r="1021" spans="1:17" x14ac:dyDescent="0.3">
      <c r="A1021" s="33" t="s">
        <v>485</v>
      </c>
      <c r="B1021" s="20" t="s">
        <v>55</v>
      </c>
      <c r="C1021" s="20" t="s">
        <v>56</v>
      </c>
      <c r="D1021" s="20" t="s">
        <v>56</v>
      </c>
      <c r="E1021" s="20" t="s">
        <v>56</v>
      </c>
      <c r="F1021" s="12">
        <v>4113</v>
      </c>
      <c r="G1021" s="12">
        <v>365</v>
      </c>
      <c r="H1021" s="12">
        <v>409</v>
      </c>
      <c r="I1021" s="29">
        <v>7536090</v>
      </c>
      <c r="J1021" s="3">
        <v>365</v>
      </c>
      <c r="K1021" s="13">
        <v>2.32246E-4</v>
      </c>
      <c r="L1021" s="15">
        <v>1925320.52</v>
      </c>
      <c r="M1021" s="29">
        <v>1124.5999999999999</v>
      </c>
      <c r="N1021" s="12">
        <v>1925</v>
      </c>
      <c r="O1021" s="12">
        <v>1701</v>
      </c>
      <c r="P1021" s="12">
        <v>1509</v>
      </c>
      <c r="Q1021" s="12">
        <v>1712</v>
      </c>
    </row>
    <row r="1022" spans="1:17" x14ac:dyDescent="0.3">
      <c r="A1022" s="33" t="s">
        <v>486</v>
      </c>
      <c r="B1022" s="20" t="s">
        <v>55</v>
      </c>
      <c r="C1022" s="20" t="s">
        <v>56</v>
      </c>
      <c r="D1022" s="20" t="s">
        <v>56</v>
      </c>
      <c r="E1022" s="20" t="s">
        <v>56</v>
      </c>
      <c r="F1022" s="12">
        <v>4710</v>
      </c>
      <c r="G1022" s="12">
        <v>365</v>
      </c>
      <c r="H1022" s="12">
        <v>639</v>
      </c>
      <c r="I1022" s="29">
        <v>6418470</v>
      </c>
      <c r="J1022" s="3">
        <v>365</v>
      </c>
      <c r="K1022" s="13">
        <v>1.97803E-4</v>
      </c>
      <c r="L1022" s="15">
        <v>1639790.93</v>
      </c>
      <c r="M1022" s="29">
        <v>832.38</v>
      </c>
      <c r="N1022" s="12">
        <v>2081</v>
      </c>
      <c r="O1022" s="12">
        <v>2030</v>
      </c>
      <c r="P1022" s="12">
        <v>1800</v>
      </c>
      <c r="Q1022" s="12">
        <v>1970</v>
      </c>
    </row>
    <row r="1023" spans="1:17" x14ac:dyDescent="0.3">
      <c r="A1023" s="33" t="s">
        <v>487</v>
      </c>
      <c r="B1023" s="20" t="s">
        <v>55</v>
      </c>
      <c r="C1023" s="20" t="s">
        <v>56</v>
      </c>
      <c r="D1023" s="20" t="s">
        <v>56</v>
      </c>
      <c r="E1023" s="20" t="s">
        <v>56</v>
      </c>
      <c r="F1023" s="12">
        <v>10606</v>
      </c>
      <c r="G1023" s="12">
        <v>365</v>
      </c>
      <c r="H1023" s="12">
        <v>1264</v>
      </c>
      <c r="I1023" s="29">
        <v>9584483</v>
      </c>
      <c r="J1023" s="3">
        <v>365</v>
      </c>
      <c r="K1023" s="13">
        <v>2.9537299999999998E-4</v>
      </c>
      <c r="L1023" s="15">
        <v>2448644.0299999998</v>
      </c>
      <c r="M1023" s="29">
        <v>488.46</v>
      </c>
      <c r="N1023" s="12">
        <v>5100</v>
      </c>
      <c r="O1023" s="12">
        <v>5245</v>
      </c>
      <c r="P1023" s="12">
        <v>4695</v>
      </c>
      <c r="Q1023" s="12">
        <v>5013</v>
      </c>
    </row>
    <row r="1024" spans="1:17" x14ac:dyDescent="0.3">
      <c r="A1024" s="33" t="s">
        <v>488</v>
      </c>
      <c r="B1024" s="20" t="s">
        <v>55</v>
      </c>
      <c r="C1024" s="20" t="s">
        <v>56</v>
      </c>
      <c r="D1024" s="20" t="s">
        <v>56</v>
      </c>
      <c r="E1024" s="20" t="s">
        <v>56</v>
      </c>
      <c r="F1024" s="12">
        <v>4647</v>
      </c>
      <c r="G1024" s="12">
        <v>365</v>
      </c>
      <c r="H1024" s="12">
        <v>643</v>
      </c>
      <c r="I1024" s="29">
        <v>9583140</v>
      </c>
      <c r="J1024" s="3">
        <v>365</v>
      </c>
      <c r="K1024" s="13">
        <v>2.9533100000000002E-4</v>
      </c>
      <c r="L1024" s="15">
        <v>2448300.92</v>
      </c>
      <c r="M1024" s="29">
        <v>896.81</v>
      </c>
      <c r="N1024" s="12">
        <v>2592</v>
      </c>
      <c r="O1024" s="12">
        <v>2722</v>
      </c>
      <c r="P1024" s="12">
        <v>2877</v>
      </c>
      <c r="Q1024" s="12">
        <v>2730</v>
      </c>
    </row>
    <row r="1025" spans="1:17" x14ac:dyDescent="0.3">
      <c r="A1025" s="33" t="s">
        <v>489</v>
      </c>
      <c r="B1025" s="20" t="s">
        <v>55</v>
      </c>
      <c r="C1025" s="20" t="s">
        <v>56</v>
      </c>
      <c r="D1025" s="20" t="s">
        <v>56</v>
      </c>
      <c r="E1025" s="20" t="s">
        <v>56</v>
      </c>
      <c r="F1025" s="12">
        <v>16914</v>
      </c>
      <c r="G1025" s="12">
        <v>365</v>
      </c>
      <c r="H1025" s="12">
        <v>2021</v>
      </c>
      <c r="I1025" s="29">
        <v>6459491</v>
      </c>
      <c r="J1025" s="3">
        <v>365</v>
      </c>
      <c r="K1025" s="13">
        <v>1.9906700000000001E-4</v>
      </c>
      <c r="L1025" s="15">
        <v>1650270.97</v>
      </c>
      <c r="M1025" s="29">
        <v>285.37</v>
      </c>
      <c r="N1025" s="12">
        <v>6025</v>
      </c>
      <c r="O1025" s="12">
        <v>5762</v>
      </c>
      <c r="P1025" s="12">
        <v>5562</v>
      </c>
      <c r="Q1025" s="12">
        <v>5783</v>
      </c>
    </row>
    <row r="1026" spans="1:17" x14ac:dyDescent="0.3">
      <c r="A1026" s="33" t="s">
        <v>490</v>
      </c>
      <c r="B1026" s="20" t="s">
        <v>55</v>
      </c>
      <c r="C1026" s="20" t="s">
        <v>56</v>
      </c>
      <c r="D1026" s="20" t="s">
        <v>56</v>
      </c>
      <c r="E1026" s="20" t="s">
        <v>56</v>
      </c>
      <c r="F1026" s="12">
        <v>10113</v>
      </c>
      <c r="G1026" s="12">
        <v>365</v>
      </c>
      <c r="H1026" s="12">
        <v>1064</v>
      </c>
      <c r="I1026" s="29">
        <v>10818133</v>
      </c>
      <c r="J1026" s="3">
        <v>365</v>
      </c>
      <c r="K1026" s="13">
        <v>3.3339099999999999E-4</v>
      </c>
      <c r="L1026" s="15">
        <v>2763816.98</v>
      </c>
      <c r="M1026" s="29">
        <v>768.15</v>
      </c>
      <c r="N1026" s="12">
        <v>3637</v>
      </c>
      <c r="O1026" s="12">
        <v>3625</v>
      </c>
      <c r="P1026" s="12">
        <v>3531</v>
      </c>
      <c r="Q1026" s="12">
        <v>3598</v>
      </c>
    </row>
    <row r="1027" spans="1:17" x14ac:dyDescent="0.3">
      <c r="A1027" s="33" t="s">
        <v>491</v>
      </c>
      <c r="B1027" s="20" t="s">
        <v>55</v>
      </c>
      <c r="C1027" s="20" t="s">
        <v>56</v>
      </c>
      <c r="D1027" s="20" t="s">
        <v>56</v>
      </c>
      <c r="E1027" s="20" t="s">
        <v>56</v>
      </c>
      <c r="F1027" s="12">
        <v>29562</v>
      </c>
      <c r="G1027" s="12">
        <v>365</v>
      </c>
      <c r="H1027" s="12">
        <v>3215</v>
      </c>
      <c r="I1027" s="29">
        <v>29521614</v>
      </c>
      <c r="J1027" s="3">
        <v>365</v>
      </c>
      <c r="K1027" s="13">
        <v>9.0979099999999996E-4</v>
      </c>
      <c r="L1027" s="15">
        <v>7542182.9199999999</v>
      </c>
      <c r="M1027" s="29">
        <v>912.88</v>
      </c>
      <c r="N1027" s="12">
        <v>8143</v>
      </c>
      <c r="O1027" s="12">
        <v>8411</v>
      </c>
      <c r="P1027" s="12">
        <v>8233</v>
      </c>
      <c r="Q1027" s="12">
        <v>8262</v>
      </c>
    </row>
    <row r="1028" spans="1:17" x14ac:dyDescent="0.3">
      <c r="A1028" s="33" t="s">
        <v>492</v>
      </c>
      <c r="B1028" s="20" t="s">
        <v>56</v>
      </c>
      <c r="C1028" s="20" t="s">
        <v>56</v>
      </c>
      <c r="D1028" s="20" t="s">
        <v>56</v>
      </c>
      <c r="E1028" s="20" t="s">
        <v>56</v>
      </c>
      <c r="F1028" s="12">
        <v>154</v>
      </c>
      <c r="G1028" s="12">
        <v>365</v>
      </c>
      <c r="H1028" s="12">
        <v>49</v>
      </c>
      <c r="I1028" s="29">
        <v>1846806</v>
      </c>
      <c r="J1028" s="3">
        <v>365</v>
      </c>
      <c r="K1028" s="13">
        <v>5.6915E-5</v>
      </c>
      <c r="L1028" s="15" t="s">
        <v>2689</v>
      </c>
      <c r="M1028" s="29" t="s">
        <v>2689</v>
      </c>
      <c r="N1028" s="12" t="s">
        <v>2689</v>
      </c>
      <c r="O1028" s="12" t="s">
        <v>2689</v>
      </c>
      <c r="P1028" s="12" t="s">
        <v>2689</v>
      </c>
      <c r="Q1028" s="12" t="s">
        <v>2689</v>
      </c>
    </row>
    <row r="1029" spans="1:17" x14ac:dyDescent="0.3">
      <c r="A1029" s="33" t="s">
        <v>493</v>
      </c>
      <c r="B1029" s="20" t="s">
        <v>55</v>
      </c>
      <c r="C1029" s="20" t="s">
        <v>56</v>
      </c>
      <c r="D1029" s="20" t="s">
        <v>56</v>
      </c>
      <c r="E1029" s="20" t="s">
        <v>56</v>
      </c>
      <c r="F1029" s="12">
        <v>12748</v>
      </c>
      <c r="G1029" s="12">
        <v>365</v>
      </c>
      <c r="H1029" s="12">
        <v>1150</v>
      </c>
      <c r="I1029" s="29">
        <v>13302751</v>
      </c>
      <c r="J1029" s="3">
        <v>365</v>
      </c>
      <c r="K1029" s="13">
        <v>4.0996199999999999E-4</v>
      </c>
      <c r="L1029" s="15">
        <v>3398587.27</v>
      </c>
      <c r="M1029" s="29">
        <v>536.82000000000005</v>
      </c>
      <c r="N1029" s="12">
        <v>6692</v>
      </c>
      <c r="O1029" s="12">
        <v>6294</v>
      </c>
      <c r="P1029" s="12">
        <v>6008</v>
      </c>
      <c r="Q1029" s="12">
        <v>6331</v>
      </c>
    </row>
    <row r="1030" spans="1:17" x14ac:dyDescent="0.3">
      <c r="A1030" s="33" t="s">
        <v>494</v>
      </c>
      <c r="B1030" s="20" t="s">
        <v>55</v>
      </c>
      <c r="C1030" s="20" t="s">
        <v>56</v>
      </c>
      <c r="D1030" s="20" t="s">
        <v>56</v>
      </c>
      <c r="E1030" s="20" t="s">
        <v>56</v>
      </c>
      <c r="F1030" s="12">
        <v>36431</v>
      </c>
      <c r="G1030" s="12">
        <v>365</v>
      </c>
      <c r="H1030" s="12">
        <v>3409</v>
      </c>
      <c r="I1030" s="29">
        <v>70191919</v>
      </c>
      <c r="J1030" s="3">
        <v>365</v>
      </c>
      <c r="K1030" s="13">
        <v>2.1631609999999998E-3</v>
      </c>
      <c r="L1030" s="15">
        <v>17932633.789999999</v>
      </c>
      <c r="M1030" s="29">
        <v>5979.54</v>
      </c>
      <c r="N1030" s="12">
        <v>3268</v>
      </c>
      <c r="O1030" s="12">
        <v>2993</v>
      </c>
      <c r="P1030" s="12">
        <v>2736</v>
      </c>
      <c r="Q1030" s="12">
        <v>2999</v>
      </c>
    </row>
    <row r="1031" spans="1:17" x14ac:dyDescent="0.3">
      <c r="A1031" s="33" t="s">
        <v>495</v>
      </c>
      <c r="B1031" s="20" t="s">
        <v>55</v>
      </c>
      <c r="C1031" s="20" t="s">
        <v>56</v>
      </c>
      <c r="D1031" s="20" t="s">
        <v>56</v>
      </c>
      <c r="E1031" s="20" t="s">
        <v>56</v>
      </c>
      <c r="F1031" s="12">
        <v>4217</v>
      </c>
      <c r="G1031" s="12">
        <v>365</v>
      </c>
      <c r="H1031" s="12">
        <v>283</v>
      </c>
      <c r="I1031" s="29">
        <v>5972497</v>
      </c>
      <c r="J1031" s="3">
        <v>365</v>
      </c>
      <c r="K1031" s="13">
        <v>1.8405900000000001E-4</v>
      </c>
      <c r="L1031" s="15">
        <v>1525853.73</v>
      </c>
      <c r="M1031" s="29">
        <v>890.75</v>
      </c>
      <c r="N1031" s="12">
        <v>1689</v>
      </c>
      <c r="O1031" s="12">
        <v>1802</v>
      </c>
      <c r="P1031" s="12">
        <v>1648</v>
      </c>
      <c r="Q1031" s="12">
        <v>1713</v>
      </c>
    </row>
    <row r="1032" spans="1:17" x14ac:dyDescent="0.3">
      <c r="A1032" s="33" t="s">
        <v>496</v>
      </c>
      <c r="B1032" s="20" t="s">
        <v>55</v>
      </c>
      <c r="C1032" s="20" t="s">
        <v>56</v>
      </c>
      <c r="D1032" s="20" t="s">
        <v>56</v>
      </c>
      <c r="E1032" s="20" t="s">
        <v>56</v>
      </c>
      <c r="F1032" s="12">
        <v>1832</v>
      </c>
      <c r="G1032" s="12">
        <v>365</v>
      </c>
      <c r="H1032" s="12">
        <v>200</v>
      </c>
      <c r="I1032" s="29">
        <v>1740252</v>
      </c>
      <c r="J1032" s="3">
        <v>365</v>
      </c>
      <c r="K1032" s="13">
        <v>5.3631000000000002E-5</v>
      </c>
      <c r="L1032" s="15">
        <v>444599.64</v>
      </c>
      <c r="M1032" s="29">
        <v>432.07</v>
      </c>
      <c r="N1032" s="12">
        <v>1048</v>
      </c>
      <c r="O1032" s="12">
        <v>1144</v>
      </c>
      <c r="P1032" s="12">
        <v>895</v>
      </c>
      <c r="Q1032" s="12">
        <v>1029</v>
      </c>
    </row>
    <row r="1033" spans="1:17" x14ac:dyDescent="0.3">
      <c r="A1033" s="33" t="s">
        <v>497</v>
      </c>
      <c r="B1033" s="20" t="s">
        <v>55</v>
      </c>
      <c r="C1033" s="20" t="s">
        <v>56</v>
      </c>
      <c r="D1033" s="20" t="s">
        <v>56</v>
      </c>
      <c r="E1033" s="20" t="s">
        <v>56</v>
      </c>
      <c r="F1033" s="12">
        <v>5919</v>
      </c>
      <c r="G1033" s="12">
        <v>365</v>
      </c>
      <c r="H1033" s="12">
        <v>1102</v>
      </c>
      <c r="I1033" s="29">
        <v>6398976</v>
      </c>
      <c r="J1033" s="3">
        <v>365</v>
      </c>
      <c r="K1033" s="13">
        <v>1.97202E-4</v>
      </c>
      <c r="L1033" s="15">
        <v>1634810.6</v>
      </c>
      <c r="M1033" s="29">
        <v>378.6</v>
      </c>
      <c r="N1033" s="12">
        <v>4174</v>
      </c>
      <c r="O1033" s="12">
        <v>4307</v>
      </c>
      <c r="P1033" s="12">
        <v>4474</v>
      </c>
      <c r="Q1033" s="12">
        <v>4318</v>
      </c>
    </row>
    <row r="1034" spans="1:17" x14ac:dyDescent="0.3">
      <c r="A1034" s="33" t="s">
        <v>498</v>
      </c>
      <c r="B1034" s="20" t="s">
        <v>55</v>
      </c>
      <c r="C1034" s="20" t="s">
        <v>56</v>
      </c>
      <c r="D1034" s="20" t="s">
        <v>56</v>
      </c>
      <c r="E1034" s="20" t="s">
        <v>56</v>
      </c>
      <c r="F1034" s="12">
        <v>8846</v>
      </c>
      <c r="G1034" s="12">
        <v>365</v>
      </c>
      <c r="H1034" s="12">
        <v>726</v>
      </c>
      <c r="I1034" s="29">
        <v>4261853</v>
      </c>
      <c r="J1034" s="3">
        <v>365</v>
      </c>
      <c r="K1034" s="13">
        <v>1.3134099999999999E-4</v>
      </c>
      <c r="L1034" s="15">
        <v>1088818.3500000001</v>
      </c>
      <c r="M1034" s="29">
        <v>244.07</v>
      </c>
      <c r="N1034" s="12">
        <v>4580</v>
      </c>
      <c r="O1034" s="12">
        <v>4384</v>
      </c>
      <c r="P1034" s="12">
        <v>4419</v>
      </c>
      <c r="Q1034" s="12">
        <v>4461</v>
      </c>
    </row>
    <row r="1035" spans="1:17" x14ac:dyDescent="0.3">
      <c r="A1035" s="33" t="s">
        <v>499</v>
      </c>
      <c r="B1035" s="20" t="s">
        <v>55</v>
      </c>
      <c r="C1035" s="20" t="s">
        <v>56</v>
      </c>
      <c r="D1035" s="20" t="s">
        <v>56</v>
      </c>
      <c r="E1035" s="20" t="s">
        <v>56</v>
      </c>
      <c r="F1035" s="12">
        <v>1212</v>
      </c>
      <c r="G1035" s="12">
        <v>365</v>
      </c>
      <c r="H1035" s="12">
        <v>87</v>
      </c>
      <c r="I1035" s="29">
        <v>6340552</v>
      </c>
      <c r="J1035" s="3">
        <v>365</v>
      </c>
      <c r="K1035" s="13">
        <v>1.9540200000000001E-4</v>
      </c>
      <c r="L1035" s="15">
        <v>1619884.44</v>
      </c>
      <c r="M1035" s="29">
        <v>1539.81</v>
      </c>
      <c r="N1035" s="12">
        <v>1111</v>
      </c>
      <c r="O1035" s="12">
        <v>1040</v>
      </c>
      <c r="P1035" s="12">
        <v>1004</v>
      </c>
      <c r="Q1035" s="12">
        <v>1052</v>
      </c>
    </row>
    <row r="1036" spans="1:17" x14ac:dyDescent="0.3">
      <c r="A1036" s="33" t="s">
        <v>500</v>
      </c>
      <c r="B1036" s="20" t="s">
        <v>55</v>
      </c>
      <c r="C1036" s="20" t="s">
        <v>56</v>
      </c>
      <c r="D1036" s="20" t="s">
        <v>56</v>
      </c>
      <c r="E1036" s="20" t="s">
        <v>56</v>
      </c>
      <c r="F1036" s="12">
        <v>3295</v>
      </c>
      <c r="G1036" s="12">
        <v>365</v>
      </c>
      <c r="H1036" s="12">
        <v>739</v>
      </c>
      <c r="I1036" s="29">
        <v>9160679</v>
      </c>
      <c r="J1036" s="3">
        <v>365</v>
      </c>
      <c r="K1036" s="13">
        <v>2.82312E-4</v>
      </c>
      <c r="L1036" s="15">
        <v>2340370.5699999998</v>
      </c>
      <c r="M1036" s="29">
        <v>751.32</v>
      </c>
      <c r="N1036" s="12">
        <v>3041</v>
      </c>
      <c r="O1036" s="12">
        <v>3306</v>
      </c>
      <c r="P1036" s="12">
        <v>2998</v>
      </c>
      <c r="Q1036" s="12">
        <v>3115</v>
      </c>
    </row>
    <row r="1037" spans="1:17" x14ac:dyDescent="0.3">
      <c r="A1037" s="33" t="s">
        <v>501</v>
      </c>
      <c r="B1037" s="20" t="s">
        <v>55</v>
      </c>
      <c r="C1037" s="20" t="s">
        <v>56</v>
      </c>
      <c r="D1037" s="20" t="s">
        <v>56</v>
      </c>
      <c r="E1037" s="20" t="s">
        <v>56</v>
      </c>
      <c r="F1037" s="12">
        <v>8668</v>
      </c>
      <c r="G1037" s="12">
        <v>365</v>
      </c>
      <c r="H1037" s="12">
        <v>1674</v>
      </c>
      <c r="I1037" s="29">
        <v>3704376</v>
      </c>
      <c r="J1037" s="3">
        <v>365</v>
      </c>
      <c r="K1037" s="13">
        <v>1.1416099999999999E-4</v>
      </c>
      <c r="L1037" s="15">
        <v>946394.1</v>
      </c>
      <c r="M1037" s="29">
        <v>148.04</v>
      </c>
      <c r="N1037" s="12">
        <v>6549</v>
      </c>
      <c r="O1037" s="12">
        <v>6355</v>
      </c>
      <c r="P1037" s="12">
        <v>6274</v>
      </c>
      <c r="Q1037" s="12">
        <v>6393</v>
      </c>
    </row>
    <row r="1038" spans="1:17" x14ac:dyDescent="0.3">
      <c r="A1038" s="33" t="s">
        <v>502</v>
      </c>
      <c r="B1038" s="20" t="s">
        <v>55</v>
      </c>
      <c r="C1038" s="20" t="s">
        <v>56</v>
      </c>
      <c r="D1038" s="20" t="s">
        <v>56</v>
      </c>
      <c r="E1038" s="20" t="s">
        <v>56</v>
      </c>
      <c r="F1038" s="12">
        <v>1699</v>
      </c>
      <c r="G1038" s="12">
        <v>365</v>
      </c>
      <c r="H1038" s="12">
        <v>169</v>
      </c>
      <c r="I1038" s="29">
        <v>1391972</v>
      </c>
      <c r="J1038" s="3">
        <v>365</v>
      </c>
      <c r="K1038" s="13">
        <v>4.2898000000000002E-5</v>
      </c>
      <c r="L1038" s="15">
        <v>355621.05</v>
      </c>
      <c r="M1038" s="29">
        <v>618.47</v>
      </c>
      <c r="N1038" s="12">
        <v>649</v>
      </c>
      <c r="O1038" s="12">
        <v>601</v>
      </c>
      <c r="P1038" s="12">
        <v>475</v>
      </c>
      <c r="Q1038" s="12">
        <v>575</v>
      </c>
    </row>
    <row r="1039" spans="1:17" x14ac:dyDescent="0.3">
      <c r="A1039" s="33" t="s">
        <v>503</v>
      </c>
      <c r="B1039" s="20" t="s">
        <v>55</v>
      </c>
      <c r="C1039" s="20" t="s">
        <v>56</v>
      </c>
      <c r="D1039" s="20" t="s">
        <v>56</v>
      </c>
      <c r="E1039" s="20" t="s">
        <v>56</v>
      </c>
      <c r="F1039" s="12">
        <v>3621</v>
      </c>
      <c r="G1039" s="12">
        <v>365</v>
      </c>
      <c r="H1039" s="12">
        <v>619</v>
      </c>
      <c r="I1039" s="29">
        <v>5426206</v>
      </c>
      <c r="J1039" s="3">
        <v>365</v>
      </c>
      <c r="K1039" s="13">
        <v>1.67224E-4</v>
      </c>
      <c r="L1039" s="15">
        <v>1386287.29</v>
      </c>
      <c r="M1039" s="29">
        <v>538.36</v>
      </c>
      <c r="N1039" s="12">
        <v>2671</v>
      </c>
      <c r="O1039" s="12">
        <v>2574</v>
      </c>
      <c r="P1039" s="12">
        <v>2479</v>
      </c>
      <c r="Q1039" s="12">
        <v>2575</v>
      </c>
    </row>
    <row r="1040" spans="1:17" x14ac:dyDescent="0.3">
      <c r="A1040" s="33" t="s">
        <v>504</v>
      </c>
      <c r="B1040" s="20" t="s">
        <v>55</v>
      </c>
      <c r="C1040" s="20" t="s">
        <v>56</v>
      </c>
      <c r="D1040" s="20" t="s">
        <v>56</v>
      </c>
      <c r="E1040" s="20" t="s">
        <v>56</v>
      </c>
      <c r="F1040" s="12">
        <v>7092</v>
      </c>
      <c r="G1040" s="12">
        <v>365</v>
      </c>
      <c r="H1040" s="12">
        <v>942</v>
      </c>
      <c r="I1040" s="29">
        <v>2983931</v>
      </c>
      <c r="J1040" s="3">
        <v>365</v>
      </c>
      <c r="K1040" s="13">
        <v>9.1958000000000003E-5</v>
      </c>
      <c r="L1040" s="15">
        <v>762334.79</v>
      </c>
      <c r="M1040" s="29">
        <v>993.92</v>
      </c>
      <c r="N1040" s="12">
        <v>899</v>
      </c>
      <c r="O1040" s="12">
        <v>786</v>
      </c>
      <c r="P1040" s="12">
        <v>616</v>
      </c>
      <c r="Q1040" s="12">
        <v>767</v>
      </c>
    </row>
    <row r="1041" spans="1:17" x14ac:dyDescent="0.3">
      <c r="A1041" s="33" t="s">
        <v>505</v>
      </c>
      <c r="B1041" s="20" t="s">
        <v>57</v>
      </c>
      <c r="C1041" s="20" t="s">
        <v>56</v>
      </c>
      <c r="D1041" s="20" t="s">
        <v>56</v>
      </c>
      <c r="E1041" s="20" t="s">
        <v>56</v>
      </c>
      <c r="F1041" s="12">
        <v>7582</v>
      </c>
      <c r="G1041" s="12">
        <v>365</v>
      </c>
      <c r="H1041" s="12">
        <v>1485</v>
      </c>
      <c r="I1041" s="29">
        <v>17552366</v>
      </c>
      <c r="J1041" s="3">
        <v>365</v>
      </c>
      <c r="K1041" s="13">
        <v>5.4092500000000004E-4</v>
      </c>
      <c r="L1041" s="15" t="s">
        <v>2689</v>
      </c>
      <c r="M1041" s="29">
        <v>756.97</v>
      </c>
      <c r="N1041" s="12">
        <v>5797</v>
      </c>
      <c r="O1041" s="12">
        <v>6126</v>
      </c>
      <c r="P1041" s="12">
        <v>5849</v>
      </c>
      <c r="Q1041" s="12">
        <v>5924</v>
      </c>
    </row>
    <row r="1042" spans="1:17" x14ac:dyDescent="0.3">
      <c r="A1042" s="33" t="s">
        <v>506</v>
      </c>
      <c r="B1042" s="20" t="s">
        <v>55</v>
      </c>
      <c r="C1042" s="20" t="s">
        <v>56</v>
      </c>
      <c r="D1042" s="20" t="s">
        <v>56</v>
      </c>
      <c r="E1042" s="20" t="s">
        <v>56</v>
      </c>
      <c r="F1042" s="12">
        <v>10935</v>
      </c>
      <c r="G1042" s="12">
        <v>365</v>
      </c>
      <c r="H1042" s="12">
        <v>1493</v>
      </c>
      <c r="I1042" s="29">
        <v>9720492</v>
      </c>
      <c r="J1042" s="3">
        <v>365</v>
      </c>
      <c r="K1042" s="13">
        <v>2.9956399999999999E-4</v>
      </c>
      <c r="L1042" s="15">
        <v>2483391.62</v>
      </c>
      <c r="M1042" s="29">
        <v>550.89</v>
      </c>
      <c r="N1042" s="12">
        <v>4130</v>
      </c>
      <c r="O1042" s="12">
        <v>4772</v>
      </c>
      <c r="P1042" s="12">
        <v>4622</v>
      </c>
      <c r="Q1042" s="12">
        <v>4508</v>
      </c>
    </row>
    <row r="1043" spans="1:17" x14ac:dyDescent="0.3">
      <c r="A1043" s="33" t="s">
        <v>507</v>
      </c>
      <c r="B1043" s="20" t="s">
        <v>55</v>
      </c>
      <c r="C1043" s="20" t="s">
        <v>56</v>
      </c>
      <c r="D1043" s="20" t="s">
        <v>56</v>
      </c>
      <c r="E1043" s="20" t="s">
        <v>56</v>
      </c>
      <c r="F1043" s="12">
        <v>119871</v>
      </c>
      <c r="G1043" s="12">
        <v>365</v>
      </c>
      <c r="H1043" s="12">
        <v>8054</v>
      </c>
      <c r="I1043" s="29">
        <v>52554745</v>
      </c>
      <c r="J1043" s="3">
        <v>365</v>
      </c>
      <c r="K1043" s="13">
        <v>1.619622E-3</v>
      </c>
      <c r="L1043" s="15">
        <v>13426687.99</v>
      </c>
      <c r="M1043" s="29">
        <v>1063.92</v>
      </c>
      <c r="N1043" s="12">
        <v>13103</v>
      </c>
      <c r="O1043" s="12">
        <v>13004</v>
      </c>
      <c r="P1043" s="12">
        <v>11754</v>
      </c>
      <c r="Q1043" s="12">
        <v>12620</v>
      </c>
    </row>
    <row r="1044" spans="1:17" x14ac:dyDescent="0.3">
      <c r="A1044" s="33" t="s">
        <v>508</v>
      </c>
      <c r="B1044" s="20" t="s">
        <v>55</v>
      </c>
      <c r="C1044" s="20" t="s">
        <v>56</v>
      </c>
      <c r="D1044" s="20" t="s">
        <v>56</v>
      </c>
      <c r="E1044" s="20" t="s">
        <v>56</v>
      </c>
      <c r="F1044" s="12">
        <v>1263</v>
      </c>
      <c r="G1044" s="12">
        <v>365</v>
      </c>
      <c r="H1044" s="12">
        <v>103</v>
      </c>
      <c r="I1044" s="29">
        <v>9903370</v>
      </c>
      <c r="J1044" s="3">
        <v>365</v>
      </c>
      <c r="K1044" s="13">
        <v>3.0519999999999999E-4</v>
      </c>
      <c r="L1044" s="15">
        <v>2530113.2999999998</v>
      </c>
      <c r="M1044" s="29">
        <v>1881.13</v>
      </c>
      <c r="N1044" s="12">
        <v>1562</v>
      </c>
      <c r="O1044" s="12">
        <v>1325</v>
      </c>
      <c r="P1044" s="12">
        <v>1148</v>
      </c>
      <c r="Q1044" s="12">
        <v>1345</v>
      </c>
    </row>
    <row r="1045" spans="1:17" x14ac:dyDescent="0.3">
      <c r="A1045" s="33" t="s">
        <v>509</v>
      </c>
      <c r="B1045" s="20" t="s">
        <v>55</v>
      </c>
      <c r="C1045" s="20" t="s">
        <v>56</v>
      </c>
      <c r="D1045" s="20" t="s">
        <v>56</v>
      </c>
      <c r="E1045" s="20" t="s">
        <v>56</v>
      </c>
      <c r="F1045" s="12">
        <v>31927</v>
      </c>
      <c r="G1045" s="12">
        <v>365</v>
      </c>
      <c r="H1045" s="12">
        <v>2185</v>
      </c>
      <c r="I1045" s="29">
        <v>11155458</v>
      </c>
      <c r="J1045" s="3">
        <v>365</v>
      </c>
      <c r="K1045" s="13">
        <v>3.4378700000000002E-4</v>
      </c>
      <c r="L1045" s="15">
        <v>2849996.78</v>
      </c>
      <c r="M1045" s="29">
        <v>573.55999999999995</v>
      </c>
      <c r="N1045" s="12">
        <v>4712</v>
      </c>
      <c r="O1045" s="12">
        <v>5259</v>
      </c>
      <c r="P1045" s="12">
        <v>4935</v>
      </c>
      <c r="Q1045" s="12">
        <v>4969</v>
      </c>
    </row>
    <row r="1046" spans="1:17" x14ac:dyDescent="0.3">
      <c r="A1046" s="33" t="s">
        <v>510</v>
      </c>
      <c r="B1046" s="20" t="s">
        <v>55</v>
      </c>
      <c r="C1046" s="20" t="s">
        <v>56</v>
      </c>
      <c r="D1046" s="20" t="s">
        <v>56</v>
      </c>
      <c r="E1046" s="20" t="s">
        <v>56</v>
      </c>
      <c r="F1046" s="12">
        <v>2380</v>
      </c>
      <c r="G1046" s="12">
        <v>365</v>
      </c>
      <c r="H1046" s="12">
        <v>222</v>
      </c>
      <c r="I1046" s="29">
        <v>6587164</v>
      </c>
      <c r="J1046" s="3">
        <v>365</v>
      </c>
      <c r="K1046" s="13">
        <v>2.0300200000000001E-4</v>
      </c>
      <c r="L1046" s="15">
        <v>1682888.88</v>
      </c>
      <c r="M1046" s="29">
        <v>1090.6600000000001</v>
      </c>
      <c r="N1046" s="12">
        <v>1507</v>
      </c>
      <c r="O1046" s="12">
        <v>1532</v>
      </c>
      <c r="P1046" s="12">
        <v>1591</v>
      </c>
      <c r="Q1046" s="12">
        <v>1543</v>
      </c>
    </row>
    <row r="1047" spans="1:17" x14ac:dyDescent="0.3">
      <c r="A1047" s="33" t="s">
        <v>511</v>
      </c>
      <c r="B1047" s="20" t="s">
        <v>55</v>
      </c>
      <c r="C1047" s="20" t="s">
        <v>56</v>
      </c>
      <c r="D1047" s="20" t="s">
        <v>56</v>
      </c>
      <c r="E1047" s="20" t="s">
        <v>56</v>
      </c>
      <c r="F1047" s="12">
        <v>1318</v>
      </c>
      <c r="G1047" s="12">
        <v>365</v>
      </c>
      <c r="H1047" s="12">
        <v>102</v>
      </c>
      <c r="I1047" s="29">
        <v>1473676</v>
      </c>
      <c r="J1047" s="3">
        <v>365</v>
      </c>
      <c r="K1047" s="13">
        <v>4.5414999999999998E-5</v>
      </c>
      <c r="L1047" s="15">
        <v>376494.79</v>
      </c>
      <c r="M1047" s="29">
        <v>598.55999999999995</v>
      </c>
      <c r="N1047" s="12">
        <v>605</v>
      </c>
      <c r="O1047" s="12">
        <v>673</v>
      </c>
      <c r="P1047" s="12">
        <v>608</v>
      </c>
      <c r="Q1047" s="12">
        <v>629</v>
      </c>
    </row>
    <row r="1048" spans="1:17" x14ac:dyDescent="0.3">
      <c r="A1048" s="33" t="s">
        <v>512</v>
      </c>
      <c r="B1048" s="20" t="s">
        <v>55</v>
      </c>
      <c r="C1048" s="20" t="s">
        <v>56</v>
      </c>
      <c r="D1048" s="20" t="s">
        <v>56</v>
      </c>
      <c r="E1048" s="20" t="s">
        <v>56</v>
      </c>
      <c r="F1048" s="12">
        <v>3317</v>
      </c>
      <c r="G1048" s="12">
        <v>365</v>
      </c>
      <c r="H1048" s="12">
        <v>109</v>
      </c>
      <c r="I1048" s="29">
        <v>7001600</v>
      </c>
      <c r="J1048" s="3">
        <v>365</v>
      </c>
      <c r="K1048" s="13">
        <v>2.1577400000000001E-4</v>
      </c>
      <c r="L1048" s="15">
        <v>1788769</v>
      </c>
      <c r="M1048" s="29">
        <v>1972.18</v>
      </c>
      <c r="N1048" s="12">
        <v>960</v>
      </c>
      <c r="O1048" s="12">
        <v>920</v>
      </c>
      <c r="P1048" s="12">
        <v>842</v>
      </c>
      <c r="Q1048" s="12">
        <v>907</v>
      </c>
    </row>
    <row r="1049" spans="1:17" x14ac:dyDescent="0.3">
      <c r="A1049" s="33" t="s">
        <v>513</v>
      </c>
      <c r="B1049" s="20" t="s">
        <v>57</v>
      </c>
      <c r="C1049" s="20" t="s">
        <v>56</v>
      </c>
      <c r="D1049" s="20" t="s">
        <v>56</v>
      </c>
      <c r="E1049" s="20" t="s">
        <v>56</v>
      </c>
      <c r="F1049" s="12">
        <v>2781</v>
      </c>
      <c r="G1049" s="12">
        <v>365</v>
      </c>
      <c r="H1049" s="12">
        <v>337</v>
      </c>
      <c r="I1049" s="29">
        <v>3236940</v>
      </c>
      <c r="J1049" s="3">
        <v>365</v>
      </c>
      <c r="K1049" s="13">
        <v>9.9754999999999996E-5</v>
      </c>
      <c r="L1049" s="15" t="s">
        <v>2689</v>
      </c>
      <c r="M1049" s="29">
        <v>517.17999999999995</v>
      </c>
      <c r="N1049" s="12">
        <v>1723</v>
      </c>
      <c r="O1049" s="12">
        <v>1569</v>
      </c>
      <c r="P1049" s="12">
        <v>1504</v>
      </c>
      <c r="Q1049" s="12">
        <v>1599</v>
      </c>
    </row>
    <row r="1050" spans="1:17" x14ac:dyDescent="0.3">
      <c r="A1050" s="33" t="s">
        <v>514</v>
      </c>
      <c r="B1050" s="20" t="s">
        <v>57</v>
      </c>
      <c r="C1050" s="20" t="s">
        <v>56</v>
      </c>
      <c r="D1050" s="20" t="s">
        <v>56</v>
      </c>
      <c r="E1050" s="20" t="s">
        <v>56</v>
      </c>
      <c r="F1050" s="12">
        <v>1578</v>
      </c>
      <c r="G1050" s="12">
        <v>365</v>
      </c>
      <c r="H1050" s="12">
        <v>106</v>
      </c>
      <c r="I1050" s="29">
        <v>3391608</v>
      </c>
      <c r="J1050" s="3">
        <v>365</v>
      </c>
      <c r="K1050" s="13">
        <v>1.04522E-4</v>
      </c>
      <c r="L1050" s="15" t="s">
        <v>2689</v>
      </c>
      <c r="M1050" s="29">
        <v>1339.24</v>
      </c>
      <c r="N1050" s="12">
        <v>690</v>
      </c>
      <c r="O1050" s="12">
        <v>719</v>
      </c>
      <c r="P1050" s="12">
        <v>532</v>
      </c>
      <c r="Q1050" s="12">
        <v>647</v>
      </c>
    </row>
    <row r="1051" spans="1:17" x14ac:dyDescent="0.3">
      <c r="A1051" s="33" t="s">
        <v>515</v>
      </c>
      <c r="B1051" s="20" t="s">
        <v>55</v>
      </c>
      <c r="C1051" s="20" t="s">
        <v>56</v>
      </c>
      <c r="D1051" s="20" t="s">
        <v>56</v>
      </c>
      <c r="E1051" s="20" t="s">
        <v>56</v>
      </c>
      <c r="F1051" s="12">
        <v>19302</v>
      </c>
      <c r="G1051" s="12">
        <v>365</v>
      </c>
      <c r="H1051" s="12">
        <v>2825</v>
      </c>
      <c r="I1051" s="29">
        <v>10374383</v>
      </c>
      <c r="J1051" s="3">
        <v>365</v>
      </c>
      <c r="K1051" s="13">
        <v>3.19716E-4</v>
      </c>
      <c r="L1051" s="15">
        <v>2650447.71</v>
      </c>
      <c r="M1051" s="29">
        <v>542.01</v>
      </c>
      <c r="N1051" s="12">
        <v>4993</v>
      </c>
      <c r="O1051" s="12">
        <v>4980</v>
      </c>
      <c r="P1051" s="12">
        <v>4696</v>
      </c>
      <c r="Q1051" s="12">
        <v>4890</v>
      </c>
    </row>
    <row r="1052" spans="1:17" x14ac:dyDescent="0.3">
      <c r="A1052" s="33" t="s">
        <v>516</v>
      </c>
      <c r="B1052" s="20" t="s">
        <v>55</v>
      </c>
      <c r="C1052" s="20" t="s">
        <v>56</v>
      </c>
      <c r="D1052" s="20" t="s">
        <v>56</v>
      </c>
      <c r="E1052" s="20" t="s">
        <v>56</v>
      </c>
      <c r="F1052" s="12">
        <v>1257</v>
      </c>
      <c r="G1052" s="12">
        <v>365</v>
      </c>
      <c r="H1052" s="12">
        <v>61</v>
      </c>
      <c r="I1052" s="29">
        <v>850567</v>
      </c>
      <c r="J1052" s="3">
        <v>365</v>
      </c>
      <c r="K1052" s="13">
        <v>2.6213000000000001E-5</v>
      </c>
      <c r="L1052" s="15">
        <v>217302.89</v>
      </c>
      <c r="M1052" s="29">
        <v>468.33</v>
      </c>
      <c r="N1052" s="12">
        <v>541</v>
      </c>
      <c r="O1052" s="12">
        <v>474</v>
      </c>
      <c r="P1052" s="12">
        <v>376</v>
      </c>
      <c r="Q1052" s="12">
        <v>464</v>
      </c>
    </row>
    <row r="1053" spans="1:17" x14ac:dyDescent="0.3">
      <c r="A1053" s="33" t="s">
        <v>517</v>
      </c>
      <c r="B1053" s="20" t="s">
        <v>55</v>
      </c>
      <c r="C1053" s="20" t="s">
        <v>56</v>
      </c>
      <c r="D1053" s="20" t="s">
        <v>56</v>
      </c>
      <c r="E1053" s="20" t="s">
        <v>56</v>
      </c>
      <c r="F1053" s="12">
        <v>1156</v>
      </c>
      <c r="G1053" s="12">
        <v>365</v>
      </c>
      <c r="H1053" s="12">
        <v>60</v>
      </c>
      <c r="I1053" s="29">
        <v>1998881</v>
      </c>
      <c r="J1053" s="3">
        <v>365</v>
      </c>
      <c r="K1053" s="13">
        <v>6.1600999999999995E-5</v>
      </c>
      <c r="L1053" s="15">
        <v>510674.18</v>
      </c>
      <c r="M1053" s="29">
        <v>723.33</v>
      </c>
      <c r="N1053" s="12">
        <v>717</v>
      </c>
      <c r="O1053" s="12">
        <v>725</v>
      </c>
      <c r="P1053" s="12">
        <v>677</v>
      </c>
      <c r="Q1053" s="12">
        <v>706</v>
      </c>
    </row>
    <row r="1054" spans="1:17" x14ac:dyDescent="0.3">
      <c r="A1054" s="33" t="s">
        <v>518</v>
      </c>
      <c r="B1054" s="20" t="s">
        <v>55</v>
      </c>
      <c r="C1054" s="20" t="s">
        <v>56</v>
      </c>
      <c r="D1054" s="20" t="s">
        <v>56</v>
      </c>
      <c r="E1054" s="20" t="s">
        <v>56</v>
      </c>
      <c r="F1054" s="12">
        <v>15253</v>
      </c>
      <c r="G1054" s="12">
        <v>365</v>
      </c>
      <c r="H1054" s="12">
        <v>3364</v>
      </c>
      <c r="I1054" s="29">
        <v>19650142</v>
      </c>
      <c r="J1054" s="3">
        <v>365</v>
      </c>
      <c r="K1054" s="13">
        <v>6.05574E-4</v>
      </c>
      <c r="L1054" s="15">
        <v>5020218.93</v>
      </c>
      <c r="M1054" s="29">
        <v>368.75</v>
      </c>
      <c r="N1054" s="12">
        <v>13122</v>
      </c>
      <c r="O1054" s="12">
        <v>13819</v>
      </c>
      <c r="P1054" s="12">
        <v>13901</v>
      </c>
      <c r="Q1054" s="12">
        <v>13614</v>
      </c>
    </row>
    <row r="1055" spans="1:17" x14ac:dyDescent="0.3">
      <c r="A1055" s="33" t="s">
        <v>519</v>
      </c>
      <c r="B1055" s="20" t="s">
        <v>55</v>
      </c>
      <c r="C1055" s="20" t="s">
        <v>56</v>
      </c>
      <c r="D1055" s="20" t="s">
        <v>56</v>
      </c>
      <c r="E1055" s="20" t="s">
        <v>56</v>
      </c>
      <c r="F1055" s="12">
        <v>51675</v>
      </c>
      <c r="G1055" s="12">
        <v>365</v>
      </c>
      <c r="H1055" s="12">
        <v>3030</v>
      </c>
      <c r="I1055" s="29">
        <v>52566358</v>
      </c>
      <c r="J1055" s="3">
        <v>365</v>
      </c>
      <c r="K1055" s="13">
        <v>1.61998E-3</v>
      </c>
      <c r="L1055" s="15">
        <v>13429654.880000001</v>
      </c>
      <c r="M1055" s="29">
        <v>1401.11</v>
      </c>
      <c r="N1055" s="12">
        <v>9702</v>
      </c>
      <c r="O1055" s="12">
        <v>9546</v>
      </c>
      <c r="P1055" s="12">
        <v>9507</v>
      </c>
      <c r="Q1055" s="12">
        <v>9585</v>
      </c>
    </row>
    <row r="1056" spans="1:17" x14ac:dyDescent="0.3">
      <c r="A1056" s="33" t="s">
        <v>520</v>
      </c>
      <c r="B1056" s="20" t="s">
        <v>55</v>
      </c>
      <c r="C1056" s="20" t="s">
        <v>56</v>
      </c>
      <c r="D1056" s="20" t="s">
        <v>56</v>
      </c>
      <c r="E1056" s="20" t="s">
        <v>56</v>
      </c>
      <c r="F1056" s="12">
        <v>3097</v>
      </c>
      <c r="G1056" s="12">
        <v>365</v>
      </c>
      <c r="H1056" s="12">
        <v>278</v>
      </c>
      <c r="I1056" s="29">
        <v>3811945</v>
      </c>
      <c r="J1056" s="3">
        <v>365</v>
      </c>
      <c r="K1056" s="13">
        <v>1.17476E-4</v>
      </c>
      <c r="L1056" s="15">
        <v>973875.83</v>
      </c>
      <c r="M1056" s="29">
        <v>650.54999999999995</v>
      </c>
      <c r="N1056" s="12">
        <v>1687</v>
      </c>
      <c r="O1056" s="12">
        <v>1457</v>
      </c>
      <c r="P1056" s="12">
        <v>1348</v>
      </c>
      <c r="Q1056" s="12">
        <v>1497</v>
      </c>
    </row>
    <row r="1057" spans="1:17" x14ac:dyDescent="0.3">
      <c r="A1057" s="33" t="s">
        <v>521</v>
      </c>
      <c r="B1057" s="20" t="s">
        <v>55</v>
      </c>
      <c r="C1057" s="20" t="s">
        <v>56</v>
      </c>
      <c r="D1057" s="20" t="s">
        <v>56</v>
      </c>
      <c r="E1057" s="20" t="s">
        <v>56</v>
      </c>
      <c r="F1057" s="12">
        <v>5903</v>
      </c>
      <c r="G1057" s="12">
        <v>365</v>
      </c>
      <c r="H1057" s="12">
        <v>645</v>
      </c>
      <c r="I1057" s="29">
        <v>11754283</v>
      </c>
      <c r="J1057" s="3">
        <v>365</v>
      </c>
      <c r="K1057" s="13">
        <v>3.6224100000000002E-4</v>
      </c>
      <c r="L1057" s="15">
        <v>3002984.61</v>
      </c>
      <c r="M1057" s="29">
        <v>1614.51</v>
      </c>
      <c r="N1057" s="12">
        <v>2066</v>
      </c>
      <c r="O1057" s="12">
        <v>1883</v>
      </c>
      <c r="P1057" s="12">
        <v>1630</v>
      </c>
      <c r="Q1057" s="12">
        <v>1860</v>
      </c>
    </row>
    <row r="1058" spans="1:17" x14ac:dyDescent="0.3">
      <c r="A1058" s="33" t="s">
        <v>522</v>
      </c>
      <c r="B1058" s="20" t="s">
        <v>55</v>
      </c>
      <c r="C1058" s="20" t="s">
        <v>56</v>
      </c>
      <c r="D1058" s="20" t="s">
        <v>56</v>
      </c>
      <c r="E1058" s="20" t="s">
        <v>56</v>
      </c>
      <c r="F1058" s="12">
        <v>18233</v>
      </c>
      <c r="G1058" s="12">
        <v>365</v>
      </c>
      <c r="H1058" s="12">
        <v>2796</v>
      </c>
      <c r="I1058" s="29">
        <v>11746951</v>
      </c>
      <c r="J1058" s="3">
        <v>365</v>
      </c>
      <c r="K1058" s="13">
        <v>3.6201499999999998E-4</v>
      </c>
      <c r="L1058" s="15">
        <v>3001111.43</v>
      </c>
      <c r="M1058" s="29">
        <v>431.38</v>
      </c>
      <c r="N1058" s="12">
        <v>7180</v>
      </c>
      <c r="O1058" s="12">
        <v>7059</v>
      </c>
      <c r="P1058" s="12">
        <v>6633</v>
      </c>
      <c r="Q1058" s="12">
        <v>6957</v>
      </c>
    </row>
    <row r="1059" spans="1:17" x14ac:dyDescent="0.3">
      <c r="A1059" s="33" t="s">
        <v>523</v>
      </c>
      <c r="B1059" s="20" t="s">
        <v>55</v>
      </c>
      <c r="C1059" s="20" t="s">
        <v>56</v>
      </c>
      <c r="D1059" s="20" t="s">
        <v>56</v>
      </c>
      <c r="E1059" s="20" t="s">
        <v>56</v>
      </c>
      <c r="F1059" s="12">
        <v>3659</v>
      </c>
      <c r="G1059" s="12">
        <v>365</v>
      </c>
      <c r="H1059" s="12">
        <v>372</v>
      </c>
      <c r="I1059" s="29">
        <v>10239466</v>
      </c>
      <c r="J1059" s="3">
        <v>365</v>
      </c>
      <c r="K1059" s="13">
        <v>3.1555800000000002E-4</v>
      </c>
      <c r="L1059" s="15">
        <v>2615979.11</v>
      </c>
      <c r="M1059" s="29">
        <v>1297.6099999999999</v>
      </c>
      <c r="N1059" s="12">
        <v>2119</v>
      </c>
      <c r="O1059" s="12">
        <v>1866</v>
      </c>
      <c r="P1059" s="12">
        <v>2063</v>
      </c>
      <c r="Q1059" s="12">
        <v>2016</v>
      </c>
    </row>
    <row r="1060" spans="1:17" x14ac:dyDescent="0.3">
      <c r="A1060" s="33" t="s">
        <v>524</v>
      </c>
      <c r="B1060" s="20" t="s">
        <v>55</v>
      </c>
      <c r="C1060" s="20" t="s">
        <v>56</v>
      </c>
      <c r="D1060" s="20" t="s">
        <v>56</v>
      </c>
      <c r="E1060" s="20" t="s">
        <v>56</v>
      </c>
      <c r="F1060" s="12">
        <v>1708</v>
      </c>
      <c r="G1060" s="12">
        <v>365</v>
      </c>
      <c r="H1060" s="12">
        <v>86</v>
      </c>
      <c r="I1060" s="29">
        <v>3226771</v>
      </c>
      <c r="J1060" s="3">
        <v>365</v>
      </c>
      <c r="K1060" s="13">
        <v>9.9442000000000001E-5</v>
      </c>
      <c r="L1060" s="15">
        <v>824375.56</v>
      </c>
      <c r="M1060" s="29">
        <v>1672.16</v>
      </c>
      <c r="N1060" s="12">
        <v>484</v>
      </c>
      <c r="O1060" s="12">
        <v>550</v>
      </c>
      <c r="P1060" s="12">
        <v>444</v>
      </c>
      <c r="Q1060" s="12">
        <v>493</v>
      </c>
    </row>
    <row r="1061" spans="1:17" x14ac:dyDescent="0.3">
      <c r="A1061" s="33" t="s">
        <v>525</v>
      </c>
      <c r="B1061" s="20" t="s">
        <v>55</v>
      </c>
      <c r="C1061" s="20" t="s">
        <v>56</v>
      </c>
      <c r="D1061" s="20" t="s">
        <v>56</v>
      </c>
      <c r="E1061" s="20" t="s">
        <v>56</v>
      </c>
      <c r="F1061" s="12">
        <v>1721</v>
      </c>
      <c r="G1061" s="12">
        <v>365</v>
      </c>
      <c r="H1061" s="12">
        <v>187</v>
      </c>
      <c r="I1061" s="29">
        <v>4543521</v>
      </c>
      <c r="J1061" s="3">
        <v>365</v>
      </c>
      <c r="K1061" s="13">
        <v>1.4002099999999999E-4</v>
      </c>
      <c r="L1061" s="15">
        <v>1160778.8999999999</v>
      </c>
      <c r="M1061" s="29">
        <v>964.9</v>
      </c>
      <c r="N1061" s="12">
        <v>1248</v>
      </c>
      <c r="O1061" s="12">
        <v>1230</v>
      </c>
      <c r="P1061" s="12">
        <v>1132</v>
      </c>
      <c r="Q1061" s="12">
        <v>1203</v>
      </c>
    </row>
    <row r="1062" spans="1:17" x14ac:dyDescent="0.3">
      <c r="A1062" s="33" t="s">
        <v>526</v>
      </c>
      <c r="B1062" s="20" t="s">
        <v>55</v>
      </c>
      <c r="C1062" s="20" t="s">
        <v>56</v>
      </c>
      <c r="D1062" s="20" t="s">
        <v>56</v>
      </c>
      <c r="E1062" s="20" t="s">
        <v>56</v>
      </c>
      <c r="F1062" s="12">
        <v>13619</v>
      </c>
      <c r="G1062" s="12">
        <v>365</v>
      </c>
      <c r="H1062" s="12">
        <v>1623</v>
      </c>
      <c r="I1062" s="29">
        <v>18857303</v>
      </c>
      <c r="J1062" s="3">
        <v>365</v>
      </c>
      <c r="K1062" s="13">
        <v>5.8114099999999997E-4</v>
      </c>
      <c r="L1062" s="15">
        <v>4817664.4000000004</v>
      </c>
      <c r="M1062" s="29">
        <v>869.93</v>
      </c>
      <c r="N1062" s="12">
        <v>5891</v>
      </c>
      <c r="O1062" s="12">
        <v>5590</v>
      </c>
      <c r="P1062" s="12">
        <v>5132</v>
      </c>
      <c r="Q1062" s="12">
        <v>5538</v>
      </c>
    </row>
    <row r="1063" spans="1:17" x14ac:dyDescent="0.3">
      <c r="A1063" s="33" t="s">
        <v>527</v>
      </c>
      <c r="B1063" s="20" t="s">
        <v>55</v>
      </c>
      <c r="C1063" s="20" t="s">
        <v>56</v>
      </c>
      <c r="D1063" s="20" t="s">
        <v>56</v>
      </c>
      <c r="E1063" s="20" t="s">
        <v>56</v>
      </c>
      <c r="F1063" s="12">
        <v>1061</v>
      </c>
      <c r="G1063" s="12">
        <v>365</v>
      </c>
      <c r="H1063" s="12">
        <v>64</v>
      </c>
      <c r="I1063" s="29">
        <v>3928387</v>
      </c>
      <c r="J1063" s="3">
        <v>365</v>
      </c>
      <c r="K1063" s="13">
        <v>1.2106400000000001E-4</v>
      </c>
      <c r="L1063" s="15">
        <v>1003624.44</v>
      </c>
      <c r="M1063" s="29">
        <v>2502.8000000000002</v>
      </c>
      <c r="N1063" s="12">
        <v>381</v>
      </c>
      <c r="O1063" s="12">
        <v>406</v>
      </c>
      <c r="P1063" s="12">
        <v>417</v>
      </c>
      <c r="Q1063" s="12">
        <v>401</v>
      </c>
    </row>
    <row r="1064" spans="1:17" x14ac:dyDescent="0.3">
      <c r="A1064" s="33" t="s">
        <v>528</v>
      </c>
      <c r="B1064" s="20" t="s">
        <v>55</v>
      </c>
      <c r="C1064" s="20" t="s">
        <v>56</v>
      </c>
      <c r="D1064" s="20" t="s">
        <v>56</v>
      </c>
      <c r="E1064" s="20" t="s">
        <v>56</v>
      </c>
      <c r="F1064" s="12">
        <v>190</v>
      </c>
      <c r="G1064" s="12">
        <v>365</v>
      </c>
      <c r="H1064" s="12">
        <v>29</v>
      </c>
      <c r="I1064" s="29">
        <v>1117965</v>
      </c>
      <c r="J1064" s="3">
        <v>365</v>
      </c>
      <c r="K1064" s="13">
        <v>3.4452999999999997E-5</v>
      </c>
      <c r="L1064" s="15">
        <v>285617.74</v>
      </c>
      <c r="M1064" s="29">
        <v>1175.3800000000001</v>
      </c>
      <c r="N1064" s="12">
        <v>239</v>
      </c>
      <c r="O1064" s="12">
        <v>250</v>
      </c>
      <c r="P1064" s="12">
        <v>239</v>
      </c>
      <c r="Q1064" s="12">
        <v>243</v>
      </c>
    </row>
    <row r="1065" spans="1:17" x14ac:dyDescent="0.3">
      <c r="A1065" s="33" t="s">
        <v>529</v>
      </c>
      <c r="B1065" s="20" t="s">
        <v>55</v>
      </c>
      <c r="C1065" s="20" t="s">
        <v>56</v>
      </c>
      <c r="D1065" s="20" t="s">
        <v>56</v>
      </c>
      <c r="E1065" s="20" t="s">
        <v>56</v>
      </c>
      <c r="F1065" s="12">
        <v>1936</v>
      </c>
      <c r="G1065" s="12">
        <v>365</v>
      </c>
      <c r="H1065" s="12">
        <v>144</v>
      </c>
      <c r="I1065" s="29">
        <v>3879252</v>
      </c>
      <c r="J1065" s="3">
        <v>365</v>
      </c>
      <c r="K1065" s="13">
        <v>1.1955000000000001E-4</v>
      </c>
      <c r="L1065" s="15">
        <v>991071.43</v>
      </c>
      <c r="M1065" s="29">
        <v>1114.82</v>
      </c>
      <c r="N1065" s="12">
        <v>909</v>
      </c>
      <c r="O1065" s="12">
        <v>926</v>
      </c>
      <c r="P1065" s="12">
        <v>831</v>
      </c>
      <c r="Q1065" s="12">
        <v>889</v>
      </c>
    </row>
    <row r="1066" spans="1:17" x14ac:dyDescent="0.3">
      <c r="A1066" s="33" t="s">
        <v>530</v>
      </c>
      <c r="B1066" s="20" t="s">
        <v>55</v>
      </c>
      <c r="C1066" s="20" t="s">
        <v>56</v>
      </c>
      <c r="D1066" s="20" t="s">
        <v>56</v>
      </c>
      <c r="E1066" s="20" t="s">
        <v>56</v>
      </c>
      <c r="F1066" s="12">
        <v>11387</v>
      </c>
      <c r="G1066" s="12">
        <v>365</v>
      </c>
      <c r="H1066" s="12">
        <v>795</v>
      </c>
      <c r="I1066" s="29">
        <v>18886091</v>
      </c>
      <c r="J1066" s="3">
        <v>365</v>
      </c>
      <c r="K1066" s="13">
        <v>5.8202799999999995E-4</v>
      </c>
      <c r="L1066" s="15">
        <v>4825019.1500000004</v>
      </c>
      <c r="M1066" s="29">
        <v>1148.27</v>
      </c>
      <c r="N1066" s="12">
        <v>4164</v>
      </c>
      <c r="O1066" s="12">
        <v>4041</v>
      </c>
      <c r="P1066" s="12">
        <v>4402</v>
      </c>
      <c r="Q1066" s="12">
        <v>4202</v>
      </c>
    </row>
    <row r="1067" spans="1:17" x14ac:dyDescent="0.3">
      <c r="A1067" s="33" t="s">
        <v>531</v>
      </c>
      <c r="B1067" s="20" t="s">
        <v>55</v>
      </c>
      <c r="C1067" s="20" t="s">
        <v>56</v>
      </c>
      <c r="D1067" s="20" t="s">
        <v>56</v>
      </c>
      <c r="E1067" s="20" t="s">
        <v>56</v>
      </c>
      <c r="F1067" s="12">
        <v>6757</v>
      </c>
      <c r="G1067" s="12">
        <v>365</v>
      </c>
      <c r="H1067" s="12">
        <v>822</v>
      </c>
      <c r="I1067" s="29">
        <v>7998244</v>
      </c>
      <c r="J1067" s="3">
        <v>365</v>
      </c>
      <c r="K1067" s="13">
        <v>2.46488E-4</v>
      </c>
      <c r="L1067" s="15">
        <v>2043391.64</v>
      </c>
      <c r="M1067" s="29">
        <v>546.65</v>
      </c>
      <c r="N1067" s="12">
        <v>3731</v>
      </c>
      <c r="O1067" s="12">
        <v>4039</v>
      </c>
      <c r="P1067" s="12">
        <v>3445</v>
      </c>
      <c r="Q1067" s="12">
        <v>3738</v>
      </c>
    </row>
    <row r="1068" spans="1:17" x14ac:dyDescent="0.3">
      <c r="A1068" s="33" t="s">
        <v>532</v>
      </c>
      <c r="B1068" s="20" t="s">
        <v>55</v>
      </c>
      <c r="C1068" s="20" t="s">
        <v>56</v>
      </c>
      <c r="D1068" s="20" t="s">
        <v>56</v>
      </c>
      <c r="E1068" s="20" t="s">
        <v>56</v>
      </c>
      <c r="F1068" s="12">
        <v>4945</v>
      </c>
      <c r="G1068" s="12">
        <v>365</v>
      </c>
      <c r="H1068" s="12">
        <v>740</v>
      </c>
      <c r="I1068" s="29">
        <v>4774940</v>
      </c>
      <c r="J1068" s="3">
        <v>365</v>
      </c>
      <c r="K1068" s="13">
        <v>1.4715299999999999E-4</v>
      </c>
      <c r="L1068" s="15">
        <v>1219901.83</v>
      </c>
      <c r="M1068" s="29">
        <v>482.94</v>
      </c>
      <c r="N1068" s="12">
        <v>2567</v>
      </c>
      <c r="O1068" s="12">
        <v>2576</v>
      </c>
      <c r="P1068" s="12">
        <v>2435</v>
      </c>
      <c r="Q1068" s="12">
        <v>2526</v>
      </c>
    </row>
    <row r="1069" spans="1:17" x14ac:dyDescent="0.3">
      <c r="A1069" s="33" t="s">
        <v>533</v>
      </c>
      <c r="B1069" s="20" t="s">
        <v>55</v>
      </c>
      <c r="C1069" s="20" t="s">
        <v>56</v>
      </c>
      <c r="D1069" s="20" t="s">
        <v>56</v>
      </c>
      <c r="E1069" s="20" t="s">
        <v>56</v>
      </c>
      <c r="F1069" s="12">
        <v>2707</v>
      </c>
      <c r="G1069" s="12">
        <v>365</v>
      </c>
      <c r="H1069" s="12">
        <v>149</v>
      </c>
      <c r="I1069" s="29">
        <v>5188688</v>
      </c>
      <c r="J1069" s="3">
        <v>365</v>
      </c>
      <c r="K1069" s="13">
        <v>1.5990399999999999E-4</v>
      </c>
      <c r="L1069" s="15">
        <v>1325606.18</v>
      </c>
      <c r="M1069" s="29">
        <v>594.98</v>
      </c>
      <c r="N1069" s="12">
        <v>2242</v>
      </c>
      <c r="O1069" s="12">
        <v>2206</v>
      </c>
      <c r="P1069" s="12">
        <v>2235</v>
      </c>
      <c r="Q1069" s="12">
        <v>2228</v>
      </c>
    </row>
    <row r="1070" spans="1:17" x14ac:dyDescent="0.3">
      <c r="A1070" s="33" t="s">
        <v>534</v>
      </c>
      <c r="B1070" s="20" t="s">
        <v>55</v>
      </c>
      <c r="C1070" s="20" t="s">
        <v>56</v>
      </c>
      <c r="D1070" s="20" t="s">
        <v>56</v>
      </c>
      <c r="E1070" s="20" t="s">
        <v>56</v>
      </c>
      <c r="F1070" s="12">
        <v>14084</v>
      </c>
      <c r="G1070" s="12">
        <v>365</v>
      </c>
      <c r="H1070" s="12">
        <v>1682</v>
      </c>
      <c r="I1070" s="29">
        <v>12034983</v>
      </c>
      <c r="J1070" s="3">
        <v>365</v>
      </c>
      <c r="K1070" s="13">
        <v>3.70892E-4</v>
      </c>
      <c r="L1070" s="15">
        <v>3074697.86</v>
      </c>
      <c r="M1070" s="29">
        <v>393.59</v>
      </c>
      <c r="N1070" s="12">
        <v>7476</v>
      </c>
      <c r="O1070" s="12">
        <v>8043</v>
      </c>
      <c r="P1070" s="12">
        <v>7918</v>
      </c>
      <c r="Q1070" s="12">
        <v>7812</v>
      </c>
    </row>
    <row r="1071" spans="1:17" x14ac:dyDescent="0.3">
      <c r="A1071" s="33" t="s">
        <v>535</v>
      </c>
      <c r="B1071" s="20" t="s">
        <v>55</v>
      </c>
      <c r="C1071" s="20" t="s">
        <v>56</v>
      </c>
      <c r="D1071" s="20" t="s">
        <v>56</v>
      </c>
      <c r="E1071" s="20" t="s">
        <v>56</v>
      </c>
      <c r="F1071" s="12">
        <v>5043</v>
      </c>
      <c r="G1071" s="12">
        <v>365</v>
      </c>
      <c r="H1071" s="12">
        <v>308</v>
      </c>
      <c r="I1071" s="29">
        <v>12501384</v>
      </c>
      <c r="J1071" s="3">
        <v>365</v>
      </c>
      <c r="K1071" s="13">
        <v>3.8526499999999998E-4</v>
      </c>
      <c r="L1071" s="15">
        <v>3193854</v>
      </c>
      <c r="M1071" s="29">
        <v>958.54</v>
      </c>
      <c r="N1071" s="12">
        <v>3285</v>
      </c>
      <c r="O1071" s="12">
        <v>3296</v>
      </c>
      <c r="P1071" s="12">
        <v>3415</v>
      </c>
      <c r="Q1071" s="12">
        <v>3332</v>
      </c>
    </row>
    <row r="1072" spans="1:17" x14ac:dyDescent="0.3">
      <c r="A1072" s="33" t="s">
        <v>536</v>
      </c>
      <c r="B1072" s="20" t="s">
        <v>55</v>
      </c>
      <c r="C1072" s="20" t="s">
        <v>56</v>
      </c>
      <c r="D1072" s="20" t="s">
        <v>56</v>
      </c>
      <c r="E1072" s="20" t="s">
        <v>56</v>
      </c>
      <c r="F1072" s="12">
        <v>5927</v>
      </c>
      <c r="G1072" s="12">
        <v>365</v>
      </c>
      <c r="H1072" s="12">
        <v>515</v>
      </c>
      <c r="I1072" s="29">
        <v>12888354</v>
      </c>
      <c r="J1072" s="3">
        <v>365</v>
      </c>
      <c r="K1072" s="13">
        <v>3.9719100000000003E-4</v>
      </c>
      <c r="L1072" s="15">
        <v>3292717.11</v>
      </c>
      <c r="M1072" s="29">
        <v>962.5</v>
      </c>
      <c r="N1072" s="12">
        <v>3469</v>
      </c>
      <c r="O1072" s="12">
        <v>3458</v>
      </c>
      <c r="P1072" s="12">
        <v>3337</v>
      </c>
      <c r="Q1072" s="12">
        <v>3421</v>
      </c>
    </row>
    <row r="1073" spans="1:17" x14ac:dyDescent="0.3">
      <c r="A1073" s="33" t="s">
        <v>537</v>
      </c>
      <c r="B1073" s="20" t="s">
        <v>55</v>
      </c>
      <c r="C1073" s="20" t="s">
        <v>56</v>
      </c>
      <c r="D1073" s="20" t="s">
        <v>56</v>
      </c>
      <c r="E1073" s="20" t="s">
        <v>56</v>
      </c>
      <c r="F1073" s="12">
        <v>2306</v>
      </c>
      <c r="G1073" s="12">
        <v>365</v>
      </c>
      <c r="H1073" s="12">
        <v>120</v>
      </c>
      <c r="I1073" s="29">
        <v>1229455</v>
      </c>
      <c r="J1073" s="3">
        <v>365</v>
      </c>
      <c r="K1073" s="13">
        <v>3.7889000000000003E-5</v>
      </c>
      <c r="L1073" s="15">
        <v>314101.2</v>
      </c>
      <c r="M1073" s="29">
        <v>349.39</v>
      </c>
      <c r="N1073" s="12">
        <v>907</v>
      </c>
      <c r="O1073" s="12">
        <v>902</v>
      </c>
      <c r="P1073" s="12">
        <v>889</v>
      </c>
      <c r="Q1073" s="12">
        <v>899</v>
      </c>
    </row>
    <row r="1074" spans="1:17" x14ac:dyDescent="0.3">
      <c r="A1074" s="33" t="s">
        <v>538</v>
      </c>
      <c r="B1074" s="20" t="s">
        <v>55</v>
      </c>
      <c r="C1074" s="20" t="s">
        <v>56</v>
      </c>
      <c r="D1074" s="20" t="s">
        <v>56</v>
      </c>
      <c r="E1074" s="20" t="s">
        <v>56</v>
      </c>
      <c r="F1074" s="12">
        <v>1255</v>
      </c>
      <c r="G1074" s="12">
        <v>365</v>
      </c>
      <c r="H1074" s="12">
        <v>101</v>
      </c>
      <c r="I1074" s="29">
        <v>3678351</v>
      </c>
      <c r="J1074" s="3">
        <v>365</v>
      </c>
      <c r="K1074" s="13">
        <v>1.13359E-4</v>
      </c>
      <c r="L1074" s="15">
        <v>939745.24</v>
      </c>
      <c r="M1074" s="29">
        <v>1598.21</v>
      </c>
      <c r="N1074" s="12">
        <v>624</v>
      </c>
      <c r="O1074" s="12">
        <v>625</v>
      </c>
      <c r="P1074" s="12">
        <v>515</v>
      </c>
      <c r="Q1074" s="12">
        <v>588</v>
      </c>
    </row>
    <row r="1075" spans="1:17" x14ac:dyDescent="0.3">
      <c r="A1075" s="33" t="s">
        <v>539</v>
      </c>
      <c r="B1075" s="20" t="s">
        <v>55</v>
      </c>
      <c r="C1075" s="20" t="s">
        <v>56</v>
      </c>
      <c r="D1075" s="20" t="s">
        <v>56</v>
      </c>
      <c r="E1075" s="20" t="s">
        <v>56</v>
      </c>
      <c r="F1075" s="12">
        <v>10383</v>
      </c>
      <c r="G1075" s="12">
        <v>365</v>
      </c>
      <c r="H1075" s="12">
        <v>11</v>
      </c>
      <c r="I1075" s="29">
        <v>1307402</v>
      </c>
      <c r="J1075" s="3">
        <v>365</v>
      </c>
      <c r="K1075" s="13">
        <v>4.0290999999999998E-5</v>
      </c>
      <c r="L1075" s="15">
        <v>334015.11</v>
      </c>
      <c r="M1075" s="29">
        <v>8146.71</v>
      </c>
      <c r="N1075" s="12">
        <v>38</v>
      </c>
      <c r="O1075" s="12">
        <v>31</v>
      </c>
      <c r="P1075" s="12">
        <v>55</v>
      </c>
      <c r="Q1075" s="12">
        <v>41</v>
      </c>
    </row>
    <row r="1076" spans="1:17" x14ac:dyDescent="0.3">
      <c r="A1076" s="33" t="s">
        <v>540</v>
      </c>
      <c r="B1076" s="20" t="s">
        <v>55</v>
      </c>
      <c r="C1076" s="20" t="s">
        <v>56</v>
      </c>
      <c r="D1076" s="20" t="s">
        <v>56</v>
      </c>
      <c r="E1076" s="20" t="s">
        <v>56</v>
      </c>
      <c r="F1076" s="12">
        <v>5885</v>
      </c>
      <c r="G1076" s="12">
        <v>365</v>
      </c>
      <c r="H1076" s="12">
        <v>131</v>
      </c>
      <c r="I1076" s="29">
        <v>977657</v>
      </c>
      <c r="J1076" s="3">
        <v>365</v>
      </c>
      <c r="K1076" s="13">
        <v>3.0128999999999999E-5</v>
      </c>
      <c r="L1076" s="15">
        <v>249771.84</v>
      </c>
      <c r="M1076" s="29">
        <v>421.91</v>
      </c>
      <c r="N1076" s="12">
        <v>643</v>
      </c>
      <c r="O1076" s="12">
        <v>572</v>
      </c>
      <c r="P1076" s="12">
        <v>561</v>
      </c>
      <c r="Q1076" s="12">
        <v>592</v>
      </c>
    </row>
    <row r="1077" spans="1:17" x14ac:dyDescent="0.3">
      <c r="A1077" s="33" t="s">
        <v>541</v>
      </c>
      <c r="B1077" s="20" t="s">
        <v>56</v>
      </c>
      <c r="C1077" s="20" t="s">
        <v>56</v>
      </c>
      <c r="D1077" s="20" t="s">
        <v>56</v>
      </c>
      <c r="E1077" s="20" t="s">
        <v>56</v>
      </c>
      <c r="F1077" s="12">
        <v>554</v>
      </c>
      <c r="G1077" s="12">
        <v>365</v>
      </c>
      <c r="H1077" s="12">
        <v>254</v>
      </c>
      <c r="I1077" s="29">
        <v>3277604</v>
      </c>
      <c r="J1077" s="3">
        <v>365</v>
      </c>
      <c r="K1077" s="13">
        <v>1.0100899999999999E-4</v>
      </c>
      <c r="L1077" s="15" t="s">
        <v>2689</v>
      </c>
      <c r="M1077" s="29" t="s">
        <v>2689</v>
      </c>
      <c r="N1077" s="12" t="s">
        <v>2689</v>
      </c>
      <c r="O1077" s="12" t="s">
        <v>2689</v>
      </c>
      <c r="P1077" s="12" t="s">
        <v>2689</v>
      </c>
      <c r="Q1077" s="12" t="s">
        <v>2689</v>
      </c>
    </row>
    <row r="1078" spans="1:17" x14ac:dyDescent="0.3">
      <c r="A1078" s="33" t="s">
        <v>542</v>
      </c>
      <c r="B1078" s="20" t="s">
        <v>55</v>
      </c>
      <c r="C1078" s="20" t="s">
        <v>56</v>
      </c>
      <c r="D1078" s="20" t="s">
        <v>56</v>
      </c>
      <c r="E1078" s="20" t="s">
        <v>56</v>
      </c>
      <c r="F1078" s="12">
        <v>2437</v>
      </c>
      <c r="G1078" s="12">
        <v>365</v>
      </c>
      <c r="H1078" s="12">
        <v>153</v>
      </c>
      <c r="I1078" s="29">
        <v>8194883</v>
      </c>
      <c r="J1078" s="3">
        <v>365</v>
      </c>
      <c r="K1078" s="13">
        <v>2.5254800000000001E-4</v>
      </c>
      <c r="L1078" s="15">
        <v>2093628.98</v>
      </c>
      <c r="M1078" s="29">
        <v>1716.09</v>
      </c>
      <c r="N1078" s="12">
        <v>1116</v>
      </c>
      <c r="O1078" s="12">
        <v>1298</v>
      </c>
      <c r="P1078" s="12">
        <v>1247</v>
      </c>
      <c r="Q1078" s="12">
        <v>1220</v>
      </c>
    </row>
    <row r="1079" spans="1:17" x14ac:dyDescent="0.3">
      <c r="A1079" s="33" t="s">
        <v>543</v>
      </c>
      <c r="B1079" s="20" t="s">
        <v>55</v>
      </c>
      <c r="C1079" s="20" t="s">
        <v>56</v>
      </c>
      <c r="D1079" s="20" t="s">
        <v>56</v>
      </c>
      <c r="E1079" s="20" t="s">
        <v>56</v>
      </c>
      <c r="F1079" s="12">
        <v>5499</v>
      </c>
      <c r="G1079" s="12">
        <v>365</v>
      </c>
      <c r="H1079" s="12">
        <v>535</v>
      </c>
      <c r="I1079" s="29">
        <v>7319135</v>
      </c>
      <c r="J1079" s="3">
        <v>365</v>
      </c>
      <c r="K1079" s="13">
        <v>2.2556E-4</v>
      </c>
      <c r="L1079" s="15">
        <v>1869892.85</v>
      </c>
      <c r="M1079" s="29">
        <v>756.43</v>
      </c>
      <c r="N1079" s="12">
        <v>2443</v>
      </c>
      <c r="O1079" s="12">
        <v>2603</v>
      </c>
      <c r="P1079" s="12">
        <v>2371</v>
      </c>
      <c r="Q1079" s="12">
        <v>2472</v>
      </c>
    </row>
    <row r="1080" spans="1:17" x14ac:dyDescent="0.3">
      <c r="A1080" s="33" t="s">
        <v>544</v>
      </c>
      <c r="B1080" s="20" t="s">
        <v>56</v>
      </c>
      <c r="C1080" s="20" t="s">
        <v>56</v>
      </c>
      <c r="D1080" s="20" t="s">
        <v>56</v>
      </c>
      <c r="E1080" s="20" t="s">
        <v>56</v>
      </c>
      <c r="F1080" s="12">
        <v>88</v>
      </c>
      <c r="G1080" s="12">
        <v>365</v>
      </c>
      <c r="H1080" s="12">
        <v>18</v>
      </c>
      <c r="I1080" s="29">
        <v>1883213</v>
      </c>
      <c r="J1080" s="3">
        <v>365</v>
      </c>
      <c r="K1080" s="13">
        <v>5.8035999999999998E-5</v>
      </c>
      <c r="L1080" s="15" t="s">
        <v>2689</v>
      </c>
      <c r="M1080" s="29" t="s">
        <v>2689</v>
      </c>
      <c r="N1080" s="12" t="s">
        <v>2689</v>
      </c>
      <c r="O1080" s="12" t="s">
        <v>2689</v>
      </c>
      <c r="P1080" s="12" t="s">
        <v>2689</v>
      </c>
      <c r="Q1080" s="12" t="s">
        <v>2689</v>
      </c>
    </row>
    <row r="1081" spans="1:17" x14ac:dyDescent="0.3">
      <c r="A1081" s="33" t="s">
        <v>545</v>
      </c>
      <c r="B1081" s="20" t="s">
        <v>55</v>
      </c>
      <c r="C1081" s="20" t="s">
        <v>56</v>
      </c>
      <c r="D1081" s="20" t="s">
        <v>56</v>
      </c>
      <c r="E1081" s="20" t="s">
        <v>56</v>
      </c>
      <c r="F1081" s="12">
        <v>5927</v>
      </c>
      <c r="G1081" s="12">
        <v>365</v>
      </c>
      <c r="H1081" s="12">
        <v>185</v>
      </c>
      <c r="I1081" s="29">
        <v>4272839</v>
      </c>
      <c r="J1081" s="3">
        <v>365</v>
      </c>
      <c r="K1081" s="13">
        <v>1.3168000000000001E-4</v>
      </c>
      <c r="L1081" s="15">
        <v>1091625.05</v>
      </c>
      <c r="M1081" s="29">
        <v>608.49</v>
      </c>
      <c r="N1081" s="12">
        <v>1806</v>
      </c>
      <c r="O1081" s="12">
        <v>1805</v>
      </c>
      <c r="P1081" s="12">
        <v>1772</v>
      </c>
      <c r="Q1081" s="12">
        <v>1794</v>
      </c>
    </row>
    <row r="1082" spans="1:17" x14ac:dyDescent="0.3">
      <c r="A1082" s="33" t="s">
        <v>546</v>
      </c>
      <c r="B1082" s="20" t="s">
        <v>55</v>
      </c>
      <c r="C1082" s="20" t="s">
        <v>56</v>
      </c>
      <c r="D1082" s="20" t="s">
        <v>56</v>
      </c>
      <c r="E1082" s="20" t="s">
        <v>56</v>
      </c>
      <c r="F1082" s="12">
        <v>15281</v>
      </c>
      <c r="G1082" s="12">
        <v>365</v>
      </c>
      <c r="H1082" s="12">
        <v>1769</v>
      </c>
      <c r="I1082" s="29">
        <v>35048589</v>
      </c>
      <c r="J1082" s="3">
        <v>365</v>
      </c>
      <c r="K1082" s="13">
        <v>1.0801210000000001E-3</v>
      </c>
      <c r="L1082" s="15">
        <v>8954214.6799999997</v>
      </c>
      <c r="M1082" s="29">
        <v>1118.3</v>
      </c>
      <c r="N1082" s="12">
        <v>8069</v>
      </c>
      <c r="O1082" s="12">
        <v>7968</v>
      </c>
      <c r="P1082" s="12">
        <v>7983</v>
      </c>
      <c r="Q1082" s="12">
        <v>8007</v>
      </c>
    </row>
    <row r="1083" spans="1:17" x14ac:dyDescent="0.3">
      <c r="A1083" s="33" t="s">
        <v>547</v>
      </c>
      <c r="B1083" s="20" t="s">
        <v>56</v>
      </c>
      <c r="C1083" s="20" t="s">
        <v>56</v>
      </c>
      <c r="D1083" s="20" t="s">
        <v>56</v>
      </c>
      <c r="E1083" s="20" t="s">
        <v>56</v>
      </c>
      <c r="F1083" s="12">
        <v>46</v>
      </c>
      <c r="G1083" s="12">
        <v>184</v>
      </c>
      <c r="H1083" s="12">
        <v>170</v>
      </c>
      <c r="I1083" s="29">
        <v>4768016</v>
      </c>
      <c r="J1083" s="3">
        <v>365</v>
      </c>
      <c r="K1083" s="13">
        <v>1.4694E-4</v>
      </c>
      <c r="L1083" s="15" t="s">
        <v>2689</v>
      </c>
      <c r="M1083" s="29" t="s">
        <v>2689</v>
      </c>
      <c r="N1083" s="12" t="s">
        <v>2689</v>
      </c>
      <c r="O1083" s="12" t="s">
        <v>2689</v>
      </c>
      <c r="P1083" s="12" t="s">
        <v>2689</v>
      </c>
      <c r="Q1083" s="12" t="s">
        <v>2689</v>
      </c>
    </row>
    <row r="1084" spans="1:17" x14ac:dyDescent="0.3">
      <c r="A1084" s="33" t="s">
        <v>548</v>
      </c>
      <c r="B1084" s="20" t="s">
        <v>56</v>
      </c>
      <c r="C1084" s="20" t="s">
        <v>56</v>
      </c>
      <c r="D1084" s="20" t="s">
        <v>56</v>
      </c>
      <c r="E1084" s="20" t="s">
        <v>56</v>
      </c>
      <c r="F1084" s="12">
        <v>23</v>
      </c>
      <c r="G1084" s="12">
        <v>365</v>
      </c>
      <c r="H1084" s="12">
        <v>74</v>
      </c>
      <c r="I1084" s="29">
        <v>556373</v>
      </c>
      <c r="J1084" s="3">
        <v>365</v>
      </c>
      <c r="K1084" s="13">
        <v>1.7146000000000002E-5</v>
      </c>
      <c r="L1084" s="15" t="s">
        <v>2689</v>
      </c>
      <c r="M1084" s="29" t="s">
        <v>2689</v>
      </c>
      <c r="N1084" s="12" t="s">
        <v>2689</v>
      </c>
      <c r="O1084" s="12" t="s">
        <v>2689</v>
      </c>
      <c r="P1084" s="12" t="s">
        <v>2689</v>
      </c>
      <c r="Q1084" s="12" t="s">
        <v>2689</v>
      </c>
    </row>
    <row r="1085" spans="1:17" x14ac:dyDescent="0.3">
      <c r="A1085" s="33" t="s">
        <v>549</v>
      </c>
      <c r="B1085" s="20" t="s">
        <v>56</v>
      </c>
      <c r="C1085" s="20" t="s">
        <v>56</v>
      </c>
      <c r="D1085" s="20" t="s">
        <v>56</v>
      </c>
      <c r="E1085" s="20" t="s">
        <v>56</v>
      </c>
      <c r="F1085" s="12">
        <v>180</v>
      </c>
      <c r="G1085" s="12">
        <v>365</v>
      </c>
      <c r="H1085" s="12">
        <v>50</v>
      </c>
      <c r="I1085" s="29">
        <v>1461280</v>
      </c>
      <c r="J1085" s="3">
        <v>365</v>
      </c>
      <c r="K1085" s="13">
        <v>4.5033000000000001E-5</v>
      </c>
      <c r="L1085" s="15" t="s">
        <v>2689</v>
      </c>
      <c r="M1085" s="29" t="s">
        <v>2689</v>
      </c>
      <c r="N1085" s="12" t="s">
        <v>2689</v>
      </c>
      <c r="O1085" s="12" t="s">
        <v>2689</v>
      </c>
      <c r="P1085" s="12" t="s">
        <v>2689</v>
      </c>
      <c r="Q1085" s="12" t="s">
        <v>2689</v>
      </c>
    </row>
    <row r="1086" spans="1:17" x14ac:dyDescent="0.3">
      <c r="A1086" s="33" t="s">
        <v>550</v>
      </c>
      <c r="B1086" s="20" t="s">
        <v>56</v>
      </c>
      <c r="C1086" s="20" t="s">
        <v>56</v>
      </c>
      <c r="D1086" s="20" t="s">
        <v>56</v>
      </c>
      <c r="E1086" s="20" t="s">
        <v>56</v>
      </c>
      <c r="F1086" s="12">
        <v>218</v>
      </c>
      <c r="G1086" s="12">
        <v>365</v>
      </c>
      <c r="H1086" s="12">
        <v>72</v>
      </c>
      <c r="I1086" s="29">
        <v>448871</v>
      </c>
      <c r="J1086" s="3">
        <v>365</v>
      </c>
      <c r="K1086" s="13">
        <v>1.3833E-5</v>
      </c>
      <c r="L1086" s="15" t="s">
        <v>2689</v>
      </c>
      <c r="M1086" s="29" t="s">
        <v>2689</v>
      </c>
      <c r="N1086" s="12" t="s">
        <v>2689</v>
      </c>
      <c r="O1086" s="12" t="s">
        <v>2689</v>
      </c>
      <c r="P1086" s="12" t="s">
        <v>2689</v>
      </c>
      <c r="Q1086" s="12" t="s">
        <v>2689</v>
      </c>
    </row>
    <row r="1087" spans="1:17" x14ac:dyDescent="0.3">
      <c r="A1087" s="33" t="s">
        <v>551</v>
      </c>
      <c r="B1087" s="20" t="s">
        <v>55</v>
      </c>
      <c r="C1087" s="20" t="s">
        <v>56</v>
      </c>
      <c r="D1087" s="20" t="s">
        <v>56</v>
      </c>
      <c r="E1087" s="20" t="s">
        <v>56</v>
      </c>
      <c r="F1087" s="12">
        <v>17984</v>
      </c>
      <c r="G1087" s="12">
        <v>365</v>
      </c>
      <c r="H1087" s="12">
        <v>1105</v>
      </c>
      <c r="I1087" s="29">
        <v>4707586</v>
      </c>
      <c r="J1087" s="3">
        <v>365</v>
      </c>
      <c r="K1087" s="13">
        <v>1.4507699999999999E-4</v>
      </c>
      <c r="L1087" s="15">
        <v>1202694.23</v>
      </c>
      <c r="M1087" s="29">
        <v>254.81</v>
      </c>
      <c r="N1087" s="12">
        <v>4613</v>
      </c>
      <c r="O1087" s="12">
        <v>4890</v>
      </c>
      <c r="P1087" s="12">
        <v>4656</v>
      </c>
      <c r="Q1087" s="12">
        <v>4720</v>
      </c>
    </row>
    <row r="1088" spans="1:17" x14ac:dyDescent="0.3">
      <c r="A1088" s="33" t="s">
        <v>552</v>
      </c>
      <c r="B1088" s="20" t="s">
        <v>56</v>
      </c>
      <c r="C1088" s="20" t="s">
        <v>56</v>
      </c>
      <c r="D1088" s="20" t="s">
        <v>56</v>
      </c>
      <c r="E1088" s="20" t="s">
        <v>56</v>
      </c>
      <c r="F1088" s="12">
        <v>20</v>
      </c>
      <c r="G1088" s="12">
        <v>365</v>
      </c>
      <c r="H1088" s="12">
        <v>5</v>
      </c>
      <c r="I1088" s="29">
        <v>988194</v>
      </c>
      <c r="J1088" s="3">
        <v>365</v>
      </c>
      <c r="K1088" s="13">
        <v>3.0454E-5</v>
      </c>
      <c r="L1088" s="15" t="s">
        <v>2689</v>
      </c>
      <c r="M1088" s="29" t="s">
        <v>2689</v>
      </c>
      <c r="N1088" s="12" t="s">
        <v>2689</v>
      </c>
      <c r="O1088" s="12" t="s">
        <v>2689</v>
      </c>
      <c r="P1088" s="12" t="s">
        <v>2689</v>
      </c>
      <c r="Q1088" s="12" t="s">
        <v>2689</v>
      </c>
    </row>
    <row r="1089" spans="1:17" x14ac:dyDescent="0.3">
      <c r="A1089" s="33" t="s">
        <v>553</v>
      </c>
      <c r="B1089" s="20" t="s">
        <v>55</v>
      </c>
      <c r="C1089" s="20" t="s">
        <v>56</v>
      </c>
      <c r="D1089" s="20" t="s">
        <v>56</v>
      </c>
      <c r="E1089" s="20" t="s">
        <v>56</v>
      </c>
      <c r="F1089" s="12">
        <v>6557</v>
      </c>
      <c r="G1089" s="12">
        <v>365</v>
      </c>
      <c r="H1089" s="12">
        <v>722</v>
      </c>
      <c r="I1089" s="29">
        <v>10581310</v>
      </c>
      <c r="J1089" s="3">
        <v>365</v>
      </c>
      <c r="K1089" s="13">
        <v>3.2609300000000001E-4</v>
      </c>
      <c r="L1089" s="15">
        <v>2703313.43</v>
      </c>
      <c r="M1089" s="29">
        <v>691.92</v>
      </c>
      <c r="N1089" s="12">
        <v>3604</v>
      </c>
      <c r="O1089" s="12">
        <v>4110</v>
      </c>
      <c r="P1089" s="12">
        <v>4007</v>
      </c>
      <c r="Q1089" s="12">
        <v>3907</v>
      </c>
    </row>
    <row r="1090" spans="1:17" x14ac:dyDescent="0.3">
      <c r="A1090" s="33" t="s">
        <v>554</v>
      </c>
      <c r="B1090" s="20" t="s">
        <v>56</v>
      </c>
      <c r="C1090" s="20" t="s">
        <v>56</v>
      </c>
      <c r="D1090" s="20" t="s">
        <v>56</v>
      </c>
      <c r="E1090" s="20" t="s">
        <v>56</v>
      </c>
      <c r="F1090" s="12"/>
      <c r="G1090" s="12">
        <v>365</v>
      </c>
      <c r="H1090" s="12" t="s">
        <v>2689</v>
      </c>
      <c r="I1090" s="29">
        <v>466787</v>
      </c>
      <c r="J1090" s="3">
        <v>365</v>
      </c>
      <c r="K1090" s="13">
        <v>1.4385E-5</v>
      </c>
      <c r="L1090" s="15" t="s">
        <v>2689</v>
      </c>
      <c r="M1090" s="29" t="s">
        <v>2689</v>
      </c>
      <c r="N1090" s="12" t="s">
        <v>2689</v>
      </c>
      <c r="O1090" s="12" t="s">
        <v>2689</v>
      </c>
      <c r="P1090" s="12" t="s">
        <v>2689</v>
      </c>
      <c r="Q1090" s="12" t="s">
        <v>2689</v>
      </c>
    </row>
    <row r="1091" spans="1:17" x14ac:dyDescent="0.3">
      <c r="A1091" s="33" t="s">
        <v>555</v>
      </c>
      <c r="B1091" s="20" t="s">
        <v>55</v>
      </c>
      <c r="C1091" s="20" t="s">
        <v>56</v>
      </c>
      <c r="D1091" s="20" t="s">
        <v>56</v>
      </c>
      <c r="E1091" s="20" t="s">
        <v>56</v>
      </c>
      <c r="F1091" s="12"/>
      <c r="G1091" s="12">
        <v>365</v>
      </c>
      <c r="H1091" s="12" t="s">
        <v>2689</v>
      </c>
      <c r="I1091" s="29">
        <v>1716140</v>
      </c>
      <c r="J1091" s="3">
        <v>365</v>
      </c>
      <c r="K1091" s="13">
        <v>5.2887999999999999E-5</v>
      </c>
      <c r="L1091" s="15">
        <v>438439.5</v>
      </c>
      <c r="M1091" s="29">
        <v>1705.99</v>
      </c>
      <c r="N1091" s="12">
        <v>315</v>
      </c>
      <c r="O1091" s="12">
        <v>235</v>
      </c>
      <c r="P1091" s="12">
        <v>221</v>
      </c>
      <c r="Q1091" s="12">
        <v>257</v>
      </c>
    </row>
    <row r="1092" spans="1:17" x14ac:dyDescent="0.3">
      <c r="A1092" s="33" t="s">
        <v>556</v>
      </c>
      <c r="B1092" s="20" t="s">
        <v>55</v>
      </c>
      <c r="C1092" s="20" t="s">
        <v>56</v>
      </c>
      <c r="D1092" s="20" t="s">
        <v>56</v>
      </c>
      <c r="E1092" s="20" t="s">
        <v>56</v>
      </c>
      <c r="F1092" s="12">
        <v>364</v>
      </c>
      <c r="G1092" s="12">
        <v>414</v>
      </c>
      <c r="H1092" s="12">
        <v>12</v>
      </c>
      <c r="I1092" s="29">
        <v>4948979</v>
      </c>
      <c r="J1092" s="3">
        <v>365</v>
      </c>
      <c r="K1092" s="13">
        <v>1.5251699999999999E-4</v>
      </c>
      <c r="L1092" s="15">
        <v>1264365.32</v>
      </c>
      <c r="M1092" s="29">
        <v>5721.11</v>
      </c>
      <c r="N1092" s="12">
        <v>219</v>
      </c>
      <c r="O1092" s="12">
        <v>205</v>
      </c>
      <c r="P1092" s="12">
        <v>240</v>
      </c>
      <c r="Q1092" s="12">
        <v>221</v>
      </c>
    </row>
    <row r="1093" spans="1:17" x14ac:dyDescent="0.3">
      <c r="A1093" s="33" t="s">
        <v>557</v>
      </c>
      <c r="B1093" s="20" t="s">
        <v>56</v>
      </c>
      <c r="C1093" s="20" t="s">
        <v>56</v>
      </c>
      <c r="D1093" s="20" t="s">
        <v>56</v>
      </c>
      <c r="E1093" s="20" t="s">
        <v>56</v>
      </c>
      <c r="F1093" s="12"/>
      <c r="G1093" s="12"/>
      <c r="H1093" s="12" t="s">
        <v>2689</v>
      </c>
      <c r="I1093" s="29">
        <v>514259</v>
      </c>
      <c r="J1093" s="3">
        <v>365</v>
      </c>
      <c r="K1093" s="13">
        <v>1.5848000000000001E-5</v>
      </c>
      <c r="L1093" s="15" t="s">
        <v>2689</v>
      </c>
      <c r="M1093" s="29" t="s">
        <v>2689</v>
      </c>
      <c r="N1093" s="12" t="s">
        <v>2689</v>
      </c>
      <c r="O1093" s="12" t="s">
        <v>2689</v>
      </c>
      <c r="P1093" s="12" t="s">
        <v>2689</v>
      </c>
      <c r="Q1093" s="12" t="s">
        <v>2689</v>
      </c>
    </row>
    <row r="1094" spans="1:17" x14ac:dyDescent="0.3">
      <c r="A1094" s="33" t="s">
        <v>558</v>
      </c>
      <c r="B1094" s="20" t="s">
        <v>55</v>
      </c>
      <c r="C1094" s="20" t="s">
        <v>56</v>
      </c>
      <c r="D1094" s="20" t="s">
        <v>56</v>
      </c>
      <c r="E1094" s="20" t="s">
        <v>56</v>
      </c>
      <c r="F1094" s="12">
        <v>1844</v>
      </c>
      <c r="G1094" s="12">
        <v>365</v>
      </c>
      <c r="H1094" s="12">
        <v>102</v>
      </c>
      <c r="I1094" s="29">
        <v>3535847.37</v>
      </c>
      <c r="J1094" s="3">
        <v>245</v>
      </c>
      <c r="K1094" s="13">
        <v>1.08967E-4</v>
      </c>
      <c r="L1094" s="15">
        <v>903338.4</v>
      </c>
      <c r="M1094" s="29">
        <v>1214.1600000000001</v>
      </c>
      <c r="N1094" s="12">
        <v>801</v>
      </c>
      <c r="O1094" s="12">
        <v>823</v>
      </c>
      <c r="P1094" s="12">
        <v>607</v>
      </c>
      <c r="Q1094" s="12">
        <v>744</v>
      </c>
    </row>
    <row r="1095" spans="1:17" x14ac:dyDescent="0.3">
      <c r="A1095" s="33" t="s">
        <v>559</v>
      </c>
      <c r="B1095" s="20" t="s">
        <v>57</v>
      </c>
      <c r="C1095" s="20" t="s">
        <v>56</v>
      </c>
      <c r="D1095" s="20" t="s">
        <v>55</v>
      </c>
      <c r="E1095" s="20" t="s">
        <v>56</v>
      </c>
      <c r="F1095" s="12">
        <v>867</v>
      </c>
      <c r="G1095" s="12">
        <v>365</v>
      </c>
      <c r="H1095" s="12">
        <v>70</v>
      </c>
      <c r="I1095" s="29">
        <v>1466270</v>
      </c>
      <c r="J1095" s="3">
        <v>365</v>
      </c>
      <c r="K1095" s="13">
        <v>4.5187E-5</v>
      </c>
      <c r="L1095" s="15" t="s">
        <v>2689</v>
      </c>
      <c r="M1095" s="29">
        <v>505.54</v>
      </c>
      <c r="N1095" s="12">
        <v>733</v>
      </c>
      <c r="O1095" s="12">
        <v>758</v>
      </c>
      <c r="P1095" s="12">
        <v>731</v>
      </c>
      <c r="Q1095" s="12">
        <v>741</v>
      </c>
    </row>
    <row r="1096" spans="1:17" x14ac:dyDescent="0.3">
      <c r="A1096" s="33" t="s">
        <v>560</v>
      </c>
      <c r="B1096" s="20" t="s">
        <v>56</v>
      </c>
      <c r="C1096" s="20" t="s">
        <v>56</v>
      </c>
      <c r="D1096" s="20" t="s">
        <v>56</v>
      </c>
      <c r="E1096" s="20" t="s">
        <v>56</v>
      </c>
      <c r="F1096" s="12">
        <v>549</v>
      </c>
      <c r="G1096" s="12">
        <v>365</v>
      </c>
      <c r="H1096" s="12">
        <v>68</v>
      </c>
      <c r="I1096" s="29">
        <v>742979</v>
      </c>
      <c r="J1096" s="3">
        <v>365</v>
      </c>
      <c r="K1096" s="13">
        <v>2.2897000000000001E-5</v>
      </c>
      <c r="L1096" s="15" t="s">
        <v>2689</v>
      </c>
      <c r="M1096" s="29" t="s">
        <v>2689</v>
      </c>
      <c r="N1096" s="12" t="s">
        <v>2689</v>
      </c>
      <c r="O1096" s="12" t="s">
        <v>2689</v>
      </c>
      <c r="P1096" s="12" t="s">
        <v>2689</v>
      </c>
      <c r="Q1096" s="12" t="s">
        <v>2689</v>
      </c>
    </row>
    <row r="1097" spans="1:17" x14ac:dyDescent="0.3">
      <c r="A1097" s="33" t="s">
        <v>561</v>
      </c>
      <c r="B1097" s="20" t="s">
        <v>57</v>
      </c>
      <c r="C1097" s="20" t="s">
        <v>56</v>
      </c>
      <c r="D1097" s="20" t="s">
        <v>56</v>
      </c>
      <c r="E1097" s="20" t="s">
        <v>56</v>
      </c>
      <c r="F1097" s="12">
        <v>1237</v>
      </c>
      <c r="G1097" s="12">
        <v>365</v>
      </c>
      <c r="H1097" s="12">
        <v>101</v>
      </c>
      <c r="I1097" s="29">
        <v>1576890</v>
      </c>
      <c r="J1097" s="3">
        <v>365</v>
      </c>
      <c r="K1097" s="13">
        <v>4.8596E-5</v>
      </c>
      <c r="L1097" s="15" t="s">
        <v>2689</v>
      </c>
      <c r="M1097" s="29">
        <v>893.27</v>
      </c>
      <c r="N1097" s="12">
        <v>429</v>
      </c>
      <c r="O1097" s="12">
        <v>496</v>
      </c>
      <c r="P1097" s="12">
        <v>429</v>
      </c>
      <c r="Q1097" s="12">
        <v>451</v>
      </c>
    </row>
    <row r="1098" spans="1:17" x14ac:dyDescent="0.3">
      <c r="A1098" s="33" t="s">
        <v>562</v>
      </c>
      <c r="B1098" s="20" t="s">
        <v>57</v>
      </c>
      <c r="C1098" s="20" t="s">
        <v>56</v>
      </c>
      <c r="D1098" s="20" t="s">
        <v>55</v>
      </c>
      <c r="E1098" s="20" t="s">
        <v>56</v>
      </c>
      <c r="F1098" s="12">
        <v>2743</v>
      </c>
      <c r="G1098" s="12">
        <v>365</v>
      </c>
      <c r="H1098" s="12">
        <v>406</v>
      </c>
      <c r="I1098" s="29">
        <v>3130549</v>
      </c>
      <c r="J1098" s="3">
        <v>365</v>
      </c>
      <c r="K1098" s="13">
        <v>9.6477000000000005E-5</v>
      </c>
      <c r="L1098" s="15" t="s">
        <v>2689</v>
      </c>
      <c r="M1098" s="29">
        <v>463.65</v>
      </c>
      <c r="N1098" s="12">
        <v>1845</v>
      </c>
      <c r="O1098" s="12">
        <v>1743</v>
      </c>
      <c r="P1098" s="12">
        <v>1587</v>
      </c>
      <c r="Q1098" s="12">
        <v>1725</v>
      </c>
    </row>
    <row r="1099" spans="1:17" x14ac:dyDescent="0.3">
      <c r="A1099" s="33" t="s">
        <v>563</v>
      </c>
      <c r="B1099" s="20" t="s">
        <v>55</v>
      </c>
      <c r="C1099" s="20" t="s">
        <v>56</v>
      </c>
      <c r="D1099" s="20" t="s">
        <v>56</v>
      </c>
      <c r="E1099" s="20" t="s">
        <v>56</v>
      </c>
      <c r="F1099" s="12">
        <v>9339</v>
      </c>
      <c r="G1099" s="12">
        <v>365</v>
      </c>
      <c r="H1099" s="12">
        <v>688</v>
      </c>
      <c r="I1099" s="29">
        <v>5595239</v>
      </c>
      <c r="J1099" s="3">
        <v>365</v>
      </c>
      <c r="K1099" s="13">
        <v>1.7243299999999999E-4</v>
      </c>
      <c r="L1099" s="15">
        <v>1429471.85</v>
      </c>
      <c r="M1099" s="29">
        <v>810.36</v>
      </c>
      <c r="N1099" s="12">
        <v>1956</v>
      </c>
      <c r="O1099" s="12">
        <v>1839</v>
      </c>
      <c r="P1099" s="12">
        <v>1497</v>
      </c>
      <c r="Q1099" s="12">
        <v>1764</v>
      </c>
    </row>
    <row r="1100" spans="1:17" x14ac:dyDescent="0.3">
      <c r="A1100" s="33" t="s">
        <v>564</v>
      </c>
      <c r="B1100" s="20" t="s">
        <v>55</v>
      </c>
      <c r="C1100" s="20" t="s">
        <v>56</v>
      </c>
      <c r="D1100" s="20" t="s">
        <v>56</v>
      </c>
      <c r="E1100" s="20" t="s">
        <v>56</v>
      </c>
      <c r="F1100" s="12">
        <v>2986</v>
      </c>
      <c r="G1100" s="12">
        <v>365</v>
      </c>
      <c r="H1100" s="12">
        <v>437</v>
      </c>
      <c r="I1100" s="29">
        <v>2678590</v>
      </c>
      <c r="J1100" s="3">
        <v>365</v>
      </c>
      <c r="K1100" s="13">
        <v>8.2547999999999996E-5</v>
      </c>
      <c r="L1100" s="15">
        <v>684326.26</v>
      </c>
      <c r="M1100" s="29">
        <v>244.23</v>
      </c>
      <c r="N1100" s="12">
        <v>2792</v>
      </c>
      <c r="O1100" s="12">
        <v>2794</v>
      </c>
      <c r="P1100" s="12">
        <v>2820</v>
      </c>
      <c r="Q1100" s="12">
        <v>2802</v>
      </c>
    </row>
    <row r="1101" spans="1:17" x14ac:dyDescent="0.3">
      <c r="A1101" s="33" t="s">
        <v>565</v>
      </c>
      <c r="B1101" s="20" t="s">
        <v>56</v>
      </c>
      <c r="C1101" s="20" t="s">
        <v>56</v>
      </c>
      <c r="D1101" s="20" t="s">
        <v>56</v>
      </c>
      <c r="E1101" s="20" t="s">
        <v>56</v>
      </c>
      <c r="F1101" s="12">
        <v>2279</v>
      </c>
      <c r="G1101" s="12">
        <v>365</v>
      </c>
      <c r="H1101" s="12">
        <v>263</v>
      </c>
      <c r="I1101" s="29">
        <v>2211489</v>
      </c>
      <c r="J1101" s="3">
        <v>365</v>
      </c>
      <c r="K1101" s="13">
        <v>6.8152999999999996E-5</v>
      </c>
      <c r="L1101" s="15" t="s">
        <v>2689</v>
      </c>
      <c r="M1101" s="29" t="s">
        <v>2689</v>
      </c>
      <c r="N1101" s="12" t="s">
        <v>2689</v>
      </c>
      <c r="O1101" s="12" t="s">
        <v>2689</v>
      </c>
      <c r="P1101" s="12" t="s">
        <v>2689</v>
      </c>
      <c r="Q1101" s="12" t="s">
        <v>2689</v>
      </c>
    </row>
    <row r="1102" spans="1:17" x14ac:dyDescent="0.3">
      <c r="A1102" s="33" t="s">
        <v>566</v>
      </c>
      <c r="B1102" s="20" t="s">
        <v>56</v>
      </c>
      <c r="C1102" s="20" t="s">
        <v>56</v>
      </c>
      <c r="D1102" s="20" t="s">
        <v>55</v>
      </c>
      <c r="E1102" s="20" t="s">
        <v>56</v>
      </c>
      <c r="F1102" s="12">
        <v>750</v>
      </c>
      <c r="G1102" s="12">
        <v>365</v>
      </c>
      <c r="H1102" s="12">
        <v>55</v>
      </c>
      <c r="I1102" s="29">
        <v>602688</v>
      </c>
      <c r="J1102" s="3">
        <v>365</v>
      </c>
      <c r="K1102" s="13">
        <v>1.8573999999999999E-5</v>
      </c>
      <c r="L1102" s="15" t="s">
        <v>2689</v>
      </c>
      <c r="M1102" s="29" t="s">
        <v>2689</v>
      </c>
      <c r="N1102" s="12" t="s">
        <v>2689</v>
      </c>
      <c r="O1102" s="12" t="s">
        <v>2689</v>
      </c>
      <c r="P1102" s="12" t="s">
        <v>2689</v>
      </c>
      <c r="Q1102" s="12" t="s">
        <v>2689</v>
      </c>
    </row>
    <row r="1103" spans="1:17" x14ac:dyDescent="0.3">
      <c r="A1103" s="33" t="s">
        <v>567</v>
      </c>
      <c r="B1103" s="20" t="s">
        <v>55</v>
      </c>
      <c r="C1103" s="20" t="s">
        <v>56</v>
      </c>
      <c r="D1103" s="20" t="s">
        <v>56</v>
      </c>
      <c r="E1103" s="20" t="s">
        <v>56</v>
      </c>
      <c r="F1103" s="12">
        <v>11670</v>
      </c>
      <c r="G1103" s="12">
        <v>365</v>
      </c>
      <c r="H1103" s="12">
        <v>1937</v>
      </c>
      <c r="I1103" s="29">
        <v>5599667</v>
      </c>
      <c r="J1103" s="3">
        <v>365</v>
      </c>
      <c r="K1103" s="13">
        <v>1.7256899999999999E-4</v>
      </c>
      <c r="L1103" s="15">
        <v>1430603.11</v>
      </c>
      <c r="M1103" s="29">
        <v>223.78</v>
      </c>
      <c r="N1103" s="12">
        <v>6992</v>
      </c>
      <c r="O1103" s="12">
        <v>6465</v>
      </c>
      <c r="P1103" s="12">
        <v>5723</v>
      </c>
      <c r="Q1103" s="12">
        <v>6393</v>
      </c>
    </row>
    <row r="1104" spans="1:17" x14ac:dyDescent="0.3">
      <c r="A1104" s="33" t="s">
        <v>568</v>
      </c>
      <c r="B1104" s="20" t="s">
        <v>56</v>
      </c>
      <c r="C1104" s="20" t="s">
        <v>56</v>
      </c>
      <c r="D1104" s="20" t="s">
        <v>56</v>
      </c>
      <c r="E1104" s="20" t="s">
        <v>56</v>
      </c>
      <c r="F1104" s="12">
        <v>115</v>
      </c>
      <c r="G1104" s="12">
        <v>365</v>
      </c>
      <c r="H1104" s="12">
        <v>32</v>
      </c>
      <c r="I1104" s="29">
        <v>1139193</v>
      </c>
      <c r="J1104" s="3">
        <v>365</v>
      </c>
      <c r="K1104" s="13">
        <v>3.5107000000000001E-5</v>
      </c>
      <c r="L1104" s="15" t="s">
        <v>2689</v>
      </c>
      <c r="M1104" s="29" t="s">
        <v>2689</v>
      </c>
      <c r="N1104" s="12" t="s">
        <v>2689</v>
      </c>
      <c r="O1104" s="12" t="s">
        <v>2689</v>
      </c>
      <c r="P1104" s="12" t="s">
        <v>2689</v>
      </c>
      <c r="Q1104" s="12" t="s">
        <v>2689</v>
      </c>
    </row>
    <row r="1105" spans="1:17" x14ac:dyDescent="0.3">
      <c r="A1105" s="33" t="s">
        <v>569</v>
      </c>
      <c r="B1105" s="20" t="s">
        <v>55</v>
      </c>
      <c r="C1105" s="20" t="s">
        <v>56</v>
      </c>
      <c r="D1105" s="20" t="s">
        <v>56</v>
      </c>
      <c r="E1105" s="20" t="s">
        <v>56</v>
      </c>
      <c r="F1105" s="12">
        <v>15979</v>
      </c>
      <c r="G1105" s="12">
        <v>365</v>
      </c>
      <c r="H1105" s="12">
        <v>1344</v>
      </c>
      <c r="I1105" s="29">
        <v>5928992</v>
      </c>
      <c r="J1105" s="3">
        <v>365</v>
      </c>
      <c r="K1105" s="13">
        <v>1.82719E-4</v>
      </c>
      <c r="L1105" s="15">
        <v>1514739.07</v>
      </c>
      <c r="M1105" s="29">
        <v>337.58</v>
      </c>
      <c r="N1105" s="12">
        <v>4432</v>
      </c>
      <c r="O1105" s="12">
        <v>4567</v>
      </c>
      <c r="P1105" s="12">
        <v>4461</v>
      </c>
      <c r="Q1105" s="12">
        <v>4487</v>
      </c>
    </row>
    <row r="1106" spans="1:17" x14ac:dyDescent="0.3">
      <c r="A1106" s="33" t="s">
        <v>570</v>
      </c>
      <c r="B1106" s="20" t="s">
        <v>55</v>
      </c>
      <c r="C1106" s="20" t="s">
        <v>56</v>
      </c>
      <c r="D1106" s="20" t="s">
        <v>56</v>
      </c>
      <c r="E1106" s="20" t="s">
        <v>56</v>
      </c>
      <c r="F1106" s="12">
        <v>4970</v>
      </c>
      <c r="G1106" s="12">
        <v>365</v>
      </c>
      <c r="H1106" s="12">
        <v>555</v>
      </c>
      <c r="I1106" s="29">
        <v>3470021</v>
      </c>
      <c r="J1106" s="3">
        <v>365</v>
      </c>
      <c r="K1106" s="13">
        <v>1.06938E-4</v>
      </c>
      <c r="L1106" s="15">
        <v>886521.08</v>
      </c>
      <c r="M1106" s="29">
        <v>385.28</v>
      </c>
      <c r="N1106" s="12">
        <v>2285</v>
      </c>
      <c r="O1106" s="12">
        <v>2256</v>
      </c>
      <c r="P1106" s="12">
        <v>2362</v>
      </c>
      <c r="Q1106" s="12">
        <v>2301</v>
      </c>
    </row>
    <row r="1107" spans="1:17" x14ac:dyDescent="0.3">
      <c r="A1107" s="33" t="s">
        <v>571</v>
      </c>
      <c r="B1107" s="20" t="s">
        <v>55</v>
      </c>
      <c r="C1107" s="20" t="s">
        <v>56</v>
      </c>
      <c r="D1107" s="20" t="s">
        <v>56</v>
      </c>
      <c r="E1107" s="20" t="s">
        <v>56</v>
      </c>
      <c r="F1107" s="12">
        <v>4825</v>
      </c>
      <c r="G1107" s="12">
        <v>365</v>
      </c>
      <c r="H1107" s="12">
        <v>693</v>
      </c>
      <c r="I1107" s="29">
        <v>7249818</v>
      </c>
      <c r="J1107" s="3">
        <v>365</v>
      </c>
      <c r="K1107" s="13">
        <v>2.2342299999999999E-4</v>
      </c>
      <c r="L1107" s="15">
        <v>1852183.74</v>
      </c>
      <c r="M1107" s="29">
        <v>628.07000000000005</v>
      </c>
      <c r="N1107" s="12">
        <v>2933</v>
      </c>
      <c r="O1107" s="12">
        <v>2855</v>
      </c>
      <c r="P1107" s="12">
        <v>3059</v>
      </c>
      <c r="Q1107" s="12">
        <v>2949</v>
      </c>
    </row>
    <row r="1108" spans="1:17" x14ac:dyDescent="0.3">
      <c r="A1108" s="33" t="s">
        <v>572</v>
      </c>
      <c r="B1108" s="20" t="s">
        <v>55</v>
      </c>
      <c r="C1108" s="20" t="s">
        <v>56</v>
      </c>
      <c r="D1108" s="20" t="s">
        <v>56</v>
      </c>
      <c r="E1108" s="20" t="s">
        <v>56</v>
      </c>
      <c r="F1108" s="12">
        <v>66068</v>
      </c>
      <c r="G1108" s="12">
        <v>365</v>
      </c>
      <c r="H1108" s="12">
        <v>4528</v>
      </c>
      <c r="I1108" s="29">
        <v>24699688</v>
      </c>
      <c r="J1108" s="3">
        <v>365</v>
      </c>
      <c r="K1108" s="13">
        <v>7.6119000000000002E-4</v>
      </c>
      <c r="L1108" s="15">
        <v>6310277.1100000003</v>
      </c>
      <c r="M1108" s="29">
        <v>592.13</v>
      </c>
      <c r="N1108" s="12">
        <v>10660</v>
      </c>
      <c r="O1108" s="12">
        <v>10849</v>
      </c>
      <c r="P1108" s="12">
        <v>10461</v>
      </c>
      <c r="Q1108" s="12">
        <v>10657</v>
      </c>
    </row>
    <row r="1109" spans="1:17" x14ac:dyDescent="0.3">
      <c r="A1109" s="33" t="s">
        <v>573</v>
      </c>
      <c r="B1109" s="20" t="s">
        <v>57</v>
      </c>
      <c r="C1109" s="20" t="s">
        <v>56</v>
      </c>
      <c r="D1109" s="20" t="s">
        <v>56</v>
      </c>
      <c r="E1109" s="20" t="s">
        <v>56</v>
      </c>
      <c r="F1109" s="12">
        <v>8180</v>
      </c>
      <c r="G1109" s="12">
        <v>365</v>
      </c>
      <c r="H1109" s="12">
        <v>999</v>
      </c>
      <c r="I1109" s="29">
        <v>3752670</v>
      </c>
      <c r="J1109" s="3">
        <v>365</v>
      </c>
      <c r="K1109" s="13">
        <v>1.15649E-4</v>
      </c>
      <c r="L1109" s="15" t="s">
        <v>2689</v>
      </c>
      <c r="M1109" s="29">
        <v>184.34</v>
      </c>
      <c r="N1109" s="12">
        <v>5225</v>
      </c>
      <c r="O1109" s="12">
        <v>5071</v>
      </c>
      <c r="P1109" s="12">
        <v>5308</v>
      </c>
      <c r="Q1109" s="12">
        <v>5201</v>
      </c>
    </row>
    <row r="1110" spans="1:17" x14ac:dyDescent="0.3">
      <c r="A1110" s="33" t="s">
        <v>574</v>
      </c>
      <c r="B1110" s="20" t="s">
        <v>55</v>
      </c>
      <c r="C1110" s="20" t="s">
        <v>56</v>
      </c>
      <c r="D1110" s="20" t="s">
        <v>56</v>
      </c>
      <c r="E1110" s="20" t="s">
        <v>56</v>
      </c>
      <c r="F1110" s="12">
        <v>11850</v>
      </c>
      <c r="G1110" s="12">
        <v>365</v>
      </c>
      <c r="H1110" s="12">
        <v>932</v>
      </c>
      <c r="I1110" s="29">
        <v>6742475</v>
      </c>
      <c r="J1110" s="3">
        <v>365</v>
      </c>
      <c r="K1110" s="13">
        <v>2.0778800000000001E-4</v>
      </c>
      <c r="L1110" s="15">
        <v>1722567.74</v>
      </c>
      <c r="M1110" s="29">
        <v>881.11</v>
      </c>
      <c r="N1110" s="12">
        <v>2151</v>
      </c>
      <c r="O1110" s="12">
        <v>2023</v>
      </c>
      <c r="P1110" s="12">
        <v>1690</v>
      </c>
      <c r="Q1110" s="12">
        <v>1955</v>
      </c>
    </row>
    <row r="1111" spans="1:17" x14ac:dyDescent="0.3">
      <c r="A1111" s="33" t="s">
        <v>575</v>
      </c>
      <c r="B1111" s="20" t="s">
        <v>55</v>
      </c>
      <c r="C1111" s="20" t="s">
        <v>56</v>
      </c>
      <c r="D1111" s="20" t="s">
        <v>56</v>
      </c>
      <c r="E1111" s="20" t="s">
        <v>56</v>
      </c>
      <c r="F1111" s="12">
        <v>5078</v>
      </c>
      <c r="G1111" s="12">
        <v>365</v>
      </c>
      <c r="H1111" s="12">
        <v>748</v>
      </c>
      <c r="I1111" s="29">
        <v>1967133</v>
      </c>
      <c r="J1111" s="3">
        <v>365</v>
      </c>
      <c r="K1111" s="13">
        <v>6.0622999999999999E-5</v>
      </c>
      <c r="L1111" s="15">
        <v>502563.2</v>
      </c>
      <c r="M1111" s="29">
        <v>118.36</v>
      </c>
      <c r="N1111" s="12">
        <v>4396</v>
      </c>
      <c r="O1111" s="12">
        <v>4198</v>
      </c>
      <c r="P1111" s="12">
        <v>4144</v>
      </c>
      <c r="Q1111" s="12">
        <v>4246</v>
      </c>
    </row>
    <row r="1112" spans="1:17" x14ac:dyDescent="0.3">
      <c r="A1112" s="33" t="s">
        <v>576</v>
      </c>
      <c r="B1112" s="20" t="s">
        <v>55</v>
      </c>
      <c r="C1112" s="20" t="s">
        <v>56</v>
      </c>
      <c r="D1112" s="20" t="s">
        <v>56</v>
      </c>
      <c r="E1112" s="20" t="s">
        <v>56</v>
      </c>
      <c r="F1112" s="12">
        <v>4732</v>
      </c>
      <c r="G1112" s="12">
        <v>365</v>
      </c>
      <c r="H1112" s="12">
        <v>905</v>
      </c>
      <c r="I1112" s="29">
        <v>11417796</v>
      </c>
      <c r="J1112" s="3">
        <v>365</v>
      </c>
      <c r="K1112" s="13">
        <v>3.5187100000000002E-4</v>
      </c>
      <c r="L1112" s="15">
        <v>2917018.9</v>
      </c>
      <c r="M1112" s="29">
        <v>794.18</v>
      </c>
      <c r="N1112" s="12">
        <v>3797</v>
      </c>
      <c r="O1112" s="12">
        <v>3651</v>
      </c>
      <c r="P1112" s="12">
        <v>3571</v>
      </c>
      <c r="Q1112" s="12">
        <v>3673</v>
      </c>
    </row>
    <row r="1113" spans="1:17" x14ac:dyDescent="0.3">
      <c r="A1113" s="33" t="s">
        <v>577</v>
      </c>
      <c r="B1113" s="20" t="s">
        <v>57</v>
      </c>
      <c r="C1113" s="20" t="s">
        <v>56</v>
      </c>
      <c r="D1113" s="20" t="s">
        <v>56</v>
      </c>
      <c r="E1113" s="20" t="s">
        <v>56</v>
      </c>
      <c r="F1113" s="12">
        <v>3950</v>
      </c>
      <c r="G1113" s="12">
        <v>365</v>
      </c>
      <c r="H1113" s="12">
        <v>330</v>
      </c>
      <c r="I1113" s="29">
        <v>1901179</v>
      </c>
      <c r="J1113" s="3">
        <v>365</v>
      </c>
      <c r="K1113" s="13">
        <v>5.859E-5</v>
      </c>
      <c r="L1113" s="15" t="s">
        <v>2689</v>
      </c>
      <c r="M1113" s="29">
        <v>313.16000000000003</v>
      </c>
      <c r="N1113" s="12">
        <v>1908</v>
      </c>
      <c r="O1113" s="12">
        <v>1486</v>
      </c>
      <c r="P1113" s="12">
        <v>1259</v>
      </c>
      <c r="Q1113" s="12">
        <v>1551</v>
      </c>
    </row>
    <row r="1114" spans="1:17" x14ac:dyDescent="0.3">
      <c r="A1114" s="33" t="s">
        <v>578</v>
      </c>
      <c r="B1114" s="20" t="s">
        <v>55</v>
      </c>
      <c r="C1114" s="20" t="s">
        <v>56</v>
      </c>
      <c r="D1114" s="20" t="s">
        <v>56</v>
      </c>
      <c r="E1114" s="20" t="s">
        <v>56</v>
      </c>
      <c r="F1114" s="12">
        <v>36105</v>
      </c>
      <c r="G1114" s="12">
        <v>365</v>
      </c>
      <c r="H1114" s="12">
        <v>4252</v>
      </c>
      <c r="I1114" s="29">
        <v>15154552</v>
      </c>
      <c r="J1114" s="3">
        <v>365</v>
      </c>
      <c r="K1114" s="13">
        <v>4.6703000000000001E-4</v>
      </c>
      <c r="L1114" s="15">
        <v>3871685.45</v>
      </c>
      <c r="M1114" s="29">
        <v>323.04000000000002</v>
      </c>
      <c r="N1114" s="12">
        <v>11978</v>
      </c>
      <c r="O1114" s="12">
        <v>12222</v>
      </c>
      <c r="P1114" s="12">
        <v>11754</v>
      </c>
      <c r="Q1114" s="12">
        <v>11985</v>
      </c>
    </row>
    <row r="1115" spans="1:17" x14ac:dyDescent="0.3">
      <c r="A1115" s="33" t="s">
        <v>579</v>
      </c>
      <c r="B1115" s="20" t="s">
        <v>55</v>
      </c>
      <c r="C1115" s="20" t="s">
        <v>56</v>
      </c>
      <c r="D1115" s="20" t="s">
        <v>56</v>
      </c>
      <c r="E1115" s="20" t="s">
        <v>56</v>
      </c>
      <c r="F1115" s="12">
        <v>43591</v>
      </c>
      <c r="G1115" s="12">
        <v>365</v>
      </c>
      <c r="H1115" s="12">
        <v>3983</v>
      </c>
      <c r="I1115" s="29">
        <v>12307809</v>
      </c>
      <c r="J1115" s="3">
        <v>365</v>
      </c>
      <c r="K1115" s="13">
        <v>3.793E-4</v>
      </c>
      <c r="L1115" s="15">
        <v>3144399.45</v>
      </c>
      <c r="M1115" s="29">
        <v>314.52999999999997</v>
      </c>
      <c r="N1115" s="12">
        <v>10559</v>
      </c>
      <c r="O1115" s="12">
        <v>10027</v>
      </c>
      <c r="P1115" s="12">
        <v>9406</v>
      </c>
      <c r="Q1115" s="12">
        <v>9997</v>
      </c>
    </row>
    <row r="1116" spans="1:17" x14ac:dyDescent="0.3">
      <c r="A1116" s="33" t="s">
        <v>580</v>
      </c>
      <c r="B1116" s="20" t="s">
        <v>57</v>
      </c>
      <c r="C1116" s="20" t="s">
        <v>56</v>
      </c>
      <c r="D1116" s="20" t="s">
        <v>56</v>
      </c>
      <c r="E1116" s="20" t="s">
        <v>56</v>
      </c>
      <c r="F1116" s="12">
        <v>2749</v>
      </c>
      <c r="G1116" s="12">
        <v>365</v>
      </c>
      <c r="H1116" s="12">
        <v>396</v>
      </c>
      <c r="I1116" s="29">
        <v>1856153</v>
      </c>
      <c r="J1116" s="3">
        <v>365</v>
      </c>
      <c r="K1116" s="13">
        <v>5.7203000000000001E-5</v>
      </c>
      <c r="L1116" s="15" t="s">
        <v>2689</v>
      </c>
      <c r="M1116" s="29">
        <v>489.89</v>
      </c>
      <c r="N1116" s="12">
        <v>1007</v>
      </c>
      <c r="O1116" s="12">
        <v>1030</v>
      </c>
      <c r="P1116" s="12">
        <v>867</v>
      </c>
      <c r="Q1116" s="12">
        <v>968</v>
      </c>
    </row>
    <row r="1117" spans="1:17" x14ac:dyDescent="0.3">
      <c r="A1117" s="33" t="s">
        <v>581</v>
      </c>
      <c r="B1117" s="20" t="s">
        <v>55</v>
      </c>
      <c r="C1117" s="20" t="s">
        <v>56</v>
      </c>
      <c r="D1117" s="20" t="s">
        <v>56</v>
      </c>
      <c r="E1117" s="20" t="s">
        <v>56</v>
      </c>
      <c r="F1117" s="12">
        <v>11217</v>
      </c>
      <c r="G1117" s="12">
        <v>365</v>
      </c>
      <c r="H1117" s="12">
        <v>1423</v>
      </c>
      <c r="I1117" s="29">
        <v>5921603</v>
      </c>
      <c r="J1117" s="3">
        <v>365</v>
      </c>
      <c r="K1117" s="13">
        <v>1.8249100000000001E-4</v>
      </c>
      <c r="L1117" s="15">
        <v>1512851.33</v>
      </c>
      <c r="M1117" s="29">
        <v>3025.7</v>
      </c>
      <c r="N1117" s="12">
        <v>534</v>
      </c>
      <c r="O1117" s="12">
        <v>523</v>
      </c>
      <c r="P1117" s="12">
        <v>443</v>
      </c>
      <c r="Q1117" s="12">
        <v>500</v>
      </c>
    </row>
    <row r="1118" spans="1:17" x14ac:dyDescent="0.3">
      <c r="A1118" s="33" t="s">
        <v>582</v>
      </c>
      <c r="B1118" s="20" t="s">
        <v>55</v>
      </c>
      <c r="C1118" s="20" t="s">
        <v>56</v>
      </c>
      <c r="D1118" s="20" t="s">
        <v>56</v>
      </c>
      <c r="E1118" s="20" t="s">
        <v>56</v>
      </c>
      <c r="F1118" s="12">
        <v>2334</v>
      </c>
      <c r="G1118" s="12">
        <v>365</v>
      </c>
      <c r="H1118" s="12">
        <v>323</v>
      </c>
      <c r="I1118" s="29">
        <v>1940921</v>
      </c>
      <c r="J1118" s="3">
        <v>365</v>
      </c>
      <c r="K1118" s="13">
        <v>5.9815000000000002E-5</v>
      </c>
      <c r="L1118" s="15">
        <v>495866.56</v>
      </c>
      <c r="M1118" s="29">
        <v>358.54</v>
      </c>
      <c r="N1118" s="12">
        <v>1410</v>
      </c>
      <c r="O1118" s="12">
        <v>1413</v>
      </c>
      <c r="P1118" s="12">
        <v>1327</v>
      </c>
      <c r="Q1118" s="12">
        <v>1383</v>
      </c>
    </row>
    <row r="1119" spans="1:17" x14ac:dyDescent="0.3">
      <c r="A1119" s="33" t="s">
        <v>583</v>
      </c>
      <c r="B1119" s="20" t="s">
        <v>55</v>
      </c>
      <c r="C1119" s="20" t="s">
        <v>56</v>
      </c>
      <c r="D1119" s="20" t="s">
        <v>56</v>
      </c>
      <c r="E1119" s="20" t="s">
        <v>56</v>
      </c>
      <c r="F1119" s="12">
        <v>8192</v>
      </c>
      <c r="G1119" s="12">
        <v>365</v>
      </c>
      <c r="H1119" s="12">
        <v>1081</v>
      </c>
      <c r="I1119" s="29">
        <v>3724852</v>
      </c>
      <c r="J1119" s="3">
        <v>365</v>
      </c>
      <c r="K1119" s="13">
        <v>1.1479199999999999E-4</v>
      </c>
      <c r="L1119" s="15">
        <v>951625.31</v>
      </c>
      <c r="M1119" s="29">
        <v>304.91000000000003</v>
      </c>
      <c r="N1119" s="12">
        <v>3091</v>
      </c>
      <c r="O1119" s="12">
        <v>3130</v>
      </c>
      <c r="P1119" s="12">
        <v>3143</v>
      </c>
      <c r="Q1119" s="12">
        <v>3121</v>
      </c>
    </row>
    <row r="1120" spans="1:17" x14ac:dyDescent="0.3">
      <c r="A1120" s="33" t="s">
        <v>584</v>
      </c>
      <c r="B1120" s="20" t="s">
        <v>55</v>
      </c>
      <c r="C1120" s="20" t="s">
        <v>56</v>
      </c>
      <c r="D1120" s="20" t="s">
        <v>56</v>
      </c>
      <c r="E1120" s="20" t="s">
        <v>56</v>
      </c>
      <c r="F1120" s="12">
        <v>462</v>
      </c>
      <c r="G1120" s="12">
        <v>365</v>
      </c>
      <c r="H1120" s="12">
        <v>71</v>
      </c>
      <c r="I1120" s="29">
        <v>1162288</v>
      </c>
      <c r="J1120" s="3">
        <v>365</v>
      </c>
      <c r="K1120" s="13">
        <v>3.5818999999999997E-5</v>
      </c>
      <c r="L1120" s="15">
        <v>296941.38</v>
      </c>
      <c r="M1120" s="29">
        <v>277.52</v>
      </c>
      <c r="N1120" s="12">
        <v>1027</v>
      </c>
      <c r="O1120" s="12">
        <v>1095</v>
      </c>
      <c r="P1120" s="12">
        <v>1087</v>
      </c>
      <c r="Q1120" s="12">
        <v>1070</v>
      </c>
    </row>
    <row r="1121" spans="1:17" x14ac:dyDescent="0.3">
      <c r="A1121" s="33" t="s">
        <v>585</v>
      </c>
      <c r="B1121" s="20" t="s">
        <v>55</v>
      </c>
      <c r="C1121" s="20" t="s">
        <v>56</v>
      </c>
      <c r="D1121" s="20" t="s">
        <v>56</v>
      </c>
      <c r="E1121" s="20" t="s">
        <v>56</v>
      </c>
      <c r="F1121" s="12">
        <v>2312</v>
      </c>
      <c r="G1121" s="12">
        <v>365</v>
      </c>
      <c r="H1121" s="12">
        <v>413</v>
      </c>
      <c r="I1121" s="29">
        <v>2206998</v>
      </c>
      <c r="J1121" s="3">
        <v>365</v>
      </c>
      <c r="K1121" s="13">
        <v>6.8015000000000005E-5</v>
      </c>
      <c r="L1121" s="15">
        <v>563843.92000000004</v>
      </c>
      <c r="M1121" s="29">
        <v>329.93</v>
      </c>
      <c r="N1121" s="12">
        <v>1748</v>
      </c>
      <c r="O1121" s="12">
        <v>1743</v>
      </c>
      <c r="P1121" s="12">
        <v>1637</v>
      </c>
      <c r="Q1121" s="12">
        <v>1709</v>
      </c>
    </row>
    <row r="1122" spans="1:17" x14ac:dyDescent="0.3">
      <c r="A1122" s="33" t="s">
        <v>586</v>
      </c>
      <c r="B1122" s="20" t="s">
        <v>55</v>
      </c>
      <c r="C1122" s="20" t="s">
        <v>56</v>
      </c>
      <c r="D1122" s="20" t="s">
        <v>56</v>
      </c>
      <c r="E1122" s="20" t="s">
        <v>56</v>
      </c>
      <c r="F1122" s="12">
        <v>1573</v>
      </c>
      <c r="G1122" s="12">
        <v>365</v>
      </c>
      <c r="H1122" s="12">
        <v>81</v>
      </c>
      <c r="I1122" s="29">
        <v>884498</v>
      </c>
      <c r="J1122" s="3">
        <v>365</v>
      </c>
      <c r="K1122" s="13">
        <v>2.7257999999999999E-5</v>
      </c>
      <c r="L1122" s="15">
        <v>225971.58</v>
      </c>
      <c r="M1122" s="29">
        <v>482.85</v>
      </c>
      <c r="N1122" s="12">
        <v>516</v>
      </c>
      <c r="O1122" s="12">
        <v>474</v>
      </c>
      <c r="P1122" s="12">
        <v>414</v>
      </c>
      <c r="Q1122" s="12">
        <v>468</v>
      </c>
    </row>
    <row r="1123" spans="1:17" x14ac:dyDescent="0.3">
      <c r="A1123" s="33" t="s">
        <v>587</v>
      </c>
      <c r="B1123" s="20" t="s">
        <v>56</v>
      </c>
      <c r="C1123" s="20" t="s">
        <v>56</v>
      </c>
      <c r="D1123" s="20" t="s">
        <v>55</v>
      </c>
      <c r="E1123" s="20" t="s">
        <v>56</v>
      </c>
      <c r="F1123" s="12">
        <v>342</v>
      </c>
      <c r="G1123" s="12">
        <v>365</v>
      </c>
      <c r="H1123" s="12">
        <v>40</v>
      </c>
      <c r="I1123" s="29">
        <v>467350</v>
      </c>
      <c r="J1123" s="3">
        <v>365</v>
      </c>
      <c r="K1123" s="13">
        <v>1.4403000000000001E-5</v>
      </c>
      <c r="L1123" s="15" t="s">
        <v>2689</v>
      </c>
      <c r="M1123" s="29" t="s">
        <v>2689</v>
      </c>
      <c r="N1123" s="12" t="s">
        <v>2689</v>
      </c>
      <c r="O1123" s="12" t="s">
        <v>2689</v>
      </c>
      <c r="P1123" s="12" t="s">
        <v>2689</v>
      </c>
      <c r="Q1123" s="12" t="s">
        <v>2689</v>
      </c>
    </row>
    <row r="1124" spans="1:17" x14ac:dyDescent="0.3">
      <c r="A1124" s="33" t="s">
        <v>588</v>
      </c>
      <c r="B1124" s="20" t="s">
        <v>55</v>
      </c>
      <c r="C1124" s="20" t="s">
        <v>56</v>
      </c>
      <c r="D1124" s="20" t="s">
        <v>56</v>
      </c>
      <c r="E1124" s="20" t="s">
        <v>56</v>
      </c>
      <c r="F1124" s="12">
        <v>12902</v>
      </c>
      <c r="G1124" s="12">
        <v>365</v>
      </c>
      <c r="H1124" s="12">
        <v>757</v>
      </c>
      <c r="I1124" s="29">
        <v>5437694</v>
      </c>
      <c r="J1124" s="3">
        <v>365</v>
      </c>
      <c r="K1124" s="13">
        <v>1.6757799999999999E-4</v>
      </c>
      <c r="L1124" s="15">
        <v>1389222.24</v>
      </c>
      <c r="M1124" s="29">
        <v>544.37</v>
      </c>
      <c r="N1124" s="12">
        <v>2474</v>
      </c>
      <c r="O1124" s="12">
        <v>2517</v>
      </c>
      <c r="P1124" s="12">
        <v>2664</v>
      </c>
      <c r="Q1124" s="12">
        <v>2552</v>
      </c>
    </row>
    <row r="1125" spans="1:17" x14ac:dyDescent="0.3">
      <c r="A1125" s="33" t="s">
        <v>589</v>
      </c>
      <c r="B1125" s="20" t="s">
        <v>56</v>
      </c>
      <c r="C1125" s="20" t="s">
        <v>56</v>
      </c>
      <c r="D1125" s="20" t="s">
        <v>55</v>
      </c>
      <c r="E1125" s="20" t="s">
        <v>56</v>
      </c>
      <c r="F1125" s="12">
        <v>636</v>
      </c>
      <c r="G1125" s="12">
        <v>365</v>
      </c>
      <c r="H1125" s="12">
        <v>38</v>
      </c>
      <c r="I1125" s="29">
        <v>827729</v>
      </c>
      <c r="J1125" s="3">
        <v>365</v>
      </c>
      <c r="K1125" s="13">
        <v>2.5508999999999999E-5</v>
      </c>
      <c r="L1125" s="15" t="s">
        <v>2689</v>
      </c>
      <c r="M1125" s="29" t="s">
        <v>2689</v>
      </c>
      <c r="N1125" s="12" t="s">
        <v>2689</v>
      </c>
      <c r="O1125" s="12" t="s">
        <v>2689</v>
      </c>
      <c r="P1125" s="12" t="s">
        <v>2689</v>
      </c>
      <c r="Q1125" s="12" t="s">
        <v>2689</v>
      </c>
    </row>
    <row r="1126" spans="1:17" x14ac:dyDescent="0.3">
      <c r="A1126" s="33" t="s">
        <v>590</v>
      </c>
      <c r="B1126" s="20" t="s">
        <v>55</v>
      </c>
      <c r="C1126" s="20" t="s">
        <v>56</v>
      </c>
      <c r="D1126" s="20" t="s">
        <v>56</v>
      </c>
      <c r="E1126" s="20" t="s">
        <v>56</v>
      </c>
      <c r="F1126" s="12">
        <v>4478</v>
      </c>
      <c r="G1126" s="12">
        <v>365</v>
      </c>
      <c r="H1126" s="12">
        <v>1274</v>
      </c>
      <c r="I1126" s="29">
        <v>6341943</v>
      </c>
      <c r="J1126" s="3">
        <v>365</v>
      </c>
      <c r="K1126" s="13">
        <v>1.9544500000000001E-4</v>
      </c>
      <c r="L1126" s="15">
        <v>1620239.81</v>
      </c>
      <c r="M1126" s="29">
        <v>459.38</v>
      </c>
      <c r="N1126" s="12">
        <v>3211</v>
      </c>
      <c r="O1126" s="12">
        <v>3828</v>
      </c>
      <c r="P1126" s="12">
        <v>3542</v>
      </c>
      <c r="Q1126" s="12">
        <v>3527</v>
      </c>
    </row>
    <row r="1127" spans="1:17" x14ac:dyDescent="0.3">
      <c r="A1127" s="33" t="s">
        <v>591</v>
      </c>
      <c r="B1127" s="20" t="s">
        <v>57</v>
      </c>
      <c r="C1127" s="20" t="s">
        <v>56</v>
      </c>
      <c r="D1127" s="20" t="s">
        <v>56</v>
      </c>
      <c r="E1127" s="20" t="s">
        <v>56</v>
      </c>
      <c r="F1127" s="12">
        <v>2543</v>
      </c>
      <c r="G1127" s="12">
        <v>365</v>
      </c>
      <c r="H1127" s="12">
        <v>163</v>
      </c>
      <c r="I1127" s="29">
        <v>6275289</v>
      </c>
      <c r="J1127" s="3">
        <v>365</v>
      </c>
      <c r="K1127" s="13">
        <v>1.9339100000000001E-4</v>
      </c>
      <c r="L1127" s="15" t="s">
        <v>2689</v>
      </c>
      <c r="M1127" s="29">
        <v>1309.81</v>
      </c>
      <c r="N1127" s="12">
        <v>1216</v>
      </c>
      <c r="O1127" s="12">
        <v>1203</v>
      </c>
      <c r="P1127" s="12">
        <v>1254</v>
      </c>
      <c r="Q1127" s="12">
        <v>1224</v>
      </c>
    </row>
    <row r="1128" spans="1:17" x14ac:dyDescent="0.3">
      <c r="A1128" s="33" t="s">
        <v>592</v>
      </c>
      <c r="B1128" s="20" t="s">
        <v>56</v>
      </c>
      <c r="C1128" s="20" t="s">
        <v>56</v>
      </c>
      <c r="D1128" s="20" t="s">
        <v>56</v>
      </c>
      <c r="E1128" s="20" t="s">
        <v>56</v>
      </c>
      <c r="F1128" s="12">
        <v>284</v>
      </c>
      <c r="G1128" s="12">
        <v>275</v>
      </c>
      <c r="H1128" s="12">
        <v>88</v>
      </c>
      <c r="I1128" s="29">
        <v>1591971</v>
      </c>
      <c r="J1128" s="3">
        <v>365</v>
      </c>
      <c r="K1128" s="13">
        <v>4.9060999999999997E-5</v>
      </c>
      <c r="L1128" s="15" t="s">
        <v>2689</v>
      </c>
      <c r="M1128" s="29" t="s">
        <v>2689</v>
      </c>
      <c r="N1128" s="12" t="s">
        <v>2689</v>
      </c>
      <c r="O1128" s="12" t="s">
        <v>2689</v>
      </c>
      <c r="P1128" s="12" t="s">
        <v>2689</v>
      </c>
      <c r="Q1128" s="12" t="s">
        <v>2689</v>
      </c>
    </row>
    <row r="1129" spans="1:17" x14ac:dyDescent="0.3">
      <c r="A1129" s="33" t="s">
        <v>593</v>
      </c>
      <c r="B1129" s="20" t="s">
        <v>57</v>
      </c>
      <c r="C1129" s="20" t="s">
        <v>56</v>
      </c>
      <c r="D1129" s="20" t="s">
        <v>56</v>
      </c>
      <c r="E1129" s="20" t="s">
        <v>56</v>
      </c>
      <c r="F1129" s="12">
        <v>4515</v>
      </c>
      <c r="G1129" s="12">
        <v>365</v>
      </c>
      <c r="H1129" s="12">
        <v>782</v>
      </c>
      <c r="I1129" s="29">
        <v>7543183</v>
      </c>
      <c r="J1129" s="3">
        <v>365</v>
      </c>
      <c r="K1129" s="13">
        <v>2.3246399999999999E-4</v>
      </c>
      <c r="L1129" s="15" t="s">
        <v>2689</v>
      </c>
      <c r="M1129" s="29">
        <v>526.97</v>
      </c>
      <c r="N1129" s="12">
        <v>3512</v>
      </c>
      <c r="O1129" s="12">
        <v>3636</v>
      </c>
      <c r="P1129" s="12">
        <v>3823</v>
      </c>
      <c r="Q1129" s="12">
        <v>3657</v>
      </c>
    </row>
    <row r="1130" spans="1:17" x14ac:dyDescent="0.3">
      <c r="A1130" s="33" t="s">
        <v>594</v>
      </c>
      <c r="B1130" s="20" t="s">
        <v>57</v>
      </c>
      <c r="C1130" s="20" t="s">
        <v>56</v>
      </c>
      <c r="D1130" s="20" t="s">
        <v>56</v>
      </c>
      <c r="E1130" s="20" t="s">
        <v>56</v>
      </c>
      <c r="F1130" s="12">
        <v>1903</v>
      </c>
      <c r="G1130" s="12">
        <v>365</v>
      </c>
      <c r="H1130" s="12">
        <v>544</v>
      </c>
      <c r="I1130" s="29">
        <v>5171862</v>
      </c>
      <c r="J1130" s="3">
        <v>365</v>
      </c>
      <c r="K1130" s="13">
        <v>1.5938500000000001E-4</v>
      </c>
      <c r="L1130" s="15" t="s">
        <v>2689</v>
      </c>
      <c r="M1130" s="29">
        <v>517.15</v>
      </c>
      <c r="N1130" s="12">
        <v>2363</v>
      </c>
      <c r="O1130" s="12">
        <v>2550</v>
      </c>
      <c r="P1130" s="12">
        <v>2753</v>
      </c>
      <c r="Q1130" s="12">
        <v>2555</v>
      </c>
    </row>
    <row r="1131" spans="1:17" x14ac:dyDescent="0.3">
      <c r="A1131" s="33" t="s">
        <v>595</v>
      </c>
      <c r="B1131" s="20" t="s">
        <v>57</v>
      </c>
      <c r="C1131" s="20" t="s">
        <v>56</v>
      </c>
      <c r="D1131" s="20" t="s">
        <v>56</v>
      </c>
      <c r="E1131" s="20" t="s">
        <v>56</v>
      </c>
      <c r="F1131" s="12">
        <v>641</v>
      </c>
      <c r="G1131" s="12">
        <v>365</v>
      </c>
      <c r="H1131" s="12">
        <v>141</v>
      </c>
      <c r="I1131" s="29">
        <v>2443126</v>
      </c>
      <c r="J1131" s="3">
        <v>365</v>
      </c>
      <c r="K1131" s="13">
        <v>7.5291999999999997E-5</v>
      </c>
      <c r="L1131" s="15" t="s">
        <v>2689</v>
      </c>
      <c r="M1131" s="29">
        <v>951.48</v>
      </c>
      <c r="N1131" s="12">
        <v>664</v>
      </c>
      <c r="O1131" s="12">
        <v>663</v>
      </c>
      <c r="P1131" s="12">
        <v>641</v>
      </c>
      <c r="Q1131" s="12">
        <v>656</v>
      </c>
    </row>
    <row r="1132" spans="1:17" x14ac:dyDescent="0.3">
      <c r="A1132" s="33" t="s">
        <v>596</v>
      </c>
      <c r="B1132" s="20" t="s">
        <v>55</v>
      </c>
      <c r="C1132" s="20" t="s">
        <v>56</v>
      </c>
      <c r="D1132" s="20" t="s">
        <v>56</v>
      </c>
      <c r="E1132" s="20" t="s">
        <v>56</v>
      </c>
      <c r="F1132" s="12">
        <v>5144</v>
      </c>
      <c r="G1132" s="12">
        <v>365</v>
      </c>
      <c r="H1132" s="12">
        <v>1055</v>
      </c>
      <c r="I1132" s="29">
        <v>11097080.16</v>
      </c>
      <c r="J1132" s="3">
        <v>123</v>
      </c>
      <c r="K1132" s="13">
        <v>3.4198799999999999E-4</v>
      </c>
      <c r="L1132" s="15">
        <v>2835082.41</v>
      </c>
      <c r="M1132" s="29">
        <v>888.74</v>
      </c>
      <c r="N1132" s="12">
        <v>3246</v>
      </c>
      <c r="O1132" s="12">
        <v>3185</v>
      </c>
      <c r="P1132" s="12">
        <v>3139</v>
      </c>
      <c r="Q1132" s="12">
        <v>3190</v>
      </c>
    </row>
    <row r="1133" spans="1:17" x14ac:dyDescent="0.3">
      <c r="A1133" s="33" t="s">
        <v>597</v>
      </c>
      <c r="B1133" s="20" t="s">
        <v>55</v>
      </c>
      <c r="C1133" s="20" t="s">
        <v>56</v>
      </c>
      <c r="D1133" s="20" t="s">
        <v>56</v>
      </c>
      <c r="E1133" s="20" t="s">
        <v>56</v>
      </c>
      <c r="F1133" s="12">
        <v>892</v>
      </c>
      <c r="G1133" s="12">
        <v>365</v>
      </c>
      <c r="H1133" s="12">
        <v>145</v>
      </c>
      <c r="I1133" s="29">
        <v>2356246</v>
      </c>
      <c r="J1133" s="3">
        <v>365</v>
      </c>
      <c r="K1133" s="13">
        <v>7.2614000000000006E-5</v>
      </c>
      <c r="L1133" s="15">
        <v>601973.81000000006</v>
      </c>
      <c r="M1133" s="29">
        <v>868.65</v>
      </c>
      <c r="N1133" s="12">
        <v>737</v>
      </c>
      <c r="O1133" s="12">
        <v>712</v>
      </c>
      <c r="P1133" s="12">
        <v>630</v>
      </c>
      <c r="Q1133" s="12">
        <v>693</v>
      </c>
    </row>
    <row r="1134" spans="1:17" x14ac:dyDescent="0.3">
      <c r="A1134" s="33" t="s">
        <v>598</v>
      </c>
      <c r="B1134" s="20" t="s">
        <v>57</v>
      </c>
      <c r="C1134" s="20" t="s">
        <v>56</v>
      </c>
      <c r="D1134" s="20" t="s">
        <v>56</v>
      </c>
      <c r="E1134" s="20" t="s">
        <v>56</v>
      </c>
      <c r="F1134" s="12">
        <v>2883</v>
      </c>
      <c r="G1134" s="12">
        <v>365</v>
      </c>
      <c r="H1134" s="12">
        <v>518</v>
      </c>
      <c r="I1134" s="29">
        <v>6719697</v>
      </c>
      <c r="J1134" s="3">
        <v>365</v>
      </c>
      <c r="K1134" s="13">
        <v>2.0708599999999999E-4</v>
      </c>
      <c r="L1134" s="15" t="s">
        <v>2689</v>
      </c>
      <c r="M1134" s="29">
        <v>622.01</v>
      </c>
      <c r="N1134" s="12">
        <v>2704</v>
      </c>
      <c r="O1134" s="12">
        <v>2881</v>
      </c>
      <c r="P1134" s="12">
        <v>2695</v>
      </c>
      <c r="Q1134" s="12">
        <v>2760</v>
      </c>
    </row>
    <row r="1135" spans="1:17" x14ac:dyDescent="0.3">
      <c r="A1135" s="33" t="s">
        <v>599</v>
      </c>
      <c r="B1135" s="20" t="s">
        <v>57</v>
      </c>
      <c r="C1135" s="20" t="s">
        <v>56</v>
      </c>
      <c r="D1135" s="20" t="s">
        <v>56</v>
      </c>
      <c r="E1135" s="20" t="s">
        <v>56</v>
      </c>
      <c r="F1135" s="12">
        <v>2911</v>
      </c>
      <c r="G1135" s="12">
        <v>365</v>
      </c>
      <c r="H1135" s="12">
        <v>375</v>
      </c>
      <c r="I1135" s="29">
        <v>5278201</v>
      </c>
      <c r="J1135" s="3">
        <v>365</v>
      </c>
      <c r="K1135" s="13">
        <v>1.6266300000000001E-4</v>
      </c>
      <c r="L1135" s="15" t="s">
        <v>2689</v>
      </c>
      <c r="M1135" s="29">
        <v>996.66</v>
      </c>
      <c r="N1135" s="12">
        <v>1340</v>
      </c>
      <c r="O1135" s="12">
        <v>1347</v>
      </c>
      <c r="P1135" s="12">
        <v>1371</v>
      </c>
      <c r="Q1135" s="12">
        <v>1353</v>
      </c>
    </row>
    <row r="1136" spans="1:17" x14ac:dyDescent="0.3">
      <c r="A1136" s="33" t="s">
        <v>600</v>
      </c>
      <c r="B1136" s="20" t="s">
        <v>57</v>
      </c>
      <c r="C1136" s="20" t="s">
        <v>56</v>
      </c>
      <c r="D1136" s="20" t="s">
        <v>56</v>
      </c>
      <c r="E1136" s="20" t="s">
        <v>56</v>
      </c>
      <c r="F1136" s="12">
        <v>301</v>
      </c>
      <c r="G1136" s="12">
        <v>365</v>
      </c>
      <c r="H1136" s="12">
        <v>84</v>
      </c>
      <c r="I1136" s="29">
        <v>1286374</v>
      </c>
      <c r="J1136" s="3">
        <v>365</v>
      </c>
      <c r="K1136" s="13">
        <v>3.9643E-5</v>
      </c>
      <c r="L1136" s="15" t="s">
        <v>2689</v>
      </c>
      <c r="M1136" s="29">
        <v>430.16</v>
      </c>
      <c r="N1136" s="12">
        <v>745</v>
      </c>
      <c r="O1136" s="12">
        <v>784</v>
      </c>
      <c r="P1136" s="12">
        <v>764</v>
      </c>
      <c r="Q1136" s="12">
        <v>764</v>
      </c>
    </row>
    <row r="1137" spans="1:17" x14ac:dyDescent="0.3">
      <c r="A1137" s="33" t="s">
        <v>601</v>
      </c>
      <c r="B1137" s="20" t="s">
        <v>55</v>
      </c>
      <c r="C1137" s="20" t="s">
        <v>56</v>
      </c>
      <c r="D1137" s="20" t="s">
        <v>56</v>
      </c>
      <c r="E1137" s="20" t="s">
        <v>56</v>
      </c>
      <c r="F1137" s="12">
        <v>272</v>
      </c>
      <c r="G1137" s="12">
        <v>365</v>
      </c>
      <c r="H1137" s="12">
        <v>6</v>
      </c>
      <c r="I1137" s="29">
        <v>54916</v>
      </c>
      <c r="J1137" s="3">
        <v>365</v>
      </c>
      <c r="K1137" s="13">
        <v>1.6920000000000001E-6</v>
      </c>
      <c r="L1137" s="15">
        <v>14029.94</v>
      </c>
      <c r="M1137" s="29">
        <v>143.16</v>
      </c>
      <c r="N1137" s="12">
        <v>125</v>
      </c>
      <c r="O1137" s="12">
        <v>73</v>
      </c>
      <c r="P1137" s="12">
        <v>96</v>
      </c>
      <c r="Q1137" s="12">
        <v>98</v>
      </c>
    </row>
    <row r="1138" spans="1:17" x14ac:dyDescent="0.3">
      <c r="A1138" s="33" t="s">
        <v>602</v>
      </c>
      <c r="B1138" s="20" t="s">
        <v>55</v>
      </c>
      <c r="C1138" s="20" t="s">
        <v>56</v>
      </c>
      <c r="D1138" s="20" t="s">
        <v>56</v>
      </c>
      <c r="E1138" s="20" t="s">
        <v>56</v>
      </c>
      <c r="F1138" s="12">
        <v>34610</v>
      </c>
      <c r="G1138" s="12">
        <v>365</v>
      </c>
      <c r="H1138" s="12">
        <v>5300</v>
      </c>
      <c r="I1138" s="29">
        <v>54972737</v>
      </c>
      <c r="J1138" s="3">
        <v>365</v>
      </c>
      <c r="K1138" s="13">
        <v>1.6941390000000001E-3</v>
      </c>
      <c r="L1138" s="15">
        <v>14044436.67</v>
      </c>
      <c r="M1138" s="29">
        <v>1223.06</v>
      </c>
      <c r="N1138" s="12">
        <v>10690</v>
      </c>
      <c r="O1138" s="12">
        <v>11555</v>
      </c>
      <c r="P1138" s="12">
        <v>12204</v>
      </c>
      <c r="Q1138" s="12">
        <v>11483</v>
      </c>
    </row>
    <row r="1139" spans="1:17" x14ac:dyDescent="0.3">
      <c r="A1139" s="33" t="s">
        <v>603</v>
      </c>
      <c r="B1139" s="20" t="s">
        <v>56</v>
      </c>
      <c r="C1139" s="20" t="s">
        <v>56</v>
      </c>
      <c r="D1139" s="20" t="s">
        <v>56</v>
      </c>
      <c r="E1139" s="20" t="s">
        <v>56</v>
      </c>
      <c r="F1139" s="12">
        <v>3562</v>
      </c>
      <c r="G1139" s="12">
        <v>365</v>
      </c>
      <c r="H1139" s="12">
        <v>576</v>
      </c>
      <c r="I1139" s="29">
        <v>6199015</v>
      </c>
      <c r="J1139" s="3">
        <v>365</v>
      </c>
      <c r="K1139" s="13">
        <v>1.9103999999999999E-4</v>
      </c>
      <c r="L1139" s="15" t="s">
        <v>2689</v>
      </c>
      <c r="M1139" s="29" t="s">
        <v>2689</v>
      </c>
      <c r="N1139" s="12" t="s">
        <v>2689</v>
      </c>
      <c r="O1139" s="12" t="s">
        <v>2689</v>
      </c>
      <c r="P1139" s="12" t="s">
        <v>2689</v>
      </c>
      <c r="Q1139" s="12" t="s">
        <v>2689</v>
      </c>
    </row>
    <row r="1140" spans="1:17" x14ac:dyDescent="0.3">
      <c r="A1140" s="33" t="s">
        <v>604</v>
      </c>
      <c r="B1140" s="20" t="s">
        <v>57</v>
      </c>
      <c r="C1140" s="20" t="s">
        <v>56</v>
      </c>
      <c r="D1140" s="20" t="s">
        <v>56</v>
      </c>
      <c r="E1140" s="20" t="s">
        <v>56</v>
      </c>
      <c r="F1140" s="12">
        <v>1428</v>
      </c>
      <c r="G1140" s="12">
        <v>365</v>
      </c>
      <c r="H1140" s="12">
        <v>123</v>
      </c>
      <c r="I1140" s="29">
        <v>2416380</v>
      </c>
      <c r="J1140" s="3">
        <v>365</v>
      </c>
      <c r="K1140" s="13">
        <v>7.4468000000000006E-5</v>
      </c>
      <c r="L1140" s="15" t="s">
        <v>2689</v>
      </c>
      <c r="M1140" s="29">
        <v>834.24</v>
      </c>
      <c r="N1140" s="12">
        <v>639</v>
      </c>
      <c r="O1140" s="12">
        <v>733</v>
      </c>
      <c r="P1140" s="12">
        <v>847</v>
      </c>
      <c r="Q1140" s="12">
        <v>740</v>
      </c>
    </row>
    <row r="1141" spans="1:17" x14ac:dyDescent="0.3">
      <c r="A1141" s="33" t="s">
        <v>605</v>
      </c>
      <c r="B1141" s="20" t="s">
        <v>56</v>
      </c>
      <c r="C1141" s="20" t="s">
        <v>56</v>
      </c>
      <c r="D1141" s="20" t="s">
        <v>55</v>
      </c>
      <c r="E1141" s="20" t="s">
        <v>56</v>
      </c>
      <c r="F1141" s="12">
        <v>1110</v>
      </c>
      <c r="G1141" s="12">
        <v>365</v>
      </c>
      <c r="H1141" s="12">
        <v>94</v>
      </c>
      <c r="I1141" s="29">
        <v>2803283</v>
      </c>
      <c r="J1141" s="3">
        <v>365</v>
      </c>
      <c r="K1141" s="13">
        <v>8.6390999999999993E-5</v>
      </c>
      <c r="L1141" s="15" t="s">
        <v>2689</v>
      </c>
      <c r="M1141" s="29" t="s">
        <v>2689</v>
      </c>
      <c r="N1141" s="12" t="s">
        <v>2689</v>
      </c>
      <c r="O1141" s="12" t="s">
        <v>2689</v>
      </c>
      <c r="P1141" s="12" t="s">
        <v>2689</v>
      </c>
      <c r="Q1141" s="12" t="s">
        <v>2689</v>
      </c>
    </row>
    <row r="1142" spans="1:17" x14ac:dyDescent="0.3">
      <c r="A1142" s="33" t="s">
        <v>606</v>
      </c>
      <c r="B1142" s="20" t="s">
        <v>56</v>
      </c>
      <c r="C1142" s="20" t="s">
        <v>56</v>
      </c>
      <c r="D1142" s="20" t="s">
        <v>56</v>
      </c>
      <c r="E1142" s="20" t="s">
        <v>56</v>
      </c>
      <c r="F1142" s="12">
        <v>28</v>
      </c>
      <c r="G1142" s="12">
        <v>365</v>
      </c>
      <c r="H1142" s="12">
        <v>1</v>
      </c>
      <c r="I1142" s="29">
        <v>42515</v>
      </c>
      <c r="J1142" s="3">
        <v>365</v>
      </c>
      <c r="K1142" s="13">
        <v>1.31E-6</v>
      </c>
      <c r="L1142" s="15" t="s">
        <v>2689</v>
      </c>
      <c r="M1142" s="29" t="s">
        <v>2689</v>
      </c>
      <c r="N1142" s="12" t="s">
        <v>2689</v>
      </c>
      <c r="O1142" s="12" t="s">
        <v>2689</v>
      </c>
      <c r="P1142" s="12" t="s">
        <v>2689</v>
      </c>
      <c r="Q1142" s="12" t="s">
        <v>2689</v>
      </c>
    </row>
    <row r="1143" spans="1:17" x14ac:dyDescent="0.3">
      <c r="A1143" s="33" t="s">
        <v>607</v>
      </c>
      <c r="B1143" s="20" t="s">
        <v>55</v>
      </c>
      <c r="C1143" s="20" t="s">
        <v>56</v>
      </c>
      <c r="D1143" s="20" t="s">
        <v>56</v>
      </c>
      <c r="E1143" s="20" t="s">
        <v>56</v>
      </c>
      <c r="F1143" s="12">
        <v>20721</v>
      </c>
      <c r="G1143" s="12">
        <v>365</v>
      </c>
      <c r="H1143" s="12">
        <v>2405</v>
      </c>
      <c r="I1143" s="29">
        <v>20874302</v>
      </c>
      <c r="J1143" s="3">
        <v>365</v>
      </c>
      <c r="K1143" s="13">
        <v>6.4329999999999997E-4</v>
      </c>
      <c r="L1143" s="15">
        <v>5332967.37</v>
      </c>
      <c r="M1143" s="29">
        <v>522.84</v>
      </c>
      <c r="N1143" s="12">
        <v>9467</v>
      </c>
      <c r="O1143" s="12">
        <v>10856</v>
      </c>
      <c r="P1143" s="12">
        <v>10277</v>
      </c>
      <c r="Q1143" s="12">
        <v>10200</v>
      </c>
    </row>
    <row r="1144" spans="1:17" x14ac:dyDescent="0.3">
      <c r="A1144" s="33" t="s">
        <v>608</v>
      </c>
      <c r="B1144" s="20" t="s">
        <v>56</v>
      </c>
      <c r="C1144" s="20" t="s">
        <v>56</v>
      </c>
      <c r="D1144" s="20" t="s">
        <v>56</v>
      </c>
      <c r="E1144" s="20" t="s">
        <v>56</v>
      </c>
      <c r="F1144" s="12">
        <v>1460</v>
      </c>
      <c r="G1144" s="12">
        <v>365</v>
      </c>
      <c r="H1144" s="12">
        <v>121</v>
      </c>
      <c r="I1144" s="29">
        <v>2585497</v>
      </c>
      <c r="J1144" s="3">
        <v>365</v>
      </c>
      <c r="K1144" s="13">
        <v>7.9678999999999994E-5</v>
      </c>
      <c r="L1144" s="15" t="s">
        <v>2689</v>
      </c>
      <c r="M1144" s="29" t="s">
        <v>2689</v>
      </c>
      <c r="N1144" s="12" t="s">
        <v>2689</v>
      </c>
      <c r="O1144" s="12" t="s">
        <v>2689</v>
      </c>
      <c r="P1144" s="12" t="s">
        <v>2689</v>
      </c>
      <c r="Q1144" s="12" t="s">
        <v>2689</v>
      </c>
    </row>
    <row r="1145" spans="1:17" x14ac:dyDescent="0.3">
      <c r="A1145" s="33" t="s">
        <v>609</v>
      </c>
      <c r="B1145" s="20" t="s">
        <v>55</v>
      </c>
      <c r="C1145" s="20" t="s">
        <v>56</v>
      </c>
      <c r="D1145" s="20" t="s">
        <v>56</v>
      </c>
      <c r="E1145" s="20" t="s">
        <v>56</v>
      </c>
      <c r="F1145" s="12">
        <v>12006</v>
      </c>
      <c r="G1145" s="12">
        <v>365</v>
      </c>
      <c r="H1145" s="12">
        <v>949</v>
      </c>
      <c r="I1145" s="29">
        <v>21032159</v>
      </c>
      <c r="J1145" s="3">
        <v>365</v>
      </c>
      <c r="K1145" s="13">
        <v>6.4816500000000003E-4</v>
      </c>
      <c r="L1145" s="15">
        <v>5373296.6799999997</v>
      </c>
      <c r="M1145" s="29">
        <v>986.29</v>
      </c>
      <c r="N1145" s="12">
        <v>5527</v>
      </c>
      <c r="O1145" s="12">
        <v>5623</v>
      </c>
      <c r="P1145" s="12">
        <v>5193</v>
      </c>
      <c r="Q1145" s="12">
        <v>5448</v>
      </c>
    </row>
    <row r="1146" spans="1:17" x14ac:dyDescent="0.3">
      <c r="A1146" s="33" t="s">
        <v>610</v>
      </c>
      <c r="B1146" s="20" t="s">
        <v>56</v>
      </c>
      <c r="C1146" s="20" t="s">
        <v>56</v>
      </c>
      <c r="D1146" s="20" t="s">
        <v>56</v>
      </c>
      <c r="E1146" s="20" t="s">
        <v>56</v>
      </c>
      <c r="F1146" s="12">
        <v>341</v>
      </c>
      <c r="G1146" s="12">
        <v>365</v>
      </c>
      <c r="H1146" s="12">
        <v>50</v>
      </c>
      <c r="I1146" s="29">
        <v>691606</v>
      </c>
      <c r="J1146" s="3">
        <v>365</v>
      </c>
      <c r="K1146" s="13">
        <v>2.1314E-5</v>
      </c>
      <c r="L1146" s="15" t="s">
        <v>2689</v>
      </c>
      <c r="M1146" s="29" t="s">
        <v>2689</v>
      </c>
      <c r="N1146" s="12" t="s">
        <v>2689</v>
      </c>
      <c r="O1146" s="12" t="s">
        <v>2689</v>
      </c>
      <c r="P1146" s="12" t="s">
        <v>2689</v>
      </c>
      <c r="Q1146" s="12" t="s">
        <v>2689</v>
      </c>
    </row>
    <row r="1147" spans="1:17" x14ac:dyDescent="0.3">
      <c r="A1147" s="33" t="s">
        <v>611</v>
      </c>
      <c r="B1147" s="20" t="s">
        <v>56</v>
      </c>
      <c r="C1147" s="20" t="s">
        <v>56</v>
      </c>
      <c r="D1147" s="20" t="s">
        <v>56</v>
      </c>
      <c r="E1147" s="20" t="s">
        <v>56</v>
      </c>
      <c r="F1147" s="12">
        <v>27</v>
      </c>
      <c r="G1147" s="12">
        <v>365</v>
      </c>
      <c r="H1147" s="12">
        <v>20</v>
      </c>
      <c r="I1147" s="29">
        <v>1070507</v>
      </c>
      <c r="J1147" s="3">
        <v>365</v>
      </c>
      <c r="K1147" s="13">
        <v>3.2991000000000003E-5</v>
      </c>
      <c r="L1147" s="15" t="s">
        <v>2689</v>
      </c>
      <c r="M1147" s="29" t="s">
        <v>2689</v>
      </c>
      <c r="N1147" s="12" t="s">
        <v>2689</v>
      </c>
      <c r="O1147" s="12" t="s">
        <v>2689</v>
      </c>
      <c r="P1147" s="12" t="s">
        <v>2689</v>
      </c>
      <c r="Q1147" s="12" t="s">
        <v>2689</v>
      </c>
    </row>
    <row r="1148" spans="1:17" x14ac:dyDescent="0.3">
      <c r="A1148" s="33" t="s">
        <v>612</v>
      </c>
      <c r="B1148" s="20" t="s">
        <v>57</v>
      </c>
      <c r="C1148" s="20" t="s">
        <v>56</v>
      </c>
      <c r="D1148" s="20" t="s">
        <v>55</v>
      </c>
      <c r="E1148" s="20" t="s">
        <v>56</v>
      </c>
      <c r="F1148" s="12">
        <v>176</v>
      </c>
      <c r="G1148" s="12">
        <v>365</v>
      </c>
      <c r="H1148" s="12">
        <v>17</v>
      </c>
      <c r="I1148" s="29">
        <v>730921</v>
      </c>
      <c r="J1148" s="3">
        <v>365</v>
      </c>
      <c r="K1148" s="13">
        <v>2.2524999999999999E-5</v>
      </c>
      <c r="L1148" s="15" t="s">
        <v>2689</v>
      </c>
      <c r="M1148" s="29">
        <v>1530.62</v>
      </c>
      <c r="N1148" s="12">
        <v>105</v>
      </c>
      <c r="O1148" s="12">
        <v>109</v>
      </c>
      <c r="P1148" s="12">
        <v>151</v>
      </c>
      <c r="Q1148" s="12">
        <v>122</v>
      </c>
    </row>
    <row r="1149" spans="1:17" x14ac:dyDescent="0.3">
      <c r="A1149" s="33" t="s">
        <v>613</v>
      </c>
      <c r="B1149" s="20" t="s">
        <v>57</v>
      </c>
      <c r="C1149" s="20" t="s">
        <v>56</v>
      </c>
      <c r="D1149" s="20" t="s">
        <v>56</v>
      </c>
      <c r="E1149" s="20" t="s">
        <v>56</v>
      </c>
      <c r="F1149" s="12">
        <v>1395</v>
      </c>
      <c r="G1149" s="12">
        <v>365</v>
      </c>
      <c r="H1149" s="12">
        <v>174</v>
      </c>
      <c r="I1149" s="29">
        <v>3033178</v>
      </c>
      <c r="J1149" s="3">
        <v>365</v>
      </c>
      <c r="K1149" s="13">
        <v>9.3475999999999997E-5</v>
      </c>
      <c r="L1149" s="15" t="s">
        <v>2689</v>
      </c>
      <c r="M1149" s="29">
        <v>815.7</v>
      </c>
      <c r="N1149" s="12">
        <v>985</v>
      </c>
      <c r="O1149" s="12">
        <v>1001</v>
      </c>
      <c r="P1149" s="12">
        <v>865</v>
      </c>
      <c r="Q1149" s="12">
        <v>950</v>
      </c>
    </row>
    <row r="1150" spans="1:17" x14ac:dyDescent="0.3">
      <c r="A1150" s="33" t="s">
        <v>614</v>
      </c>
      <c r="B1150" s="20" t="s">
        <v>55</v>
      </c>
      <c r="C1150" s="20" t="s">
        <v>56</v>
      </c>
      <c r="D1150" s="20" t="s">
        <v>56</v>
      </c>
      <c r="E1150" s="20" t="s">
        <v>56</v>
      </c>
      <c r="F1150" s="12">
        <v>31245</v>
      </c>
      <c r="G1150" s="12">
        <v>365</v>
      </c>
      <c r="H1150" s="12">
        <v>3844</v>
      </c>
      <c r="I1150" s="29">
        <v>51434868</v>
      </c>
      <c r="J1150" s="3">
        <v>365</v>
      </c>
      <c r="K1150" s="13">
        <v>1.58511E-3</v>
      </c>
      <c r="L1150" s="15">
        <v>13140581.779999999</v>
      </c>
      <c r="M1150" s="29">
        <v>1165.05</v>
      </c>
      <c r="N1150" s="12">
        <v>11440</v>
      </c>
      <c r="O1150" s="12">
        <v>11344</v>
      </c>
      <c r="P1150" s="12">
        <v>11053</v>
      </c>
      <c r="Q1150" s="12">
        <v>11279</v>
      </c>
    </row>
    <row r="1151" spans="1:17" x14ac:dyDescent="0.3">
      <c r="A1151" s="33" t="s">
        <v>615</v>
      </c>
      <c r="B1151" s="20" t="s">
        <v>55</v>
      </c>
      <c r="C1151" s="20" t="s">
        <v>56</v>
      </c>
      <c r="D1151" s="20" t="s">
        <v>56</v>
      </c>
      <c r="E1151" s="20" t="s">
        <v>56</v>
      </c>
      <c r="F1151" s="12">
        <v>38691</v>
      </c>
      <c r="G1151" s="12">
        <v>365</v>
      </c>
      <c r="H1151" s="12">
        <v>2368</v>
      </c>
      <c r="I1151" s="29">
        <v>30879151</v>
      </c>
      <c r="J1151" s="3">
        <v>365</v>
      </c>
      <c r="K1151" s="13">
        <v>9.5162800000000004E-4</v>
      </c>
      <c r="L1151" s="15">
        <v>7889006.5199999996</v>
      </c>
      <c r="M1151" s="29">
        <v>860.21</v>
      </c>
      <c r="N1151" s="12">
        <v>8756</v>
      </c>
      <c r="O1151" s="12">
        <v>9441</v>
      </c>
      <c r="P1151" s="12">
        <v>9316</v>
      </c>
      <c r="Q1151" s="12">
        <v>9171</v>
      </c>
    </row>
    <row r="1152" spans="1:17" x14ac:dyDescent="0.3">
      <c r="A1152" s="33" t="s">
        <v>616</v>
      </c>
      <c r="B1152" s="20" t="s">
        <v>55</v>
      </c>
      <c r="C1152" s="20" t="s">
        <v>56</v>
      </c>
      <c r="D1152" s="20" t="s">
        <v>56</v>
      </c>
      <c r="E1152" s="20" t="s">
        <v>56</v>
      </c>
      <c r="F1152" s="12">
        <v>2198</v>
      </c>
      <c r="G1152" s="12">
        <v>365</v>
      </c>
      <c r="H1152" s="12">
        <v>66</v>
      </c>
      <c r="I1152" s="29">
        <v>2236684</v>
      </c>
      <c r="J1152" s="3">
        <v>365</v>
      </c>
      <c r="K1152" s="13">
        <v>6.8930000000000006E-5</v>
      </c>
      <c r="L1152" s="15">
        <v>571428.1</v>
      </c>
      <c r="M1152" s="29">
        <v>1503.76</v>
      </c>
      <c r="N1152" s="12">
        <v>376</v>
      </c>
      <c r="O1152" s="12">
        <v>375</v>
      </c>
      <c r="P1152" s="12">
        <v>390</v>
      </c>
      <c r="Q1152" s="12">
        <v>380</v>
      </c>
    </row>
    <row r="1153" spans="1:17" x14ac:dyDescent="0.3">
      <c r="A1153" s="33" t="s">
        <v>617</v>
      </c>
      <c r="B1153" s="20" t="s">
        <v>57</v>
      </c>
      <c r="C1153" s="20" t="s">
        <v>56</v>
      </c>
      <c r="D1153" s="20" t="s">
        <v>56</v>
      </c>
      <c r="E1153" s="20" t="s">
        <v>56</v>
      </c>
      <c r="F1153" s="12">
        <v>2666</v>
      </c>
      <c r="G1153" s="12">
        <v>365</v>
      </c>
      <c r="H1153" s="12">
        <v>435</v>
      </c>
      <c r="I1153" s="29">
        <v>7178107</v>
      </c>
      <c r="J1153" s="3">
        <v>365</v>
      </c>
      <c r="K1153" s="13">
        <v>2.21213E-4</v>
      </c>
      <c r="L1153" s="15" t="s">
        <v>2689</v>
      </c>
      <c r="M1153" s="29">
        <v>679.71</v>
      </c>
      <c r="N1153" s="12">
        <v>2650</v>
      </c>
      <c r="O1153" s="12">
        <v>2829</v>
      </c>
      <c r="P1153" s="12">
        <v>2615</v>
      </c>
      <c r="Q1153" s="12">
        <v>2698</v>
      </c>
    </row>
    <row r="1154" spans="1:17" x14ac:dyDescent="0.3">
      <c r="A1154" s="33" t="s">
        <v>618</v>
      </c>
      <c r="B1154" s="20" t="s">
        <v>55</v>
      </c>
      <c r="C1154" s="20" t="s">
        <v>56</v>
      </c>
      <c r="D1154" s="20" t="s">
        <v>56</v>
      </c>
      <c r="E1154" s="20" t="s">
        <v>56</v>
      </c>
      <c r="F1154" s="12">
        <v>2656</v>
      </c>
      <c r="G1154" s="12">
        <v>365</v>
      </c>
      <c r="H1154" s="12">
        <v>200</v>
      </c>
      <c r="I1154" s="29">
        <v>3415909</v>
      </c>
      <c r="J1154" s="3">
        <v>365</v>
      </c>
      <c r="K1154" s="13">
        <v>1.05271E-4</v>
      </c>
      <c r="L1154" s="15">
        <v>872696.54</v>
      </c>
      <c r="M1154" s="29">
        <v>469.44</v>
      </c>
      <c r="N1154" s="12">
        <v>1958</v>
      </c>
      <c r="O1154" s="12">
        <v>1889</v>
      </c>
      <c r="P1154" s="12">
        <v>1729</v>
      </c>
      <c r="Q1154" s="12">
        <v>1859</v>
      </c>
    </row>
    <row r="1155" spans="1:17" x14ac:dyDescent="0.3">
      <c r="A1155" s="33" t="s">
        <v>619</v>
      </c>
      <c r="B1155" s="20" t="s">
        <v>55</v>
      </c>
      <c r="C1155" s="20" t="s">
        <v>56</v>
      </c>
      <c r="D1155" s="20" t="s">
        <v>56</v>
      </c>
      <c r="E1155" s="20" t="s">
        <v>56</v>
      </c>
      <c r="F1155" s="12">
        <v>1090</v>
      </c>
      <c r="G1155" s="12">
        <v>365</v>
      </c>
      <c r="H1155" s="12">
        <v>217</v>
      </c>
      <c r="I1155" s="29">
        <v>3234737</v>
      </c>
      <c r="J1155" s="3">
        <v>365</v>
      </c>
      <c r="K1155" s="13">
        <v>9.9686999999999996E-5</v>
      </c>
      <c r="L1155" s="15">
        <v>826410.72</v>
      </c>
      <c r="M1155" s="29">
        <v>1060.8599999999999</v>
      </c>
      <c r="N1155" s="12">
        <v>882</v>
      </c>
      <c r="O1155" s="12">
        <v>774</v>
      </c>
      <c r="P1155" s="12">
        <v>682</v>
      </c>
      <c r="Q1155" s="12">
        <v>779</v>
      </c>
    </row>
    <row r="1156" spans="1:17" x14ac:dyDescent="0.3">
      <c r="A1156" s="33" t="s">
        <v>620</v>
      </c>
      <c r="B1156" s="20" t="s">
        <v>55</v>
      </c>
      <c r="C1156" s="20" t="s">
        <v>56</v>
      </c>
      <c r="D1156" s="20" t="s">
        <v>56</v>
      </c>
      <c r="E1156" s="20" t="s">
        <v>56</v>
      </c>
      <c r="F1156" s="12">
        <v>4714</v>
      </c>
      <c r="G1156" s="12">
        <v>275</v>
      </c>
      <c r="H1156" s="12">
        <v>900</v>
      </c>
      <c r="I1156" s="29">
        <v>11721761</v>
      </c>
      <c r="J1156" s="3">
        <v>365</v>
      </c>
      <c r="K1156" s="13">
        <v>3.6123900000000002E-4</v>
      </c>
      <c r="L1156" s="15">
        <v>2994675.89</v>
      </c>
      <c r="M1156" s="29">
        <v>938.77</v>
      </c>
      <c r="N1156" s="12">
        <v>3483</v>
      </c>
      <c r="O1156" s="12">
        <v>3310</v>
      </c>
      <c r="P1156" s="12">
        <v>2776</v>
      </c>
      <c r="Q1156" s="12">
        <v>3190</v>
      </c>
    </row>
    <row r="1157" spans="1:17" x14ac:dyDescent="0.3">
      <c r="A1157" s="33" t="s">
        <v>621</v>
      </c>
      <c r="B1157" s="20" t="s">
        <v>55</v>
      </c>
      <c r="C1157" s="20" t="s">
        <v>56</v>
      </c>
      <c r="D1157" s="20" t="s">
        <v>56</v>
      </c>
      <c r="E1157" s="20" t="s">
        <v>56</v>
      </c>
      <c r="F1157" s="12">
        <v>649</v>
      </c>
      <c r="G1157" s="12">
        <v>365</v>
      </c>
      <c r="H1157" s="12">
        <v>64</v>
      </c>
      <c r="I1157" s="29">
        <v>1066260</v>
      </c>
      <c r="J1157" s="3">
        <v>365</v>
      </c>
      <c r="K1157" s="13">
        <v>3.286E-5</v>
      </c>
      <c r="L1157" s="15">
        <v>272408.14</v>
      </c>
      <c r="M1157" s="29">
        <v>670.96</v>
      </c>
      <c r="N1157" s="12">
        <v>449</v>
      </c>
      <c r="O1157" s="12">
        <v>411</v>
      </c>
      <c r="P1157" s="12">
        <v>359</v>
      </c>
      <c r="Q1157" s="12">
        <v>406</v>
      </c>
    </row>
    <row r="1158" spans="1:17" x14ac:dyDescent="0.3">
      <c r="A1158" s="33" t="s">
        <v>622</v>
      </c>
      <c r="B1158" s="20" t="s">
        <v>57</v>
      </c>
      <c r="C1158" s="20" t="s">
        <v>56</v>
      </c>
      <c r="D1158" s="20" t="s">
        <v>55</v>
      </c>
      <c r="E1158" s="20" t="s">
        <v>56</v>
      </c>
      <c r="F1158" s="12">
        <v>27</v>
      </c>
      <c r="G1158" s="12">
        <v>365</v>
      </c>
      <c r="H1158" s="12">
        <v>6</v>
      </c>
      <c r="I1158" s="29">
        <v>330589</v>
      </c>
      <c r="J1158" s="3">
        <v>365</v>
      </c>
      <c r="K1158" s="13">
        <v>1.0188E-5</v>
      </c>
      <c r="L1158" s="15" t="s">
        <v>2689</v>
      </c>
      <c r="M1158" s="29">
        <v>654.72</v>
      </c>
      <c r="N1158" s="12">
        <v>133</v>
      </c>
      <c r="O1158" s="12">
        <v>121</v>
      </c>
      <c r="P1158" s="12">
        <v>134</v>
      </c>
      <c r="Q1158" s="12">
        <v>129</v>
      </c>
    </row>
    <row r="1159" spans="1:17" x14ac:dyDescent="0.3">
      <c r="A1159" s="33" t="s">
        <v>623</v>
      </c>
      <c r="B1159" s="20" t="s">
        <v>57</v>
      </c>
      <c r="C1159" s="20" t="s">
        <v>56</v>
      </c>
      <c r="D1159" s="20" t="s">
        <v>56</v>
      </c>
      <c r="E1159" s="20" t="s">
        <v>56</v>
      </c>
      <c r="F1159" s="12">
        <v>1728</v>
      </c>
      <c r="G1159" s="12">
        <v>365</v>
      </c>
      <c r="H1159" s="12">
        <v>70</v>
      </c>
      <c r="I1159" s="29">
        <v>2290753</v>
      </c>
      <c r="J1159" s="3">
        <v>365</v>
      </c>
      <c r="K1159" s="13">
        <v>7.0596E-5</v>
      </c>
      <c r="L1159" s="15" t="s">
        <v>2689</v>
      </c>
      <c r="M1159" s="29">
        <v>942.42</v>
      </c>
      <c r="N1159" s="12">
        <v>621</v>
      </c>
      <c r="O1159" s="12">
        <v>599</v>
      </c>
      <c r="P1159" s="12">
        <v>643</v>
      </c>
      <c r="Q1159" s="12">
        <v>621</v>
      </c>
    </row>
    <row r="1160" spans="1:17" x14ac:dyDescent="0.3">
      <c r="A1160" s="33" t="s">
        <v>624</v>
      </c>
      <c r="B1160" s="20" t="s">
        <v>55</v>
      </c>
      <c r="C1160" s="20" t="s">
        <v>56</v>
      </c>
      <c r="D1160" s="20" t="s">
        <v>56</v>
      </c>
      <c r="E1160" s="20" t="s">
        <v>56</v>
      </c>
      <c r="F1160" s="12">
        <v>13264</v>
      </c>
      <c r="G1160" s="12">
        <v>365</v>
      </c>
      <c r="H1160" s="12">
        <v>463</v>
      </c>
      <c r="I1160" s="29">
        <v>12168497</v>
      </c>
      <c r="J1160" s="3">
        <v>365</v>
      </c>
      <c r="K1160" s="13">
        <v>3.7500599999999999E-4</v>
      </c>
      <c r="L1160" s="15">
        <v>3108808.02</v>
      </c>
      <c r="M1160" s="29">
        <v>1056.7</v>
      </c>
      <c r="N1160" s="12">
        <v>2762</v>
      </c>
      <c r="O1160" s="12">
        <v>2985</v>
      </c>
      <c r="P1160" s="12">
        <v>3078</v>
      </c>
      <c r="Q1160" s="12">
        <v>2942</v>
      </c>
    </row>
    <row r="1161" spans="1:17" x14ac:dyDescent="0.3">
      <c r="A1161" s="33" t="s">
        <v>625</v>
      </c>
      <c r="B1161" s="20" t="s">
        <v>56</v>
      </c>
      <c r="C1161" s="20" t="s">
        <v>56</v>
      </c>
      <c r="D1161" s="20" t="s">
        <v>56</v>
      </c>
      <c r="E1161" s="20" t="s">
        <v>56</v>
      </c>
      <c r="F1161" s="12">
        <v>1246</v>
      </c>
      <c r="G1161" s="12">
        <v>365</v>
      </c>
      <c r="H1161" s="12">
        <v>382</v>
      </c>
      <c r="I1161" s="29">
        <v>3328590</v>
      </c>
      <c r="J1161" s="3">
        <v>365</v>
      </c>
      <c r="K1161" s="13">
        <v>1.0258E-4</v>
      </c>
      <c r="L1161" s="15" t="s">
        <v>2689</v>
      </c>
      <c r="M1161" s="29" t="s">
        <v>2689</v>
      </c>
      <c r="N1161" s="12" t="s">
        <v>2689</v>
      </c>
      <c r="O1161" s="12" t="s">
        <v>2689</v>
      </c>
      <c r="P1161" s="12" t="s">
        <v>2689</v>
      </c>
      <c r="Q1161" s="12" t="s">
        <v>2689</v>
      </c>
    </row>
    <row r="1162" spans="1:17" x14ac:dyDescent="0.3">
      <c r="A1162" s="33" t="s">
        <v>626</v>
      </c>
      <c r="B1162" s="20" t="s">
        <v>56</v>
      </c>
      <c r="C1162" s="20" t="s">
        <v>56</v>
      </c>
      <c r="D1162" s="20" t="s">
        <v>56</v>
      </c>
      <c r="E1162" s="20" t="s">
        <v>56</v>
      </c>
      <c r="F1162" s="12">
        <v>12</v>
      </c>
      <c r="G1162" s="12">
        <v>365</v>
      </c>
      <c r="H1162" s="12">
        <v>32</v>
      </c>
      <c r="I1162" s="29">
        <v>235400</v>
      </c>
      <c r="J1162" s="3">
        <v>365</v>
      </c>
      <c r="K1162" s="13">
        <v>7.255E-6</v>
      </c>
      <c r="L1162" s="15" t="s">
        <v>2689</v>
      </c>
      <c r="M1162" s="29" t="s">
        <v>2689</v>
      </c>
      <c r="N1162" s="12" t="s">
        <v>2689</v>
      </c>
      <c r="O1162" s="12" t="s">
        <v>2689</v>
      </c>
      <c r="P1162" s="12" t="s">
        <v>2689</v>
      </c>
      <c r="Q1162" s="12" t="s">
        <v>2689</v>
      </c>
    </row>
    <row r="1163" spans="1:17" x14ac:dyDescent="0.3">
      <c r="A1163" s="33" t="s">
        <v>627</v>
      </c>
      <c r="B1163" s="20" t="s">
        <v>56</v>
      </c>
      <c r="C1163" s="20" t="s">
        <v>56</v>
      </c>
      <c r="D1163" s="20" t="s">
        <v>56</v>
      </c>
      <c r="E1163" s="20" t="s">
        <v>56</v>
      </c>
      <c r="F1163" s="12">
        <v>762</v>
      </c>
      <c r="G1163" s="12">
        <v>365</v>
      </c>
      <c r="H1163" s="12">
        <v>159</v>
      </c>
      <c r="I1163" s="29">
        <v>2445776</v>
      </c>
      <c r="J1163" s="3">
        <v>365</v>
      </c>
      <c r="K1163" s="13">
        <v>7.5372999999999998E-5</v>
      </c>
      <c r="L1163" s="15" t="s">
        <v>2689</v>
      </c>
      <c r="M1163" s="29" t="s">
        <v>2689</v>
      </c>
      <c r="N1163" s="12" t="s">
        <v>2689</v>
      </c>
      <c r="O1163" s="12" t="s">
        <v>2689</v>
      </c>
      <c r="P1163" s="12" t="s">
        <v>2689</v>
      </c>
      <c r="Q1163" s="12" t="s">
        <v>2689</v>
      </c>
    </row>
    <row r="1164" spans="1:17" x14ac:dyDescent="0.3">
      <c r="A1164" s="33" t="s">
        <v>628</v>
      </c>
      <c r="B1164" s="20" t="s">
        <v>56</v>
      </c>
      <c r="C1164" s="20" t="s">
        <v>56</v>
      </c>
      <c r="D1164" s="20" t="s">
        <v>56</v>
      </c>
      <c r="E1164" s="20" t="s">
        <v>56</v>
      </c>
      <c r="F1164" s="12">
        <v>261</v>
      </c>
      <c r="G1164" s="12">
        <v>365</v>
      </c>
      <c r="H1164" s="12">
        <v>47</v>
      </c>
      <c r="I1164" s="29">
        <v>1126532</v>
      </c>
      <c r="J1164" s="3">
        <v>365</v>
      </c>
      <c r="K1164" s="13">
        <v>3.4717E-5</v>
      </c>
      <c r="L1164" s="15" t="s">
        <v>2689</v>
      </c>
      <c r="M1164" s="29" t="s">
        <v>2689</v>
      </c>
      <c r="N1164" s="12" t="s">
        <v>2689</v>
      </c>
      <c r="O1164" s="12" t="s">
        <v>2689</v>
      </c>
      <c r="P1164" s="12" t="s">
        <v>2689</v>
      </c>
      <c r="Q1164" s="12" t="s">
        <v>2689</v>
      </c>
    </row>
    <row r="1165" spans="1:17" x14ac:dyDescent="0.3">
      <c r="A1165" s="33" t="s">
        <v>629</v>
      </c>
      <c r="B1165" s="20" t="s">
        <v>56</v>
      </c>
      <c r="C1165" s="20" t="s">
        <v>56</v>
      </c>
      <c r="D1165" s="20" t="s">
        <v>56</v>
      </c>
      <c r="E1165" s="20" t="s">
        <v>56</v>
      </c>
      <c r="F1165" s="12">
        <v>27</v>
      </c>
      <c r="G1165" s="12">
        <v>365</v>
      </c>
      <c r="H1165" s="12">
        <v>21</v>
      </c>
      <c r="I1165" s="29">
        <v>168178</v>
      </c>
      <c r="J1165" s="3">
        <v>365</v>
      </c>
      <c r="K1165" s="13">
        <v>5.1830000000000002E-6</v>
      </c>
      <c r="L1165" s="15" t="s">
        <v>2689</v>
      </c>
      <c r="M1165" s="29" t="s">
        <v>2689</v>
      </c>
      <c r="N1165" s="12" t="s">
        <v>2689</v>
      </c>
      <c r="O1165" s="12" t="s">
        <v>2689</v>
      </c>
      <c r="P1165" s="12" t="s">
        <v>2689</v>
      </c>
      <c r="Q1165" s="12" t="s">
        <v>2689</v>
      </c>
    </row>
    <row r="1166" spans="1:17" x14ac:dyDescent="0.3">
      <c r="A1166" s="33" t="s">
        <v>630</v>
      </c>
      <c r="B1166" s="20" t="s">
        <v>56</v>
      </c>
      <c r="C1166" s="20" t="s">
        <v>56</v>
      </c>
      <c r="D1166" s="20" t="s">
        <v>56</v>
      </c>
      <c r="E1166" s="20" t="s">
        <v>56</v>
      </c>
      <c r="F1166" s="12"/>
      <c r="G1166" s="12">
        <v>365</v>
      </c>
      <c r="H1166" s="12" t="s">
        <v>2689</v>
      </c>
      <c r="I1166" s="29">
        <v>93031</v>
      </c>
      <c r="J1166" s="3">
        <v>365</v>
      </c>
      <c r="K1166" s="13">
        <v>2.8669999999999998E-6</v>
      </c>
      <c r="L1166" s="15" t="s">
        <v>2689</v>
      </c>
      <c r="M1166" s="29" t="s">
        <v>2689</v>
      </c>
      <c r="N1166" s="12" t="s">
        <v>2689</v>
      </c>
      <c r="O1166" s="12" t="s">
        <v>2689</v>
      </c>
      <c r="P1166" s="12" t="s">
        <v>2689</v>
      </c>
      <c r="Q1166" s="12" t="s">
        <v>2689</v>
      </c>
    </row>
    <row r="1167" spans="1:17" x14ac:dyDescent="0.3">
      <c r="A1167" s="33" t="s">
        <v>631</v>
      </c>
      <c r="B1167" s="20" t="s">
        <v>56</v>
      </c>
      <c r="C1167" s="20" t="s">
        <v>56</v>
      </c>
      <c r="D1167" s="20" t="s">
        <v>56</v>
      </c>
      <c r="E1167" s="20" t="s">
        <v>56</v>
      </c>
      <c r="F1167" s="12">
        <v>5</v>
      </c>
      <c r="G1167" s="12">
        <v>365</v>
      </c>
      <c r="H1167" s="12">
        <v>9</v>
      </c>
      <c r="I1167" s="29">
        <v>183598</v>
      </c>
      <c r="J1167" s="3">
        <v>365</v>
      </c>
      <c r="K1167" s="13">
        <v>5.6579999999999999E-6</v>
      </c>
      <c r="L1167" s="15" t="s">
        <v>2689</v>
      </c>
      <c r="M1167" s="29" t="s">
        <v>2689</v>
      </c>
      <c r="N1167" s="12" t="s">
        <v>2689</v>
      </c>
      <c r="O1167" s="12" t="s">
        <v>2689</v>
      </c>
      <c r="P1167" s="12" t="s">
        <v>2689</v>
      </c>
      <c r="Q1167" s="12" t="s">
        <v>2689</v>
      </c>
    </row>
    <row r="1168" spans="1:17" x14ac:dyDescent="0.3">
      <c r="A1168" s="33" t="s">
        <v>632</v>
      </c>
      <c r="B1168" s="20" t="s">
        <v>57</v>
      </c>
      <c r="C1168" s="20" t="s">
        <v>56</v>
      </c>
      <c r="D1168" s="20" t="s">
        <v>56</v>
      </c>
      <c r="E1168" s="20" t="s">
        <v>56</v>
      </c>
      <c r="F1168" s="12"/>
      <c r="G1168" s="12">
        <v>365</v>
      </c>
      <c r="H1168" s="12" t="s">
        <v>2689</v>
      </c>
      <c r="I1168" s="29">
        <v>1845328</v>
      </c>
      <c r="J1168" s="3">
        <v>365</v>
      </c>
      <c r="K1168" s="13">
        <v>5.6869E-5</v>
      </c>
      <c r="L1168" s="15" t="s">
        <v>2689</v>
      </c>
      <c r="M1168" s="29">
        <v>664.94</v>
      </c>
      <c r="N1168" s="12">
        <v>708</v>
      </c>
      <c r="O1168" s="12">
        <v>711</v>
      </c>
      <c r="P1168" s="12">
        <v>707</v>
      </c>
      <c r="Q1168" s="12">
        <v>709</v>
      </c>
    </row>
    <row r="1169" spans="1:17" x14ac:dyDescent="0.3">
      <c r="A1169" s="33" t="s">
        <v>633</v>
      </c>
      <c r="B1169" s="20" t="s">
        <v>55</v>
      </c>
      <c r="C1169" s="20" t="s">
        <v>56</v>
      </c>
      <c r="D1169" s="20" t="s">
        <v>56</v>
      </c>
      <c r="E1169" s="20" t="s">
        <v>56</v>
      </c>
      <c r="F1169" s="12">
        <v>25</v>
      </c>
      <c r="G1169" s="12">
        <v>365</v>
      </c>
      <c r="H1169" s="12">
        <v>42</v>
      </c>
      <c r="I1169" s="29">
        <v>97446</v>
      </c>
      <c r="J1169" s="3">
        <v>365</v>
      </c>
      <c r="K1169" s="13">
        <v>3.0029999999999999E-6</v>
      </c>
      <c r="L1169" s="15">
        <v>24895.51</v>
      </c>
      <c r="M1169" s="29">
        <v>323.32</v>
      </c>
      <c r="N1169" s="12">
        <v>53</v>
      </c>
      <c r="O1169" s="12">
        <v>67</v>
      </c>
      <c r="P1169" s="12">
        <v>112</v>
      </c>
      <c r="Q1169" s="12">
        <v>77</v>
      </c>
    </row>
    <row r="1170" spans="1:17" x14ac:dyDescent="0.3">
      <c r="A1170" s="33" t="s">
        <v>634</v>
      </c>
      <c r="B1170" s="20" t="s">
        <v>56</v>
      </c>
      <c r="C1170" s="20" t="s">
        <v>56</v>
      </c>
      <c r="D1170" s="20" t="s">
        <v>56</v>
      </c>
      <c r="E1170" s="20" t="s">
        <v>56</v>
      </c>
      <c r="F1170" s="12">
        <v>235</v>
      </c>
      <c r="G1170" s="12">
        <v>365</v>
      </c>
      <c r="H1170" s="12">
        <v>76</v>
      </c>
      <c r="I1170" s="29">
        <v>121655</v>
      </c>
      <c r="J1170" s="3">
        <v>365</v>
      </c>
      <c r="K1170" s="13">
        <v>3.749E-6</v>
      </c>
      <c r="L1170" s="15" t="s">
        <v>2689</v>
      </c>
      <c r="M1170" s="29" t="s">
        <v>2689</v>
      </c>
      <c r="N1170" s="12" t="s">
        <v>2689</v>
      </c>
      <c r="O1170" s="12" t="s">
        <v>2689</v>
      </c>
      <c r="P1170" s="12" t="s">
        <v>2689</v>
      </c>
      <c r="Q1170" s="12" t="s">
        <v>2689</v>
      </c>
    </row>
    <row r="1171" spans="1:17" x14ac:dyDescent="0.3">
      <c r="A1171" s="33" t="s">
        <v>635</v>
      </c>
      <c r="B1171" s="20" t="s">
        <v>56</v>
      </c>
      <c r="C1171" s="20" t="s">
        <v>56</v>
      </c>
      <c r="D1171" s="20" t="s">
        <v>56</v>
      </c>
      <c r="E1171" s="20" t="s">
        <v>56</v>
      </c>
      <c r="F1171" s="12">
        <v>341</v>
      </c>
      <c r="G1171" s="12">
        <v>365</v>
      </c>
      <c r="H1171" s="12">
        <v>104</v>
      </c>
      <c r="I1171" s="29">
        <v>1224637</v>
      </c>
      <c r="J1171" s="3">
        <v>365</v>
      </c>
      <c r="K1171" s="13">
        <v>3.7741000000000003E-5</v>
      </c>
      <c r="L1171" s="15" t="s">
        <v>2689</v>
      </c>
      <c r="M1171" s="29" t="s">
        <v>2689</v>
      </c>
      <c r="N1171" s="12" t="s">
        <v>2689</v>
      </c>
      <c r="O1171" s="12" t="s">
        <v>2689</v>
      </c>
      <c r="P1171" s="12" t="s">
        <v>2689</v>
      </c>
      <c r="Q1171" s="12" t="s">
        <v>2689</v>
      </c>
    </row>
    <row r="1172" spans="1:17" x14ac:dyDescent="0.3">
      <c r="A1172" s="33" t="s">
        <v>636</v>
      </c>
      <c r="B1172" s="20" t="s">
        <v>56</v>
      </c>
      <c r="C1172" s="20" t="s">
        <v>56</v>
      </c>
      <c r="D1172" s="20" t="s">
        <v>56</v>
      </c>
      <c r="E1172" s="20" t="s">
        <v>56</v>
      </c>
      <c r="F1172" s="12">
        <v>5</v>
      </c>
      <c r="G1172" s="12">
        <v>365</v>
      </c>
      <c r="H1172" s="12">
        <v>3</v>
      </c>
      <c r="I1172" s="29">
        <v>2438</v>
      </c>
      <c r="J1172" s="3">
        <v>365</v>
      </c>
      <c r="K1172" s="13">
        <v>7.4999999999999997E-8</v>
      </c>
      <c r="L1172" s="15" t="s">
        <v>2689</v>
      </c>
      <c r="M1172" s="29" t="s">
        <v>2689</v>
      </c>
      <c r="N1172" s="12" t="s">
        <v>2689</v>
      </c>
      <c r="O1172" s="12" t="s">
        <v>2689</v>
      </c>
      <c r="P1172" s="12" t="s">
        <v>2689</v>
      </c>
      <c r="Q1172" s="12" t="s">
        <v>2689</v>
      </c>
    </row>
    <row r="1173" spans="1:17" x14ac:dyDescent="0.3">
      <c r="A1173" s="33" t="s">
        <v>637</v>
      </c>
      <c r="B1173" s="20" t="s">
        <v>55</v>
      </c>
      <c r="C1173" s="20" t="s">
        <v>56</v>
      </c>
      <c r="D1173" s="20" t="s">
        <v>56</v>
      </c>
      <c r="E1173" s="20" t="s">
        <v>56</v>
      </c>
      <c r="F1173" s="12"/>
      <c r="G1173" s="12">
        <v>365</v>
      </c>
      <c r="H1173" s="12" t="s">
        <v>2689</v>
      </c>
      <c r="I1173" s="29">
        <v>0</v>
      </c>
      <c r="J1173" s="3">
        <v>365</v>
      </c>
      <c r="K1173" s="13">
        <v>0</v>
      </c>
      <c r="L1173" s="15">
        <v>0</v>
      </c>
      <c r="M1173" s="29">
        <v>0</v>
      </c>
      <c r="N1173" s="12">
        <v>42</v>
      </c>
      <c r="O1173" s="12">
        <v>49</v>
      </c>
      <c r="P1173" s="12">
        <v>34</v>
      </c>
      <c r="Q1173" s="12">
        <v>42</v>
      </c>
    </row>
    <row r="1174" spans="1:17" x14ac:dyDescent="0.3">
      <c r="A1174" s="33" t="s">
        <v>638</v>
      </c>
      <c r="B1174" s="20" t="s">
        <v>56</v>
      </c>
      <c r="C1174" s="20" t="s">
        <v>56</v>
      </c>
      <c r="D1174" s="20" t="s">
        <v>56</v>
      </c>
      <c r="E1174" s="20" t="s">
        <v>56</v>
      </c>
      <c r="F1174" s="12">
        <v>252</v>
      </c>
      <c r="G1174" s="12">
        <v>365</v>
      </c>
      <c r="H1174" s="12">
        <v>25</v>
      </c>
      <c r="I1174" s="29">
        <v>1559712</v>
      </c>
      <c r="J1174" s="3">
        <v>365</v>
      </c>
      <c r="K1174" s="13">
        <v>4.8066999999999999E-5</v>
      </c>
      <c r="L1174" s="15" t="s">
        <v>2689</v>
      </c>
      <c r="M1174" s="29" t="s">
        <v>2689</v>
      </c>
      <c r="N1174" s="12" t="s">
        <v>2689</v>
      </c>
      <c r="O1174" s="12" t="s">
        <v>2689</v>
      </c>
      <c r="P1174" s="12" t="s">
        <v>2689</v>
      </c>
      <c r="Q1174" s="12" t="s">
        <v>2689</v>
      </c>
    </row>
    <row r="1175" spans="1:17" x14ac:dyDescent="0.3">
      <c r="A1175" s="33" t="s">
        <v>639</v>
      </c>
      <c r="B1175" s="20" t="s">
        <v>56</v>
      </c>
      <c r="C1175" s="20" t="s">
        <v>56</v>
      </c>
      <c r="D1175" s="20" t="s">
        <v>56</v>
      </c>
      <c r="E1175" s="20" t="s">
        <v>56</v>
      </c>
      <c r="F1175" s="12">
        <v>49</v>
      </c>
      <c r="G1175" s="12">
        <v>195</v>
      </c>
      <c r="H1175" s="12">
        <v>51</v>
      </c>
      <c r="I1175" s="29">
        <v>104174</v>
      </c>
      <c r="J1175" s="3">
        <v>365</v>
      </c>
      <c r="K1175" s="13">
        <v>3.2100000000000002E-6</v>
      </c>
      <c r="L1175" s="15" t="s">
        <v>2689</v>
      </c>
      <c r="M1175" s="29" t="s">
        <v>2689</v>
      </c>
      <c r="N1175" s="12" t="s">
        <v>2689</v>
      </c>
      <c r="O1175" s="12" t="s">
        <v>2689</v>
      </c>
      <c r="P1175" s="12" t="s">
        <v>2689</v>
      </c>
      <c r="Q1175" s="12" t="s">
        <v>2689</v>
      </c>
    </row>
    <row r="1176" spans="1:17" x14ac:dyDescent="0.3">
      <c r="A1176" s="33" t="s">
        <v>640</v>
      </c>
      <c r="B1176" s="20" t="s">
        <v>56</v>
      </c>
      <c r="C1176" s="20" t="s">
        <v>56</v>
      </c>
      <c r="D1176" s="20" t="s">
        <v>56</v>
      </c>
      <c r="E1176" s="20" t="s">
        <v>55</v>
      </c>
      <c r="F1176" s="12"/>
      <c r="G1176" s="12"/>
      <c r="H1176" s="12" t="s">
        <v>2689</v>
      </c>
      <c r="I1176" s="29"/>
      <c r="J1176" s="3"/>
      <c r="K1176" s="13" t="s">
        <v>2689</v>
      </c>
      <c r="L1176" s="15" t="s">
        <v>2689</v>
      </c>
      <c r="M1176" s="29" t="s">
        <v>2689</v>
      </c>
      <c r="N1176" s="12" t="s">
        <v>2689</v>
      </c>
      <c r="O1176" s="12" t="s">
        <v>2689</v>
      </c>
      <c r="P1176" s="12" t="s">
        <v>2689</v>
      </c>
      <c r="Q1176" s="12" t="s">
        <v>2689</v>
      </c>
    </row>
    <row r="1177" spans="1:17" x14ac:dyDescent="0.3">
      <c r="A1177" s="33" t="s">
        <v>641</v>
      </c>
      <c r="B1177" s="20" t="s">
        <v>55</v>
      </c>
      <c r="C1177" s="20" t="s">
        <v>56</v>
      </c>
      <c r="D1177" s="20" t="s">
        <v>56</v>
      </c>
      <c r="E1177" s="20" t="s">
        <v>56</v>
      </c>
      <c r="F1177" s="12">
        <v>3120</v>
      </c>
      <c r="G1177" s="12">
        <v>365</v>
      </c>
      <c r="H1177" s="12">
        <v>1768</v>
      </c>
      <c r="I1177" s="29">
        <v>6679305</v>
      </c>
      <c r="J1177" s="3">
        <v>365</v>
      </c>
      <c r="K1177" s="13">
        <v>2.05842E-4</v>
      </c>
      <c r="L1177" s="15">
        <v>1706429.06</v>
      </c>
      <c r="M1177" s="29">
        <v>727.69</v>
      </c>
      <c r="N1177" s="12">
        <v>2390</v>
      </c>
      <c r="O1177" s="12">
        <v>2324</v>
      </c>
      <c r="P1177" s="12">
        <v>2322</v>
      </c>
      <c r="Q1177" s="12">
        <v>2345</v>
      </c>
    </row>
    <row r="1178" spans="1:17" x14ac:dyDescent="0.3">
      <c r="A1178" s="33" t="s">
        <v>642</v>
      </c>
      <c r="B1178" s="20" t="s">
        <v>55</v>
      </c>
      <c r="C1178" s="20" t="s">
        <v>56</v>
      </c>
      <c r="D1178" s="20" t="s">
        <v>56</v>
      </c>
      <c r="E1178" s="20" t="s">
        <v>56</v>
      </c>
      <c r="F1178" s="12">
        <v>3838</v>
      </c>
      <c r="G1178" s="12">
        <v>365</v>
      </c>
      <c r="H1178" s="12">
        <v>996</v>
      </c>
      <c r="I1178" s="29">
        <v>1007239</v>
      </c>
      <c r="J1178" s="3">
        <v>365</v>
      </c>
      <c r="K1178" s="13">
        <v>3.1041000000000003E-5</v>
      </c>
      <c r="L1178" s="15">
        <v>257329.45</v>
      </c>
      <c r="M1178" s="29">
        <v>195.54</v>
      </c>
      <c r="N1178" s="12">
        <v>1298</v>
      </c>
      <c r="O1178" s="12">
        <v>1400</v>
      </c>
      <c r="P1178" s="12">
        <v>1249</v>
      </c>
      <c r="Q1178" s="12">
        <v>1316</v>
      </c>
    </row>
    <row r="1179" spans="1:17" x14ac:dyDescent="0.3">
      <c r="A1179" s="33" t="s">
        <v>643</v>
      </c>
      <c r="B1179" s="20" t="s">
        <v>55</v>
      </c>
      <c r="C1179" s="20" t="s">
        <v>56</v>
      </c>
      <c r="D1179" s="20" t="s">
        <v>56</v>
      </c>
      <c r="E1179" s="20" t="s">
        <v>56</v>
      </c>
      <c r="F1179" s="12">
        <v>850</v>
      </c>
      <c r="G1179" s="12">
        <v>365</v>
      </c>
      <c r="H1179" s="12">
        <v>333</v>
      </c>
      <c r="I1179" s="29">
        <v>897859</v>
      </c>
      <c r="J1179" s="3">
        <v>365</v>
      </c>
      <c r="K1179" s="13">
        <v>2.7670000000000001E-5</v>
      </c>
      <c r="L1179" s="15">
        <v>229385.05</v>
      </c>
      <c r="M1179" s="29">
        <v>369.98</v>
      </c>
      <c r="N1179" s="12">
        <v>649</v>
      </c>
      <c r="O1179" s="12">
        <v>645</v>
      </c>
      <c r="P1179" s="12">
        <v>565</v>
      </c>
      <c r="Q1179" s="12">
        <v>620</v>
      </c>
    </row>
    <row r="1180" spans="1:17" x14ac:dyDescent="0.3">
      <c r="A1180" s="33" t="s">
        <v>644</v>
      </c>
      <c r="B1180" s="20" t="s">
        <v>55</v>
      </c>
      <c r="C1180" s="20" t="s">
        <v>56</v>
      </c>
      <c r="D1180" s="20" t="s">
        <v>56</v>
      </c>
      <c r="E1180" s="20" t="s">
        <v>56</v>
      </c>
      <c r="F1180" s="12">
        <v>4857</v>
      </c>
      <c r="G1180" s="12">
        <v>365</v>
      </c>
      <c r="H1180" s="12">
        <v>1165</v>
      </c>
      <c r="I1180" s="29">
        <v>1910062</v>
      </c>
      <c r="J1180" s="3">
        <v>365</v>
      </c>
      <c r="K1180" s="13">
        <v>5.8863999999999997E-5</v>
      </c>
      <c r="L1180" s="15">
        <v>487982.7</v>
      </c>
      <c r="M1180" s="29">
        <v>316.45999999999998</v>
      </c>
      <c r="N1180" s="12">
        <v>1571</v>
      </c>
      <c r="O1180" s="12">
        <v>1601</v>
      </c>
      <c r="P1180" s="12">
        <v>1453</v>
      </c>
      <c r="Q1180" s="12">
        <v>1542</v>
      </c>
    </row>
    <row r="1181" spans="1:17" x14ac:dyDescent="0.3">
      <c r="A1181" s="33" t="s">
        <v>645</v>
      </c>
      <c r="B1181" s="20" t="s">
        <v>55</v>
      </c>
      <c r="C1181" s="20" t="s">
        <v>56</v>
      </c>
      <c r="D1181" s="20" t="s">
        <v>56</v>
      </c>
      <c r="E1181" s="20" t="s">
        <v>56</v>
      </c>
      <c r="F1181" s="12">
        <v>17866</v>
      </c>
      <c r="G1181" s="12">
        <v>365</v>
      </c>
      <c r="H1181" s="12">
        <v>4023</v>
      </c>
      <c r="I1181" s="29">
        <v>9453429</v>
      </c>
      <c r="J1181" s="3">
        <v>365</v>
      </c>
      <c r="K1181" s="13">
        <v>2.9133400000000003E-4</v>
      </c>
      <c r="L1181" s="15">
        <v>2415162.35</v>
      </c>
      <c r="M1181" s="29">
        <v>397.69</v>
      </c>
      <c r="N1181" s="12">
        <v>6246</v>
      </c>
      <c r="O1181" s="12">
        <v>6196</v>
      </c>
      <c r="P1181" s="12">
        <v>5776</v>
      </c>
      <c r="Q1181" s="12">
        <v>6073</v>
      </c>
    </row>
    <row r="1182" spans="1:17" x14ac:dyDescent="0.3">
      <c r="A1182" s="33" t="s">
        <v>646</v>
      </c>
      <c r="B1182" s="20" t="s">
        <v>55</v>
      </c>
      <c r="C1182" s="20" t="s">
        <v>56</v>
      </c>
      <c r="D1182" s="20" t="s">
        <v>56</v>
      </c>
      <c r="E1182" s="20" t="s">
        <v>56</v>
      </c>
      <c r="F1182" s="12">
        <v>7394</v>
      </c>
      <c r="G1182" s="12">
        <v>365</v>
      </c>
      <c r="H1182" s="12">
        <v>2538</v>
      </c>
      <c r="I1182" s="29">
        <v>7543262</v>
      </c>
      <c r="J1182" s="3">
        <v>365</v>
      </c>
      <c r="K1182" s="13">
        <v>2.3246700000000001E-4</v>
      </c>
      <c r="L1182" s="15">
        <v>1927152.83</v>
      </c>
      <c r="M1182" s="29">
        <v>391.54</v>
      </c>
      <c r="N1182" s="12">
        <v>5257</v>
      </c>
      <c r="O1182" s="12">
        <v>4838</v>
      </c>
      <c r="P1182" s="12">
        <v>4670</v>
      </c>
      <c r="Q1182" s="12">
        <v>4922</v>
      </c>
    </row>
    <row r="1183" spans="1:17" x14ac:dyDescent="0.3">
      <c r="A1183" s="33" t="s">
        <v>647</v>
      </c>
      <c r="B1183" s="20" t="s">
        <v>55</v>
      </c>
      <c r="C1183" s="20" t="s">
        <v>56</v>
      </c>
      <c r="D1183" s="20" t="s">
        <v>56</v>
      </c>
      <c r="E1183" s="20" t="s">
        <v>56</v>
      </c>
      <c r="F1183" s="12">
        <v>8241</v>
      </c>
      <c r="G1183" s="12">
        <v>365</v>
      </c>
      <c r="H1183" s="12">
        <v>2262</v>
      </c>
      <c r="I1183" s="29">
        <v>4205556</v>
      </c>
      <c r="J1183" s="3">
        <v>365</v>
      </c>
      <c r="K1183" s="13">
        <v>1.2960599999999999E-4</v>
      </c>
      <c r="L1183" s="15">
        <v>1074435.5900000001</v>
      </c>
      <c r="M1183" s="29">
        <v>502.54</v>
      </c>
      <c r="N1183" s="12">
        <v>2116</v>
      </c>
      <c r="O1183" s="12">
        <v>2194</v>
      </c>
      <c r="P1183" s="12">
        <v>2104</v>
      </c>
      <c r="Q1183" s="12">
        <v>2138</v>
      </c>
    </row>
    <row r="1184" spans="1:17" x14ac:dyDescent="0.3">
      <c r="A1184" s="33" t="s">
        <v>648</v>
      </c>
      <c r="B1184" s="20" t="s">
        <v>55</v>
      </c>
      <c r="C1184" s="20" t="s">
        <v>56</v>
      </c>
      <c r="D1184" s="20" t="s">
        <v>56</v>
      </c>
      <c r="E1184" s="20" t="s">
        <v>56</v>
      </c>
      <c r="F1184" s="12">
        <v>10126</v>
      </c>
      <c r="G1184" s="12">
        <v>365</v>
      </c>
      <c r="H1184" s="12">
        <v>2153</v>
      </c>
      <c r="I1184" s="29">
        <v>8155145</v>
      </c>
      <c r="J1184" s="3">
        <v>365</v>
      </c>
      <c r="K1184" s="13">
        <v>2.5132399999999998E-4</v>
      </c>
      <c r="L1184" s="15">
        <v>2083476.71</v>
      </c>
      <c r="M1184" s="29">
        <v>421.24</v>
      </c>
      <c r="N1184" s="12">
        <v>4942</v>
      </c>
      <c r="O1184" s="12">
        <v>5204</v>
      </c>
      <c r="P1184" s="12">
        <v>4693</v>
      </c>
      <c r="Q1184" s="12">
        <v>4946</v>
      </c>
    </row>
    <row r="1185" spans="1:17" x14ac:dyDescent="0.3">
      <c r="A1185" s="33" t="s">
        <v>649</v>
      </c>
      <c r="B1185" s="20" t="s">
        <v>55</v>
      </c>
      <c r="C1185" s="20" t="s">
        <v>56</v>
      </c>
      <c r="D1185" s="20" t="s">
        <v>56</v>
      </c>
      <c r="E1185" s="20" t="s">
        <v>56</v>
      </c>
      <c r="F1185" s="12">
        <v>17194</v>
      </c>
      <c r="G1185" s="12">
        <v>365</v>
      </c>
      <c r="H1185" s="12">
        <v>4455</v>
      </c>
      <c r="I1185" s="29">
        <v>8726958</v>
      </c>
      <c r="J1185" s="3">
        <v>365</v>
      </c>
      <c r="K1185" s="13">
        <v>2.68946E-4</v>
      </c>
      <c r="L1185" s="15">
        <v>2229563.52</v>
      </c>
      <c r="M1185" s="29">
        <v>366.52</v>
      </c>
      <c r="N1185" s="12">
        <v>6267</v>
      </c>
      <c r="O1185" s="12">
        <v>6188</v>
      </c>
      <c r="P1185" s="12">
        <v>5794</v>
      </c>
      <c r="Q1185" s="12">
        <v>6083</v>
      </c>
    </row>
    <row r="1186" spans="1:17" x14ac:dyDescent="0.3">
      <c r="A1186" s="33" t="s">
        <v>650</v>
      </c>
      <c r="B1186" s="20" t="s">
        <v>55</v>
      </c>
      <c r="C1186" s="20" t="s">
        <v>56</v>
      </c>
      <c r="D1186" s="20" t="s">
        <v>56</v>
      </c>
      <c r="E1186" s="20" t="s">
        <v>56</v>
      </c>
      <c r="F1186" s="12">
        <v>585</v>
      </c>
      <c r="G1186" s="12">
        <v>365</v>
      </c>
      <c r="H1186" s="12">
        <v>86</v>
      </c>
      <c r="I1186" s="29">
        <v>1352071</v>
      </c>
      <c r="J1186" s="3">
        <v>365</v>
      </c>
      <c r="K1186" s="13">
        <v>4.1668000000000002E-5</v>
      </c>
      <c r="L1186" s="15">
        <v>345427.14</v>
      </c>
      <c r="M1186" s="29">
        <v>1251.55</v>
      </c>
      <c r="N1186" s="12">
        <v>417</v>
      </c>
      <c r="O1186" s="12">
        <v>274</v>
      </c>
      <c r="P1186" s="12">
        <v>137</v>
      </c>
      <c r="Q1186" s="12">
        <v>276</v>
      </c>
    </row>
    <row r="1187" spans="1:17" x14ac:dyDescent="0.3">
      <c r="A1187" s="33" t="s">
        <v>651</v>
      </c>
      <c r="B1187" s="20" t="s">
        <v>57</v>
      </c>
      <c r="C1187" s="20" t="s">
        <v>56</v>
      </c>
      <c r="D1187" s="20" t="s">
        <v>56</v>
      </c>
      <c r="E1187" s="20" t="s">
        <v>56</v>
      </c>
      <c r="F1187" s="12">
        <v>5646</v>
      </c>
      <c r="G1187" s="12">
        <v>365</v>
      </c>
      <c r="H1187" s="12">
        <v>1125</v>
      </c>
      <c r="I1187" s="29">
        <v>3652090</v>
      </c>
      <c r="J1187" s="3">
        <v>365</v>
      </c>
      <c r="K1187" s="13">
        <v>1.12549E-4</v>
      </c>
      <c r="L1187" s="15" t="s">
        <v>2689</v>
      </c>
      <c r="M1187" s="29">
        <v>420.86</v>
      </c>
      <c r="N1187" s="12">
        <v>2157</v>
      </c>
      <c r="O1187" s="12">
        <v>2288</v>
      </c>
      <c r="P1187" s="12">
        <v>2207</v>
      </c>
      <c r="Q1187" s="12">
        <v>2217</v>
      </c>
    </row>
    <row r="1188" spans="1:17" x14ac:dyDescent="0.3">
      <c r="A1188" s="33" t="s">
        <v>652</v>
      </c>
      <c r="B1188" s="20" t="s">
        <v>55</v>
      </c>
      <c r="C1188" s="20" t="s">
        <v>56</v>
      </c>
      <c r="D1188" s="20" t="s">
        <v>56</v>
      </c>
      <c r="E1188" s="20" t="s">
        <v>56</v>
      </c>
      <c r="F1188" s="12">
        <v>4332</v>
      </c>
      <c r="G1188" s="12">
        <v>365</v>
      </c>
      <c r="H1188" s="12">
        <v>1238</v>
      </c>
      <c r="I1188" s="29">
        <v>3415631</v>
      </c>
      <c r="J1188" s="3">
        <v>365</v>
      </c>
      <c r="K1188" s="13">
        <v>1.05262E-4</v>
      </c>
      <c r="L1188" s="15">
        <v>872625.52</v>
      </c>
      <c r="M1188" s="29">
        <v>512.4</v>
      </c>
      <c r="N1188" s="12">
        <v>1737</v>
      </c>
      <c r="O1188" s="12">
        <v>1787</v>
      </c>
      <c r="P1188" s="12">
        <v>1584</v>
      </c>
      <c r="Q1188" s="12">
        <v>1703</v>
      </c>
    </row>
    <row r="1189" spans="1:17" x14ac:dyDescent="0.3">
      <c r="A1189" s="33" t="s">
        <v>653</v>
      </c>
      <c r="B1189" s="20" t="s">
        <v>55</v>
      </c>
      <c r="C1189" s="20" t="s">
        <v>56</v>
      </c>
      <c r="D1189" s="20" t="s">
        <v>56</v>
      </c>
      <c r="E1189" s="20" t="s">
        <v>56</v>
      </c>
      <c r="F1189" s="12">
        <v>2159</v>
      </c>
      <c r="G1189" s="12">
        <v>365</v>
      </c>
      <c r="H1189" s="12">
        <v>467</v>
      </c>
      <c r="I1189" s="29">
        <v>989065</v>
      </c>
      <c r="J1189" s="3">
        <v>365</v>
      </c>
      <c r="K1189" s="13">
        <v>3.0480999999999998E-5</v>
      </c>
      <c r="L1189" s="15">
        <v>252686.36</v>
      </c>
      <c r="M1189" s="29">
        <v>262.39</v>
      </c>
      <c r="N1189" s="12">
        <v>1052</v>
      </c>
      <c r="O1189" s="12">
        <v>956</v>
      </c>
      <c r="P1189" s="12">
        <v>882</v>
      </c>
      <c r="Q1189" s="12">
        <v>963</v>
      </c>
    </row>
    <row r="1190" spans="1:17" x14ac:dyDescent="0.3">
      <c r="A1190" s="33" t="s">
        <v>654</v>
      </c>
      <c r="B1190" s="20" t="s">
        <v>55</v>
      </c>
      <c r="C1190" s="20" t="s">
        <v>56</v>
      </c>
      <c r="D1190" s="20" t="s">
        <v>56</v>
      </c>
      <c r="E1190" s="20" t="s">
        <v>56</v>
      </c>
      <c r="F1190" s="12">
        <v>2677</v>
      </c>
      <c r="G1190" s="12">
        <v>365</v>
      </c>
      <c r="H1190" s="12">
        <v>728</v>
      </c>
      <c r="I1190" s="29">
        <v>1364452</v>
      </c>
      <c r="J1190" s="3">
        <v>365</v>
      </c>
      <c r="K1190" s="13">
        <v>4.2048999999999997E-5</v>
      </c>
      <c r="L1190" s="15">
        <v>348590.24</v>
      </c>
      <c r="M1190" s="29">
        <v>580.98</v>
      </c>
      <c r="N1190" s="12">
        <v>587</v>
      </c>
      <c r="O1190" s="12">
        <v>637</v>
      </c>
      <c r="P1190" s="12">
        <v>577</v>
      </c>
      <c r="Q1190" s="12">
        <v>600</v>
      </c>
    </row>
    <row r="1191" spans="1:17" x14ac:dyDescent="0.3">
      <c r="A1191" s="33" t="s">
        <v>655</v>
      </c>
      <c r="B1191" s="20" t="s">
        <v>55</v>
      </c>
      <c r="C1191" s="20" t="s">
        <v>56</v>
      </c>
      <c r="D1191" s="20" t="s">
        <v>56</v>
      </c>
      <c r="E1191" s="20" t="s">
        <v>56</v>
      </c>
      <c r="F1191" s="12">
        <v>1653</v>
      </c>
      <c r="G1191" s="12">
        <v>365</v>
      </c>
      <c r="H1191" s="12">
        <v>158</v>
      </c>
      <c r="I1191" s="29">
        <v>973791</v>
      </c>
      <c r="J1191" s="3">
        <v>365</v>
      </c>
      <c r="K1191" s="13">
        <v>3.0009999999999999E-5</v>
      </c>
      <c r="L1191" s="15">
        <v>248784.16</v>
      </c>
      <c r="M1191" s="29">
        <v>633.04</v>
      </c>
      <c r="N1191" s="12">
        <v>348</v>
      </c>
      <c r="O1191" s="12">
        <v>400</v>
      </c>
      <c r="P1191" s="12">
        <v>431</v>
      </c>
      <c r="Q1191" s="12">
        <v>393</v>
      </c>
    </row>
    <row r="1192" spans="1:17" x14ac:dyDescent="0.3">
      <c r="A1192" s="33" t="s">
        <v>656</v>
      </c>
      <c r="B1192" s="20" t="s">
        <v>55</v>
      </c>
      <c r="C1192" s="20" t="s">
        <v>56</v>
      </c>
      <c r="D1192" s="20" t="s">
        <v>56</v>
      </c>
      <c r="E1192" s="20" t="s">
        <v>56</v>
      </c>
      <c r="F1192" s="12">
        <v>1359</v>
      </c>
      <c r="G1192" s="12">
        <v>365</v>
      </c>
      <c r="H1192" s="12">
        <v>194</v>
      </c>
      <c r="I1192" s="29">
        <v>2043068</v>
      </c>
      <c r="J1192" s="3">
        <v>365</v>
      </c>
      <c r="K1192" s="13">
        <v>6.2963E-5</v>
      </c>
      <c r="L1192" s="15">
        <v>521963.08</v>
      </c>
      <c r="M1192" s="29">
        <v>645.20000000000005</v>
      </c>
      <c r="N1192" s="12">
        <v>809</v>
      </c>
      <c r="O1192" s="12">
        <v>762</v>
      </c>
      <c r="P1192" s="12">
        <v>857</v>
      </c>
      <c r="Q1192" s="12">
        <v>809</v>
      </c>
    </row>
    <row r="1193" spans="1:17" x14ac:dyDescent="0.3">
      <c r="A1193" s="33" t="s">
        <v>657</v>
      </c>
      <c r="B1193" s="20" t="s">
        <v>55</v>
      </c>
      <c r="C1193" s="20" t="s">
        <v>56</v>
      </c>
      <c r="D1193" s="20" t="s">
        <v>56</v>
      </c>
      <c r="E1193" s="20" t="s">
        <v>56</v>
      </c>
      <c r="F1193" s="12">
        <v>3261</v>
      </c>
      <c r="G1193" s="12">
        <v>365</v>
      </c>
      <c r="H1193" s="12">
        <v>669</v>
      </c>
      <c r="I1193" s="29">
        <v>1169969</v>
      </c>
      <c r="J1193" s="3">
        <v>365</v>
      </c>
      <c r="K1193" s="13">
        <v>3.6056000000000002E-5</v>
      </c>
      <c r="L1193" s="15">
        <v>298903.71999999997</v>
      </c>
      <c r="M1193" s="29">
        <v>202.65</v>
      </c>
      <c r="N1193" s="12">
        <v>1565</v>
      </c>
      <c r="O1193" s="12">
        <v>1559</v>
      </c>
      <c r="P1193" s="12">
        <v>1301</v>
      </c>
      <c r="Q1193" s="12">
        <v>1475</v>
      </c>
    </row>
    <row r="1194" spans="1:17" x14ac:dyDescent="0.3">
      <c r="A1194" s="33" t="s">
        <v>658</v>
      </c>
      <c r="B1194" s="20" t="s">
        <v>55</v>
      </c>
      <c r="C1194" s="20" t="s">
        <v>56</v>
      </c>
      <c r="D1194" s="20" t="s">
        <v>56</v>
      </c>
      <c r="E1194" s="20" t="s">
        <v>56</v>
      </c>
      <c r="F1194" s="12">
        <v>12785</v>
      </c>
      <c r="G1194" s="12">
        <v>365</v>
      </c>
      <c r="H1194" s="12">
        <v>4262</v>
      </c>
      <c r="I1194" s="29">
        <v>4285301</v>
      </c>
      <c r="J1194" s="3">
        <v>365</v>
      </c>
      <c r="K1194" s="13">
        <v>1.3206399999999999E-4</v>
      </c>
      <c r="L1194" s="15">
        <v>1094808.8400000001</v>
      </c>
      <c r="M1194" s="29">
        <v>270.52</v>
      </c>
      <c r="N1194" s="12">
        <v>3988</v>
      </c>
      <c r="O1194" s="12">
        <v>4269</v>
      </c>
      <c r="P1194" s="12">
        <v>3884</v>
      </c>
      <c r="Q1194" s="12">
        <v>4047</v>
      </c>
    </row>
    <row r="1195" spans="1:17" x14ac:dyDescent="0.3">
      <c r="A1195" s="33" t="s">
        <v>659</v>
      </c>
      <c r="B1195" s="20" t="s">
        <v>55</v>
      </c>
      <c r="C1195" s="20" t="s">
        <v>56</v>
      </c>
      <c r="D1195" s="20" t="s">
        <v>56</v>
      </c>
      <c r="E1195" s="20" t="s">
        <v>56</v>
      </c>
      <c r="F1195" s="12">
        <v>22282</v>
      </c>
      <c r="G1195" s="12">
        <v>365</v>
      </c>
      <c r="H1195" s="12">
        <v>3547</v>
      </c>
      <c r="I1195" s="29">
        <v>16192415</v>
      </c>
      <c r="J1195" s="3">
        <v>365</v>
      </c>
      <c r="K1195" s="13">
        <v>4.9901500000000001E-4</v>
      </c>
      <c r="L1195" s="15">
        <v>4136838.72</v>
      </c>
      <c r="M1195" s="29">
        <v>538.23</v>
      </c>
      <c r="N1195" s="12">
        <v>7631</v>
      </c>
      <c r="O1195" s="12">
        <v>7625</v>
      </c>
      <c r="P1195" s="12">
        <v>7802</v>
      </c>
      <c r="Q1195" s="12">
        <v>7686</v>
      </c>
    </row>
    <row r="1196" spans="1:17" x14ac:dyDescent="0.3">
      <c r="A1196" s="33" t="s">
        <v>660</v>
      </c>
      <c r="B1196" s="20" t="s">
        <v>55</v>
      </c>
      <c r="C1196" s="20" t="s">
        <v>56</v>
      </c>
      <c r="D1196" s="20" t="s">
        <v>56</v>
      </c>
      <c r="E1196" s="20" t="s">
        <v>56</v>
      </c>
      <c r="F1196" s="12">
        <v>6345</v>
      </c>
      <c r="G1196" s="12">
        <v>365</v>
      </c>
      <c r="H1196" s="12">
        <v>1596</v>
      </c>
      <c r="I1196" s="29">
        <v>4184935</v>
      </c>
      <c r="J1196" s="3">
        <v>365</v>
      </c>
      <c r="K1196" s="13">
        <v>1.28971E-4</v>
      </c>
      <c r="L1196" s="15">
        <v>1069167.33</v>
      </c>
      <c r="M1196" s="29">
        <v>378.2</v>
      </c>
      <c r="N1196" s="12">
        <v>2817</v>
      </c>
      <c r="O1196" s="12">
        <v>2796</v>
      </c>
      <c r="P1196" s="12">
        <v>2868</v>
      </c>
      <c r="Q1196" s="12">
        <v>2827</v>
      </c>
    </row>
    <row r="1197" spans="1:17" x14ac:dyDescent="0.3">
      <c r="A1197" s="33" t="s">
        <v>661</v>
      </c>
      <c r="B1197" s="20" t="s">
        <v>57</v>
      </c>
      <c r="C1197" s="20" t="s">
        <v>56</v>
      </c>
      <c r="D1197" s="20" t="s">
        <v>56</v>
      </c>
      <c r="E1197" s="20" t="s">
        <v>56</v>
      </c>
      <c r="F1197" s="12">
        <v>13805</v>
      </c>
      <c r="G1197" s="12">
        <v>365</v>
      </c>
      <c r="H1197" s="12">
        <v>2394</v>
      </c>
      <c r="I1197" s="29">
        <v>13441237</v>
      </c>
      <c r="J1197" s="3">
        <v>365</v>
      </c>
      <c r="K1197" s="13">
        <v>4.1422900000000001E-4</v>
      </c>
      <c r="L1197" s="15" t="s">
        <v>2689</v>
      </c>
      <c r="M1197" s="29">
        <v>576.27</v>
      </c>
      <c r="N1197" s="12">
        <v>6348</v>
      </c>
      <c r="O1197" s="12">
        <v>5603</v>
      </c>
      <c r="P1197" s="12">
        <v>5925</v>
      </c>
      <c r="Q1197" s="12">
        <v>5959</v>
      </c>
    </row>
    <row r="1198" spans="1:17" x14ac:dyDescent="0.3">
      <c r="A1198" s="33" t="s">
        <v>662</v>
      </c>
      <c r="B1198" s="20" t="s">
        <v>55</v>
      </c>
      <c r="C1198" s="20" t="s">
        <v>56</v>
      </c>
      <c r="D1198" s="20" t="s">
        <v>56</v>
      </c>
      <c r="E1198" s="20" t="s">
        <v>56</v>
      </c>
      <c r="F1198" s="12">
        <v>60752</v>
      </c>
      <c r="G1198" s="12">
        <v>365</v>
      </c>
      <c r="H1198" s="12">
        <v>8962</v>
      </c>
      <c r="I1198" s="29">
        <v>22795920</v>
      </c>
      <c r="J1198" s="3">
        <v>365</v>
      </c>
      <c r="K1198" s="13">
        <v>7.0251999999999999E-4</v>
      </c>
      <c r="L1198" s="15">
        <v>5823902.4000000004</v>
      </c>
      <c r="M1198" s="29">
        <v>680.04</v>
      </c>
      <c r="N1198" s="12">
        <v>9764</v>
      </c>
      <c r="O1198" s="12">
        <v>8815</v>
      </c>
      <c r="P1198" s="12">
        <v>7112</v>
      </c>
      <c r="Q1198" s="12">
        <v>8564</v>
      </c>
    </row>
    <row r="1199" spans="1:17" x14ac:dyDescent="0.3">
      <c r="A1199" s="33" t="s">
        <v>663</v>
      </c>
      <c r="B1199" s="20" t="s">
        <v>55</v>
      </c>
      <c r="C1199" s="20" t="s">
        <v>56</v>
      </c>
      <c r="D1199" s="20" t="s">
        <v>56</v>
      </c>
      <c r="E1199" s="20" t="s">
        <v>56</v>
      </c>
      <c r="F1199" s="12">
        <v>3162</v>
      </c>
      <c r="G1199" s="12">
        <v>365</v>
      </c>
      <c r="H1199" s="12">
        <v>764</v>
      </c>
      <c r="I1199" s="29">
        <v>996712</v>
      </c>
      <c r="J1199" s="3">
        <v>365</v>
      </c>
      <c r="K1199" s="13">
        <v>3.0716000000000002E-5</v>
      </c>
      <c r="L1199" s="15">
        <v>254640.01</v>
      </c>
      <c r="M1199" s="29">
        <v>397.25</v>
      </c>
      <c r="N1199" s="12">
        <v>766</v>
      </c>
      <c r="O1199" s="12">
        <v>657</v>
      </c>
      <c r="P1199" s="12">
        <v>501</v>
      </c>
      <c r="Q1199" s="12">
        <v>641</v>
      </c>
    </row>
    <row r="1200" spans="1:17" x14ac:dyDescent="0.3">
      <c r="A1200" s="33" t="s">
        <v>664</v>
      </c>
      <c r="B1200" s="20" t="s">
        <v>57</v>
      </c>
      <c r="C1200" s="20" t="s">
        <v>56</v>
      </c>
      <c r="D1200" s="20" t="s">
        <v>56</v>
      </c>
      <c r="E1200" s="20" t="s">
        <v>56</v>
      </c>
      <c r="F1200" s="12">
        <v>12196</v>
      </c>
      <c r="G1200" s="12">
        <v>365</v>
      </c>
      <c r="H1200" s="12">
        <v>5144</v>
      </c>
      <c r="I1200" s="29">
        <v>10922657</v>
      </c>
      <c r="J1200" s="3">
        <v>365</v>
      </c>
      <c r="K1200" s="13">
        <v>3.3661200000000002E-4</v>
      </c>
      <c r="L1200" s="15" t="s">
        <v>2689</v>
      </c>
      <c r="M1200" s="29">
        <v>425</v>
      </c>
      <c r="N1200" s="12">
        <v>6872</v>
      </c>
      <c r="O1200" s="12">
        <v>6587</v>
      </c>
      <c r="P1200" s="12">
        <v>6238</v>
      </c>
      <c r="Q1200" s="12">
        <v>6566</v>
      </c>
    </row>
    <row r="1201" spans="1:17" x14ac:dyDescent="0.3">
      <c r="A1201" s="33" t="s">
        <v>665</v>
      </c>
      <c r="B1201" s="20" t="s">
        <v>55</v>
      </c>
      <c r="C1201" s="20" t="s">
        <v>56</v>
      </c>
      <c r="D1201" s="20" t="s">
        <v>56</v>
      </c>
      <c r="E1201" s="20" t="s">
        <v>56</v>
      </c>
      <c r="F1201" s="12">
        <v>4293</v>
      </c>
      <c r="G1201" s="12">
        <v>365</v>
      </c>
      <c r="H1201" s="12">
        <v>1376</v>
      </c>
      <c r="I1201" s="29">
        <v>6490486</v>
      </c>
      <c r="J1201" s="3">
        <v>365</v>
      </c>
      <c r="K1201" s="13">
        <v>2.0002299999999999E-4</v>
      </c>
      <c r="L1201" s="15">
        <v>1658189.58</v>
      </c>
      <c r="M1201" s="29">
        <v>547.62</v>
      </c>
      <c r="N1201" s="12">
        <v>3139</v>
      </c>
      <c r="O1201" s="12">
        <v>3078</v>
      </c>
      <c r="P1201" s="12">
        <v>2866</v>
      </c>
      <c r="Q1201" s="12">
        <v>3028</v>
      </c>
    </row>
    <row r="1202" spans="1:17" x14ac:dyDescent="0.3">
      <c r="A1202" s="33" t="s">
        <v>666</v>
      </c>
      <c r="B1202" s="20" t="s">
        <v>55</v>
      </c>
      <c r="C1202" s="20" t="s">
        <v>56</v>
      </c>
      <c r="D1202" s="20" t="s">
        <v>56</v>
      </c>
      <c r="E1202" s="20" t="s">
        <v>56</v>
      </c>
      <c r="F1202" s="12">
        <v>1242</v>
      </c>
      <c r="G1202" s="12">
        <v>365</v>
      </c>
      <c r="H1202" s="12">
        <v>186</v>
      </c>
      <c r="I1202" s="29">
        <v>446419</v>
      </c>
      <c r="J1202" s="3">
        <v>365</v>
      </c>
      <c r="K1202" s="13">
        <v>1.3757999999999999E-5</v>
      </c>
      <c r="L1202" s="15">
        <v>114051.14</v>
      </c>
      <c r="M1202" s="29">
        <v>403.01</v>
      </c>
      <c r="N1202" s="12">
        <v>304</v>
      </c>
      <c r="O1202" s="12">
        <v>292</v>
      </c>
      <c r="P1202" s="12">
        <v>254</v>
      </c>
      <c r="Q1202" s="12">
        <v>283</v>
      </c>
    </row>
    <row r="1203" spans="1:17" x14ac:dyDescent="0.3">
      <c r="A1203" s="33" t="s">
        <v>667</v>
      </c>
      <c r="B1203" s="20" t="s">
        <v>55</v>
      </c>
      <c r="C1203" s="20" t="s">
        <v>56</v>
      </c>
      <c r="D1203" s="20" t="s">
        <v>56</v>
      </c>
      <c r="E1203" s="20" t="s">
        <v>56</v>
      </c>
      <c r="F1203" s="12">
        <v>5751</v>
      </c>
      <c r="G1203" s="12">
        <v>365</v>
      </c>
      <c r="H1203" s="12">
        <v>1662</v>
      </c>
      <c r="I1203" s="29">
        <v>3912971</v>
      </c>
      <c r="J1203" s="3">
        <v>365</v>
      </c>
      <c r="K1203" s="13">
        <v>1.2058899999999999E-4</v>
      </c>
      <c r="L1203" s="15">
        <v>999685.96</v>
      </c>
      <c r="M1203" s="29">
        <v>340.14</v>
      </c>
      <c r="N1203" s="12">
        <v>2952</v>
      </c>
      <c r="O1203" s="12">
        <v>2871</v>
      </c>
      <c r="P1203" s="12">
        <v>2995</v>
      </c>
      <c r="Q1203" s="12">
        <v>2939</v>
      </c>
    </row>
    <row r="1204" spans="1:17" x14ac:dyDescent="0.3">
      <c r="A1204" s="33" t="s">
        <v>668</v>
      </c>
      <c r="B1204" s="20" t="s">
        <v>55</v>
      </c>
      <c r="C1204" s="20" t="s">
        <v>56</v>
      </c>
      <c r="D1204" s="20" t="s">
        <v>56</v>
      </c>
      <c r="E1204" s="20" t="s">
        <v>56</v>
      </c>
      <c r="F1204" s="12">
        <v>4950</v>
      </c>
      <c r="G1204" s="12">
        <v>365</v>
      </c>
      <c r="H1204" s="12">
        <v>733</v>
      </c>
      <c r="I1204" s="29">
        <v>1556729</v>
      </c>
      <c r="J1204" s="3">
        <v>365</v>
      </c>
      <c r="K1204" s="13">
        <v>4.7975000000000001E-5</v>
      </c>
      <c r="L1204" s="15">
        <v>397713.18</v>
      </c>
      <c r="M1204" s="29">
        <v>362.22</v>
      </c>
      <c r="N1204" s="12">
        <v>1068</v>
      </c>
      <c r="O1204" s="12">
        <v>1084</v>
      </c>
      <c r="P1204" s="12">
        <v>1142</v>
      </c>
      <c r="Q1204" s="12">
        <v>1098</v>
      </c>
    </row>
    <row r="1205" spans="1:17" x14ac:dyDescent="0.3">
      <c r="A1205" s="33" t="s">
        <v>669</v>
      </c>
      <c r="B1205" s="20" t="s">
        <v>55</v>
      </c>
      <c r="C1205" s="20" t="s">
        <v>56</v>
      </c>
      <c r="D1205" s="20" t="s">
        <v>56</v>
      </c>
      <c r="E1205" s="20" t="s">
        <v>56</v>
      </c>
      <c r="F1205" s="12">
        <v>4562</v>
      </c>
      <c r="G1205" s="12">
        <v>365</v>
      </c>
      <c r="H1205" s="12">
        <v>903</v>
      </c>
      <c r="I1205" s="29">
        <v>1397654</v>
      </c>
      <c r="J1205" s="3">
        <v>365</v>
      </c>
      <c r="K1205" s="13">
        <v>4.3072999999999999E-5</v>
      </c>
      <c r="L1205" s="15">
        <v>357072.69</v>
      </c>
      <c r="M1205" s="29">
        <v>240.13</v>
      </c>
      <c r="N1205" s="12">
        <v>1499</v>
      </c>
      <c r="O1205" s="12">
        <v>1516</v>
      </c>
      <c r="P1205" s="12">
        <v>1447</v>
      </c>
      <c r="Q1205" s="12">
        <v>1487</v>
      </c>
    </row>
    <row r="1206" spans="1:17" x14ac:dyDescent="0.3">
      <c r="A1206" s="33" t="s">
        <v>670</v>
      </c>
      <c r="B1206" s="20" t="s">
        <v>57</v>
      </c>
      <c r="C1206" s="20" t="s">
        <v>56</v>
      </c>
      <c r="D1206" s="20" t="s">
        <v>56</v>
      </c>
      <c r="E1206" s="20" t="s">
        <v>56</v>
      </c>
      <c r="F1206" s="12">
        <v>6120</v>
      </c>
      <c r="G1206" s="12">
        <v>365</v>
      </c>
      <c r="H1206" s="12">
        <v>826</v>
      </c>
      <c r="I1206" s="29">
        <v>2638834</v>
      </c>
      <c r="J1206" s="3">
        <v>365</v>
      </c>
      <c r="K1206" s="13">
        <v>8.1322999999999994E-5</v>
      </c>
      <c r="L1206" s="15" t="s">
        <v>2689</v>
      </c>
      <c r="M1206" s="29">
        <v>373.71</v>
      </c>
      <c r="N1206" s="12">
        <v>1980</v>
      </c>
      <c r="O1206" s="12">
        <v>1739</v>
      </c>
      <c r="P1206" s="12">
        <v>1692</v>
      </c>
      <c r="Q1206" s="12">
        <v>1804</v>
      </c>
    </row>
    <row r="1207" spans="1:17" x14ac:dyDescent="0.3">
      <c r="A1207" s="33" t="s">
        <v>671</v>
      </c>
      <c r="B1207" s="20" t="s">
        <v>55</v>
      </c>
      <c r="C1207" s="20" t="s">
        <v>56</v>
      </c>
      <c r="D1207" s="20" t="s">
        <v>56</v>
      </c>
      <c r="E1207" s="20" t="s">
        <v>56</v>
      </c>
      <c r="F1207" s="12">
        <v>5529</v>
      </c>
      <c r="G1207" s="12">
        <v>365</v>
      </c>
      <c r="H1207" s="12">
        <v>444</v>
      </c>
      <c r="I1207" s="29">
        <v>5455247</v>
      </c>
      <c r="J1207" s="3">
        <v>365</v>
      </c>
      <c r="K1207" s="13">
        <v>1.6811899999999999E-4</v>
      </c>
      <c r="L1207" s="15">
        <v>1393706.68</v>
      </c>
      <c r="M1207" s="29">
        <v>1173.1500000000001</v>
      </c>
      <c r="N1207" s="12">
        <v>1315</v>
      </c>
      <c r="O1207" s="12">
        <v>1142</v>
      </c>
      <c r="P1207" s="12">
        <v>1107</v>
      </c>
      <c r="Q1207" s="12">
        <v>1188</v>
      </c>
    </row>
    <row r="1208" spans="1:17" x14ac:dyDescent="0.3">
      <c r="A1208" s="33" t="s">
        <v>672</v>
      </c>
      <c r="B1208" s="20" t="s">
        <v>55</v>
      </c>
      <c r="C1208" s="20" t="s">
        <v>56</v>
      </c>
      <c r="D1208" s="20" t="s">
        <v>56</v>
      </c>
      <c r="E1208" s="20" t="s">
        <v>56</v>
      </c>
      <c r="F1208" s="12">
        <v>1660</v>
      </c>
      <c r="G1208" s="12">
        <v>365</v>
      </c>
      <c r="H1208" s="12">
        <v>477</v>
      </c>
      <c r="I1208" s="29">
        <v>1658811</v>
      </c>
      <c r="J1208" s="3">
        <v>365</v>
      </c>
      <c r="K1208" s="13">
        <v>5.1121000000000001E-5</v>
      </c>
      <c r="L1208" s="15">
        <v>423793.09</v>
      </c>
      <c r="M1208" s="29">
        <v>700.48</v>
      </c>
      <c r="N1208" s="12">
        <v>614</v>
      </c>
      <c r="O1208" s="12">
        <v>621</v>
      </c>
      <c r="P1208" s="12">
        <v>579</v>
      </c>
      <c r="Q1208" s="12">
        <v>605</v>
      </c>
    </row>
    <row r="1209" spans="1:17" x14ac:dyDescent="0.3">
      <c r="A1209" s="33" t="s">
        <v>673</v>
      </c>
      <c r="B1209" s="20" t="s">
        <v>55</v>
      </c>
      <c r="C1209" s="20" t="s">
        <v>56</v>
      </c>
      <c r="D1209" s="20" t="s">
        <v>56</v>
      </c>
      <c r="E1209" s="20" t="s">
        <v>56</v>
      </c>
      <c r="F1209" s="12">
        <v>436</v>
      </c>
      <c r="G1209" s="12">
        <v>365</v>
      </c>
      <c r="H1209" s="12">
        <v>144</v>
      </c>
      <c r="I1209" s="29">
        <v>519676</v>
      </c>
      <c r="J1209" s="3">
        <v>365</v>
      </c>
      <c r="K1209" s="13">
        <v>1.6015000000000002E-5</v>
      </c>
      <c r="L1209" s="15">
        <v>132766.84</v>
      </c>
      <c r="M1209" s="29">
        <v>326.20999999999998</v>
      </c>
      <c r="N1209" s="12">
        <v>498</v>
      </c>
      <c r="O1209" s="12">
        <v>392</v>
      </c>
      <c r="P1209" s="12">
        <v>332</v>
      </c>
      <c r="Q1209" s="12">
        <v>407</v>
      </c>
    </row>
    <row r="1210" spans="1:17" x14ac:dyDescent="0.3">
      <c r="A1210" s="33" t="s">
        <v>674</v>
      </c>
      <c r="B1210" s="20" t="s">
        <v>55</v>
      </c>
      <c r="C1210" s="20" t="s">
        <v>56</v>
      </c>
      <c r="D1210" s="20" t="s">
        <v>56</v>
      </c>
      <c r="E1210" s="20" t="s">
        <v>56</v>
      </c>
      <c r="F1210" s="12">
        <v>85731</v>
      </c>
      <c r="G1210" s="12">
        <v>365</v>
      </c>
      <c r="H1210" s="12">
        <v>11475</v>
      </c>
      <c r="I1210" s="29">
        <v>38480422</v>
      </c>
      <c r="J1210" s="3">
        <v>365</v>
      </c>
      <c r="K1210" s="13">
        <v>1.1858820000000001E-3</v>
      </c>
      <c r="L1210" s="15">
        <v>9830979.4900000002</v>
      </c>
      <c r="M1210" s="29">
        <v>1012.15</v>
      </c>
      <c r="N1210" s="12">
        <v>9190</v>
      </c>
      <c r="O1210" s="12">
        <v>10290</v>
      </c>
      <c r="P1210" s="12">
        <v>9659</v>
      </c>
      <c r="Q1210" s="12">
        <v>9713</v>
      </c>
    </row>
    <row r="1211" spans="1:17" x14ac:dyDescent="0.3">
      <c r="A1211" s="33" t="s">
        <v>675</v>
      </c>
      <c r="B1211" s="20" t="s">
        <v>55</v>
      </c>
      <c r="C1211" s="20" t="s">
        <v>56</v>
      </c>
      <c r="D1211" s="20" t="s">
        <v>56</v>
      </c>
      <c r="E1211" s="20" t="s">
        <v>56</v>
      </c>
      <c r="F1211" s="12">
        <v>2314</v>
      </c>
      <c r="G1211" s="12">
        <v>365</v>
      </c>
      <c r="H1211" s="12">
        <v>673</v>
      </c>
      <c r="I1211" s="29">
        <v>1459182</v>
      </c>
      <c r="J1211" s="3">
        <v>365</v>
      </c>
      <c r="K1211" s="13">
        <v>4.4969000000000003E-5</v>
      </c>
      <c r="L1211" s="15">
        <v>372791.87</v>
      </c>
      <c r="M1211" s="29">
        <v>372.79</v>
      </c>
      <c r="N1211" s="12">
        <v>1082</v>
      </c>
      <c r="O1211" s="12">
        <v>1011</v>
      </c>
      <c r="P1211" s="12">
        <v>907</v>
      </c>
      <c r="Q1211" s="12">
        <v>1000</v>
      </c>
    </row>
    <row r="1212" spans="1:17" x14ac:dyDescent="0.3">
      <c r="A1212" s="33" t="s">
        <v>676</v>
      </c>
      <c r="B1212" s="20" t="s">
        <v>55</v>
      </c>
      <c r="C1212" s="20" t="s">
        <v>56</v>
      </c>
      <c r="D1212" s="20" t="s">
        <v>56</v>
      </c>
      <c r="E1212" s="20" t="s">
        <v>56</v>
      </c>
      <c r="F1212" s="12">
        <v>2341</v>
      </c>
      <c r="G1212" s="12">
        <v>365</v>
      </c>
      <c r="H1212" s="12">
        <v>536</v>
      </c>
      <c r="I1212" s="29">
        <v>1409405</v>
      </c>
      <c r="J1212" s="3">
        <v>365</v>
      </c>
      <c r="K1212" s="13">
        <v>4.3435E-5</v>
      </c>
      <c r="L1212" s="15">
        <v>360074.84</v>
      </c>
      <c r="M1212" s="29">
        <v>416.75</v>
      </c>
      <c r="N1212" s="12">
        <v>838</v>
      </c>
      <c r="O1212" s="12">
        <v>851</v>
      </c>
      <c r="P1212" s="12">
        <v>904</v>
      </c>
      <c r="Q1212" s="12">
        <v>864</v>
      </c>
    </row>
    <row r="1213" spans="1:17" x14ac:dyDescent="0.3">
      <c r="A1213" s="33" t="s">
        <v>677</v>
      </c>
      <c r="B1213" s="20" t="s">
        <v>55</v>
      </c>
      <c r="C1213" s="20" t="s">
        <v>56</v>
      </c>
      <c r="D1213" s="20" t="s">
        <v>56</v>
      </c>
      <c r="E1213" s="20" t="s">
        <v>56</v>
      </c>
      <c r="F1213" s="12">
        <v>2100</v>
      </c>
      <c r="G1213" s="12">
        <v>365</v>
      </c>
      <c r="H1213" s="12">
        <v>618</v>
      </c>
      <c r="I1213" s="29">
        <v>1232148</v>
      </c>
      <c r="J1213" s="3">
        <v>365</v>
      </c>
      <c r="K1213" s="13">
        <v>3.7972000000000002E-5</v>
      </c>
      <c r="L1213" s="15">
        <v>314789.21000000002</v>
      </c>
      <c r="M1213" s="29">
        <v>378.35</v>
      </c>
      <c r="N1213" s="12">
        <v>854</v>
      </c>
      <c r="O1213" s="12">
        <v>924</v>
      </c>
      <c r="P1213" s="12">
        <v>718</v>
      </c>
      <c r="Q1213" s="12">
        <v>832</v>
      </c>
    </row>
    <row r="1214" spans="1:17" x14ac:dyDescent="0.3">
      <c r="A1214" s="33" t="s">
        <v>678</v>
      </c>
      <c r="B1214" s="20" t="s">
        <v>55</v>
      </c>
      <c r="C1214" s="20" t="s">
        <v>56</v>
      </c>
      <c r="D1214" s="20" t="s">
        <v>56</v>
      </c>
      <c r="E1214" s="20" t="s">
        <v>56</v>
      </c>
      <c r="F1214" s="12">
        <v>1469</v>
      </c>
      <c r="G1214" s="12">
        <v>365</v>
      </c>
      <c r="H1214" s="12">
        <v>139</v>
      </c>
      <c r="I1214" s="29">
        <v>1070654</v>
      </c>
      <c r="J1214" s="3">
        <v>365</v>
      </c>
      <c r="K1214" s="13">
        <v>3.2994999999999998E-5</v>
      </c>
      <c r="L1214" s="15">
        <v>273530.71999999997</v>
      </c>
      <c r="M1214" s="29">
        <v>506.54</v>
      </c>
      <c r="N1214" s="12">
        <v>616</v>
      </c>
      <c r="O1214" s="12">
        <v>519</v>
      </c>
      <c r="P1214" s="12">
        <v>484</v>
      </c>
      <c r="Q1214" s="12">
        <v>540</v>
      </c>
    </row>
    <row r="1215" spans="1:17" x14ac:dyDescent="0.3">
      <c r="A1215" s="33" t="s">
        <v>679</v>
      </c>
      <c r="B1215" s="20" t="s">
        <v>55</v>
      </c>
      <c r="C1215" s="20" t="s">
        <v>56</v>
      </c>
      <c r="D1215" s="20" t="s">
        <v>56</v>
      </c>
      <c r="E1215" s="20" t="s">
        <v>56</v>
      </c>
      <c r="F1215" s="12">
        <v>14104</v>
      </c>
      <c r="G1215" s="12">
        <v>365</v>
      </c>
      <c r="H1215" s="12">
        <v>3024</v>
      </c>
      <c r="I1215" s="29">
        <v>1893665</v>
      </c>
      <c r="J1215" s="3">
        <v>365</v>
      </c>
      <c r="K1215" s="13">
        <v>5.8359000000000001E-5</v>
      </c>
      <c r="L1215" s="15">
        <v>483793.6</v>
      </c>
      <c r="M1215" s="29">
        <v>172.72</v>
      </c>
      <c r="N1215" s="12">
        <v>2876</v>
      </c>
      <c r="O1215" s="12">
        <v>2788</v>
      </c>
      <c r="P1215" s="12">
        <v>2739</v>
      </c>
      <c r="Q1215" s="12">
        <v>2801</v>
      </c>
    </row>
    <row r="1216" spans="1:17" x14ac:dyDescent="0.3">
      <c r="A1216" s="33" t="s">
        <v>680</v>
      </c>
      <c r="B1216" s="20" t="s">
        <v>55</v>
      </c>
      <c r="C1216" s="20" t="s">
        <v>56</v>
      </c>
      <c r="D1216" s="20" t="s">
        <v>56</v>
      </c>
      <c r="E1216" s="20" t="s">
        <v>56</v>
      </c>
      <c r="F1216" s="12">
        <v>2197</v>
      </c>
      <c r="G1216" s="12">
        <v>365</v>
      </c>
      <c r="H1216" s="12">
        <v>541</v>
      </c>
      <c r="I1216" s="29">
        <v>1320797</v>
      </c>
      <c r="J1216" s="3">
        <v>365</v>
      </c>
      <c r="K1216" s="13">
        <v>4.0704000000000002E-5</v>
      </c>
      <c r="L1216" s="15">
        <v>337437.26</v>
      </c>
      <c r="M1216" s="29">
        <v>303.18</v>
      </c>
      <c r="N1216" s="12">
        <v>1111</v>
      </c>
      <c r="O1216" s="12">
        <v>1172</v>
      </c>
      <c r="P1216" s="12">
        <v>1057</v>
      </c>
      <c r="Q1216" s="12">
        <v>1113</v>
      </c>
    </row>
    <row r="1217" spans="1:17" x14ac:dyDescent="0.3">
      <c r="A1217" s="33" t="s">
        <v>681</v>
      </c>
      <c r="B1217" s="20" t="s">
        <v>55</v>
      </c>
      <c r="C1217" s="20" t="s">
        <v>56</v>
      </c>
      <c r="D1217" s="20" t="s">
        <v>56</v>
      </c>
      <c r="E1217" s="20" t="s">
        <v>56</v>
      </c>
      <c r="F1217" s="12">
        <v>115139</v>
      </c>
      <c r="G1217" s="12">
        <v>365</v>
      </c>
      <c r="H1217" s="12">
        <v>11458</v>
      </c>
      <c r="I1217" s="29">
        <v>30132700</v>
      </c>
      <c r="J1217" s="3">
        <v>365</v>
      </c>
      <c r="K1217" s="13">
        <v>9.2862399999999996E-4</v>
      </c>
      <c r="L1217" s="15">
        <v>7698303.1900000004</v>
      </c>
      <c r="M1217" s="29">
        <v>413.38</v>
      </c>
      <c r="N1217" s="12">
        <v>18207</v>
      </c>
      <c r="O1217" s="12">
        <v>18640</v>
      </c>
      <c r="P1217" s="12">
        <v>19022</v>
      </c>
      <c r="Q1217" s="12">
        <v>18623</v>
      </c>
    </row>
    <row r="1218" spans="1:17" x14ac:dyDescent="0.3">
      <c r="A1218" s="33" t="s">
        <v>682</v>
      </c>
      <c r="B1218" s="20" t="s">
        <v>55</v>
      </c>
      <c r="C1218" s="20" t="s">
        <v>56</v>
      </c>
      <c r="D1218" s="20" t="s">
        <v>56</v>
      </c>
      <c r="E1218" s="20" t="s">
        <v>56</v>
      </c>
      <c r="F1218" s="12">
        <v>3023</v>
      </c>
      <c r="G1218" s="12">
        <v>365</v>
      </c>
      <c r="H1218" s="12">
        <v>508</v>
      </c>
      <c r="I1218" s="29">
        <v>1782510</v>
      </c>
      <c r="J1218" s="3">
        <v>365</v>
      </c>
      <c r="K1218" s="13">
        <v>5.4932999999999997E-5</v>
      </c>
      <c r="L1218" s="15">
        <v>455395.71</v>
      </c>
      <c r="M1218" s="29">
        <v>436.62</v>
      </c>
      <c r="N1218" s="12">
        <v>968</v>
      </c>
      <c r="O1218" s="12">
        <v>1085</v>
      </c>
      <c r="P1218" s="12">
        <v>1076</v>
      </c>
      <c r="Q1218" s="12">
        <v>1043</v>
      </c>
    </row>
    <row r="1219" spans="1:17" x14ac:dyDescent="0.3">
      <c r="A1219" s="33" t="s">
        <v>683</v>
      </c>
      <c r="B1219" s="20" t="s">
        <v>57</v>
      </c>
      <c r="C1219" s="20" t="s">
        <v>56</v>
      </c>
      <c r="D1219" s="20" t="s">
        <v>56</v>
      </c>
      <c r="E1219" s="20" t="s">
        <v>56</v>
      </c>
      <c r="F1219" s="12">
        <v>8505</v>
      </c>
      <c r="G1219" s="12">
        <v>365</v>
      </c>
      <c r="H1219" s="12">
        <v>1196</v>
      </c>
      <c r="I1219" s="29">
        <v>2017164</v>
      </c>
      <c r="J1219" s="3">
        <v>365</v>
      </c>
      <c r="K1219" s="13">
        <v>6.2164999999999999E-5</v>
      </c>
      <c r="L1219" s="15" t="s">
        <v>2689</v>
      </c>
      <c r="M1219" s="29">
        <v>206.14</v>
      </c>
      <c r="N1219" s="12">
        <v>2874</v>
      </c>
      <c r="O1219" s="12">
        <v>2481</v>
      </c>
      <c r="P1219" s="12">
        <v>2146</v>
      </c>
      <c r="Q1219" s="12">
        <v>2500</v>
      </c>
    </row>
    <row r="1220" spans="1:17" x14ac:dyDescent="0.3">
      <c r="A1220" s="33" t="s">
        <v>684</v>
      </c>
      <c r="B1220" s="20" t="s">
        <v>55</v>
      </c>
      <c r="C1220" s="20" t="s">
        <v>56</v>
      </c>
      <c r="D1220" s="20" t="s">
        <v>56</v>
      </c>
      <c r="E1220" s="20" t="s">
        <v>56</v>
      </c>
      <c r="F1220" s="12">
        <v>378</v>
      </c>
      <c r="G1220" s="12">
        <v>365</v>
      </c>
      <c r="H1220" s="12">
        <v>131</v>
      </c>
      <c r="I1220" s="29">
        <v>429547</v>
      </c>
      <c r="J1220" s="3">
        <v>365</v>
      </c>
      <c r="K1220" s="13">
        <v>1.3237999999999999E-5</v>
      </c>
      <c r="L1220" s="15">
        <v>109740.68</v>
      </c>
      <c r="M1220" s="29">
        <v>284.3</v>
      </c>
      <c r="N1220" s="12">
        <v>442</v>
      </c>
      <c r="O1220" s="12">
        <v>423</v>
      </c>
      <c r="P1220" s="12">
        <v>294</v>
      </c>
      <c r="Q1220" s="12">
        <v>386</v>
      </c>
    </row>
    <row r="1221" spans="1:17" x14ac:dyDescent="0.3">
      <c r="A1221" s="33" t="s">
        <v>685</v>
      </c>
      <c r="B1221" s="20" t="s">
        <v>55</v>
      </c>
      <c r="C1221" s="20" t="s">
        <v>56</v>
      </c>
      <c r="D1221" s="20" t="s">
        <v>56</v>
      </c>
      <c r="E1221" s="20" t="s">
        <v>56</v>
      </c>
      <c r="F1221" s="12">
        <v>1311</v>
      </c>
      <c r="G1221" s="12">
        <v>365</v>
      </c>
      <c r="H1221" s="12">
        <v>292</v>
      </c>
      <c r="I1221" s="29">
        <v>1140464</v>
      </c>
      <c r="J1221" s="3">
        <v>365</v>
      </c>
      <c r="K1221" s="13">
        <v>3.5147000000000001E-5</v>
      </c>
      <c r="L1221" s="15">
        <v>291365.78000000003</v>
      </c>
      <c r="M1221" s="29">
        <v>522.16</v>
      </c>
      <c r="N1221" s="12">
        <v>638</v>
      </c>
      <c r="O1221" s="12">
        <v>562</v>
      </c>
      <c r="P1221" s="12">
        <v>474</v>
      </c>
      <c r="Q1221" s="12">
        <v>558</v>
      </c>
    </row>
    <row r="1222" spans="1:17" x14ac:dyDescent="0.3">
      <c r="A1222" s="33" t="s">
        <v>686</v>
      </c>
      <c r="B1222" s="20" t="s">
        <v>55</v>
      </c>
      <c r="C1222" s="20" t="s">
        <v>56</v>
      </c>
      <c r="D1222" s="20" t="s">
        <v>56</v>
      </c>
      <c r="E1222" s="20" t="s">
        <v>56</v>
      </c>
      <c r="F1222" s="12">
        <v>5137</v>
      </c>
      <c r="G1222" s="12">
        <v>365</v>
      </c>
      <c r="H1222" s="12">
        <v>1663</v>
      </c>
      <c r="I1222" s="29">
        <v>9571804</v>
      </c>
      <c r="J1222" s="3">
        <v>365</v>
      </c>
      <c r="K1222" s="13">
        <v>2.94982E-4</v>
      </c>
      <c r="L1222" s="15">
        <v>2445404.7999999998</v>
      </c>
      <c r="M1222" s="29">
        <v>515.26</v>
      </c>
      <c r="N1222" s="12">
        <v>4567</v>
      </c>
      <c r="O1222" s="12">
        <v>4940</v>
      </c>
      <c r="P1222" s="12">
        <v>4730</v>
      </c>
      <c r="Q1222" s="12">
        <v>4746</v>
      </c>
    </row>
    <row r="1223" spans="1:17" x14ac:dyDescent="0.3">
      <c r="A1223" s="33" t="s">
        <v>687</v>
      </c>
      <c r="B1223" s="20" t="s">
        <v>55</v>
      </c>
      <c r="C1223" s="20" t="s">
        <v>56</v>
      </c>
      <c r="D1223" s="20" t="s">
        <v>56</v>
      </c>
      <c r="E1223" s="20" t="s">
        <v>56</v>
      </c>
      <c r="F1223" s="12">
        <v>19065</v>
      </c>
      <c r="G1223" s="12">
        <v>365</v>
      </c>
      <c r="H1223" s="12">
        <v>2847</v>
      </c>
      <c r="I1223" s="29">
        <v>3622738</v>
      </c>
      <c r="J1223" s="3">
        <v>365</v>
      </c>
      <c r="K1223" s="13">
        <v>1.1164500000000001E-4</v>
      </c>
      <c r="L1223" s="15">
        <v>925537.22</v>
      </c>
      <c r="M1223" s="29">
        <v>152.97999999999999</v>
      </c>
      <c r="N1223" s="12">
        <v>5938</v>
      </c>
      <c r="O1223" s="12">
        <v>6122</v>
      </c>
      <c r="P1223" s="12">
        <v>6091</v>
      </c>
      <c r="Q1223" s="12">
        <v>6050</v>
      </c>
    </row>
    <row r="1224" spans="1:17" x14ac:dyDescent="0.3">
      <c r="A1224" s="33" t="s">
        <v>688</v>
      </c>
      <c r="B1224" s="20" t="s">
        <v>55</v>
      </c>
      <c r="C1224" s="20" t="s">
        <v>56</v>
      </c>
      <c r="D1224" s="20" t="s">
        <v>56</v>
      </c>
      <c r="E1224" s="20" t="s">
        <v>56</v>
      </c>
      <c r="F1224" s="12">
        <v>11091</v>
      </c>
      <c r="G1224" s="12">
        <v>365</v>
      </c>
      <c r="H1224" s="12">
        <v>1302</v>
      </c>
      <c r="I1224" s="29">
        <v>3659709</v>
      </c>
      <c r="J1224" s="3">
        <v>365</v>
      </c>
      <c r="K1224" s="13">
        <v>1.12784E-4</v>
      </c>
      <c r="L1224" s="15">
        <v>934982.58</v>
      </c>
      <c r="M1224" s="29">
        <v>217.84</v>
      </c>
      <c r="N1224" s="12">
        <v>4213</v>
      </c>
      <c r="O1224" s="12">
        <v>4255</v>
      </c>
      <c r="P1224" s="12">
        <v>4408</v>
      </c>
      <c r="Q1224" s="12">
        <v>4292</v>
      </c>
    </row>
    <row r="1225" spans="1:17" x14ac:dyDescent="0.3">
      <c r="A1225" s="33" t="s">
        <v>689</v>
      </c>
      <c r="B1225" s="20" t="s">
        <v>55</v>
      </c>
      <c r="C1225" s="20" t="s">
        <v>56</v>
      </c>
      <c r="D1225" s="20" t="s">
        <v>56</v>
      </c>
      <c r="E1225" s="20" t="s">
        <v>56</v>
      </c>
      <c r="F1225" s="12">
        <v>1252</v>
      </c>
      <c r="G1225" s="12">
        <v>365</v>
      </c>
      <c r="H1225" s="12">
        <v>577</v>
      </c>
      <c r="I1225" s="29">
        <v>444966</v>
      </c>
      <c r="J1225" s="3">
        <v>365</v>
      </c>
      <c r="K1225" s="13">
        <v>1.3713000000000001E-5</v>
      </c>
      <c r="L1225" s="15">
        <v>113679.93</v>
      </c>
      <c r="M1225" s="29">
        <v>173.56</v>
      </c>
      <c r="N1225" s="12">
        <v>697</v>
      </c>
      <c r="O1225" s="12">
        <v>666</v>
      </c>
      <c r="P1225" s="12">
        <v>601</v>
      </c>
      <c r="Q1225" s="12">
        <v>655</v>
      </c>
    </row>
    <row r="1226" spans="1:17" x14ac:dyDescent="0.3">
      <c r="A1226" s="33" t="s">
        <v>690</v>
      </c>
      <c r="B1226" s="20" t="s">
        <v>55</v>
      </c>
      <c r="C1226" s="20" t="s">
        <v>56</v>
      </c>
      <c r="D1226" s="20" t="s">
        <v>56</v>
      </c>
      <c r="E1226" s="20" t="s">
        <v>56</v>
      </c>
      <c r="F1226" s="12">
        <v>875</v>
      </c>
      <c r="G1226" s="12">
        <v>365</v>
      </c>
      <c r="H1226" s="12">
        <v>319</v>
      </c>
      <c r="I1226" s="29">
        <v>278042</v>
      </c>
      <c r="J1226" s="3">
        <v>365</v>
      </c>
      <c r="K1226" s="13">
        <v>8.5690000000000005E-6</v>
      </c>
      <c r="L1226" s="15">
        <v>71034.179999999993</v>
      </c>
      <c r="M1226" s="29">
        <v>203.54</v>
      </c>
      <c r="N1226" s="12">
        <v>425</v>
      </c>
      <c r="O1226" s="12">
        <v>336</v>
      </c>
      <c r="P1226" s="12">
        <v>285</v>
      </c>
      <c r="Q1226" s="12">
        <v>349</v>
      </c>
    </row>
    <row r="1227" spans="1:17" x14ac:dyDescent="0.3">
      <c r="A1227" s="33" t="s">
        <v>691</v>
      </c>
      <c r="B1227" s="20" t="s">
        <v>55</v>
      </c>
      <c r="C1227" s="20" t="s">
        <v>56</v>
      </c>
      <c r="D1227" s="20" t="s">
        <v>56</v>
      </c>
      <c r="E1227" s="20" t="s">
        <v>56</v>
      </c>
      <c r="F1227" s="12">
        <v>431</v>
      </c>
      <c r="G1227" s="12">
        <v>365</v>
      </c>
      <c r="H1227" s="12">
        <v>395</v>
      </c>
      <c r="I1227" s="29">
        <v>643444</v>
      </c>
      <c r="J1227" s="3">
        <v>365</v>
      </c>
      <c r="K1227" s="13">
        <v>1.9830000000000002E-5</v>
      </c>
      <c r="L1227" s="15">
        <v>164387.09</v>
      </c>
      <c r="M1227" s="29">
        <v>325.52</v>
      </c>
      <c r="N1227" s="12">
        <v>519</v>
      </c>
      <c r="O1227" s="12">
        <v>572</v>
      </c>
      <c r="P1227" s="12">
        <v>423</v>
      </c>
      <c r="Q1227" s="12">
        <v>505</v>
      </c>
    </row>
    <row r="1228" spans="1:17" x14ac:dyDescent="0.3">
      <c r="A1228" s="33" t="s">
        <v>692</v>
      </c>
      <c r="B1228" s="20" t="s">
        <v>55</v>
      </c>
      <c r="C1228" s="20" t="s">
        <v>56</v>
      </c>
      <c r="D1228" s="20" t="s">
        <v>56</v>
      </c>
      <c r="E1228" s="20" t="s">
        <v>56</v>
      </c>
      <c r="F1228" s="12">
        <v>2893</v>
      </c>
      <c r="G1228" s="12">
        <v>365</v>
      </c>
      <c r="H1228" s="12">
        <v>824</v>
      </c>
      <c r="I1228" s="29">
        <v>1019077</v>
      </c>
      <c r="J1228" s="3">
        <v>365</v>
      </c>
      <c r="K1228" s="13">
        <v>3.1405999999999997E-5</v>
      </c>
      <c r="L1228" s="15">
        <v>260353.83</v>
      </c>
      <c r="M1228" s="29">
        <v>159.91999999999999</v>
      </c>
      <c r="N1228" s="12">
        <v>1620</v>
      </c>
      <c r="O1228" s="12">
        <v>1730</v>
      </c>
      <c r="P1228" s="12">
        <v>1535</v>
      </c>
      <c r="Q1228" s="12">
        <v>1628</v>
      </c>
    </row>
    <row r="1229" spans="1:17" x14ac:dyDescent="0.3">
      <c r="A1229" s="33" t="s">
        <v>693</v>
      </c>
      <c r="B1229" s="20" t="s">
        <v>55</v>
      </c>
      <c r="C1229" s="20" t="s">
        <v>56</v>
      </c>
      <c r="D1229" s="20" t="s">
        <v>56</v>
      </c>
      <c r="E1229" s="20" t="s">
        <v>56</v>
      </c>
      <c r="F1229" s="12">
        <v>1278</v>
      </c>
      <c r="G1229" s="12">
        <v>365</v>
      </c>
      <c r="H1229" s="12">
        <v>869</v>
      </c>
      <c r="I1229" s="29">
        <v>3299457</v>
      </c>
      <c r="J1229" s="3">
        <v>365</v>
      </c>
      <c r="K1229" s="13">
        <v>1.0168200000000001E-4</v>
      </c>
      <c r="L1229" s="15">
        <v>842945.38</v>
      </c>
      <c r="M1229" s="29">
        <v>320.63</v>
      </c>
      <c r="N1229" s="12">
        <v>2463</v>
      </c>
      <c r="O1229" s="12">
        <v>2786</v>
      </c>
      <c r="P1229" s="12">
        <v>2638</v>
      </c>
      <c r="Q1229" s="12">
        <v>2629</v>
      </c>
    </row>
    <row r="1230" spans="1:17" x14ac:dyDescent="0.3">
      <c r="A1230" s="33" t="s">
        <v>694</v>
      </c>
      <c r="B1230" s="20" t="s">
        <v>55</v>
      </c>
      <c r="C1230" s="20" t="s">
        <v>56</v>
      </c>
      <c r="D1230" s="20" t="s">
        <v>56</v>
      </c>
      <c r="E1230" s="20" t="s">
        <v>56</v>
      </c>
      <c r="F1230" s="12">
        <v>5237</v>
      </c>
      <c r="G1230" s="12">
        <v>365</v>
      </c>
      <c r="H1230" s="12">
        <v>1158</v>
      </c>
      <c r="I1230" s="29">
        <v>3275340</v>
      </c>
      <c r="J1230" s="3">
        <v>365</v>
      </c>
      <c r="K1230" s="13">
        <v>1.00939E-4</v>
      </c>
      <c r="L1230" s="15">
        <v>836783.97</v>
      </c>
      <c r="M1230" s="29">
        <v>470.1</v>
      </c>
      <c r="N1230" s="12">
        <v>1816</v>
      </c>
      <c r="O1230" s="12">
        <v>1759</v>
      </c>
      <c r="P1230" s="12">
        <v>1765</v>
      </c>
      <c r="Q1230" s="12">
        <v>1780</v>
      </c>
    </row>
    <row r="1231" spans="1:17" x14ac:dyDescent="0.3">
      <c r="A1231" s="33" t="s">
        <v>695</v>
      </c>
      <c r="B1231" s="20" t="s">
        <v>55</v>
      </c>
      <c r="C1231" s="20" t="s">
        <v>56</v>
      </c>
      <c r="D1231" s="20" t="s">
        <v>56</v>
      </c>
      <c r="E1231" s="20" t="s">
        <v>56</v>
      </c>
      <c r="F1231" s="12">
        <v>2079</v>
      </c>
      <c r="G1231" s="12">
        <v>365</v>
      </c>
      <c r="H1231" s="12">
        <v>521</v>
      </c>
      <c r="I1231" s="29">
        <v>797450</v>
      </c>
      <c r="J1231" s="3">
        <v>365</v>
      </c>
      <c r="K1231" s="13">
        <v>2.4576E-5</v>
      </c>
      <c r="L1231" s="15">
        <v>203732.55</v>
      </c>
      <c r="M1231" s="29">
        <v>282.57</v>
      </c>
      <c r="N1231" s="12">
        <v>765</v>
      </c>
      <c r="O1231" s="12">
        <v>728</v>
      </c>
      <c r="P1231" s="12">
        <v>670</v>
      </c>
      <c r="Q1231" s="12">
        <v>721</v>
      </c>
    </row>
    <row r="1232" spans="1:17" x14ac:dyDescent="0.3">
      <c r="A1232" s="33" t="s">
        <v>696</v>
      </c>
      <c r="B1232" s="20" t="s">
        <v>55</v>
      </c>
      <c r="C1232" s="20" t="s">
        <v>56</v>
      </c>
      <c r="D1232" s="20" t="s">
        <v>56</v>
      </c>
      <c r="E1232" s="20" t="s">
        <v>56</v>
      </c>
      <c r="F1232" s="12">
        <v>10138</v>
      </c>
      <c r="G1232" s="12">
        <v>365</v>
      </c>
      <c r="H1232" s="12">
        <v>1549</v>
      </c>
      <c r="I1232" s="29">
        <v>4836249</v>
      </c>
      <c r="J1232" s="3">
        <v>365</v>
      </c>
      <c r="K1232" s="13">
        <v>1.4904299999999999E-4</v>
      </c>
      <c r="L1232" s="15">
        <v>1235565.05</v>
      </c>
      <c r="M1232" s="29">
        <v>122.81</v>
      </c>
      <c r="N1232" s="12">
        <v>10173</v>
      </c>
      <c r="O1232" s="12">
        <v>9960</v>
      </c>
      <c r="P1232" s="12">
        <v>10051</v>
      </c>
      <c r="Q1232" s="12">
        <v>10061</v>
      </c>
    </row>
    <row r="1233" spans="1:17" x14ac:dyDescent="0.3">
      <c r="A1233" s="33" t="s">
        <v>697</v>
      </c>
      <c r="B1233" s="20" t="s">
        <v>55</v>
      </c>
      <c r="C1233" s="20" t="s">
        <v>56</v>
      </c>
      <c r="D1233" s="20" t="s">
        <v>56</v>
      </c>
      <c r="E1233" s="20" t="s">
        <v>56</v>
      </c>
      <c r="F1233" s="12">
        <v>12226</v>
      </c>
      <c r="G1233" s="12">
        <v>365</v>
      </c>
      <c r="H1233" s="12">
        <v>3385</v>
      </c>
      <c r="I1233" s="29">
        <v>2651349</v>
      </c>
      <c r="J1233" s="3">
        <v>365</v>
      </c>
      <c r="K1233" s="13">
        <v>8.1709E-5</v>
      </c>
      <c r="L1233" s="15">
        <v>677366.73</v>
      </c>
      <c r="M1233" s="29">
        <v>171.49</v>
      </c>
      <c r="N1233" s="12">
        <v>4082</v>
      </c>
      <c r="O1233" s="12">
        <v>3957</v>
      </c>
      <c r="P1233" s="12">
        <v>3812</v>
      </c>
      <c r="Q1233" s="12">
        <v>3950</v>
      </c>
    </row>
    <row r="1234" spans="1:17" x14ac:dyDescent="0.3">
      <c r="A1234" s="33" t="s">
        <v>698</v>
      </c>
      <c r="B1234" s="20" t="s">
        <v>55</v>
      </c>
      <c r="C1234" s="20" t="s">
        <v>56</v>
      </c>
      <c r="D1234" s="20" t="s">
        <v>56</v>
      </c>
      <c r="E1234" s="20" t="s">
        <v>56</v>
      </c>
      <c r="F1234" s="12">
        <v>2714</v>
      </c>
      <c r="G1234" s="12">
        <v>365</v>
      </c>
      <c r="H1234" s="12">
        <v>242</v>
      </c>
      <c r="I1234" s="29">
        <v>1441677</v>
      </c>
      <c r="J1234" s="3">
        <v>365</v>
      </c>
      <c r="K1234" s="13">
        <v>4.4428999999999998E-5</v>
      </c>
      <c r="L1234" s="15">
        <v>368319.69</v>
      </c>
      <c r="M1234" s="29">
        <v>685.88</v>
      </c>
      <c r="N1234" s="12">
        <v>588</v>
      </c>
      <c r="O1234" s="12">
        <v>551</v>
      </c>
      <c r="P1234" s="12">
        <v>473</v>
      </c>
      <c r="Q1234" s="12">
        <v>537</v>
      </c>
    </row>
    <row r="1235" spans="1:17" x14ac:dyDescent="0.3">
      <c r="A1235" s="33" t="s">
        <v>699</v>
      </c>
      <c r="B1235" s="20" t="s">
        <v>55</v>
      </c>
      <c r="C1235" s="20" t="s">
        <v>56</v>
      </c>
      <c r="D1235" s="20" t="s">
        <v>56</v>
      </c>
      <c r="E1235" s="20" t="s">
        <v>56</v>
      </c>
      <c r="F1235" s="12">
        <v>2816</v>
      </c>
      <c r="G1235" s="12">
        <v>365</v>
      </c>
      <c r="H1235" s="12">
        <v>766</v>
      </c>
      <c r="I1235" s="29">
        <v>577822</v>
      </c>
      <c r="J1235" s="3">
        <v>365</v>
      </c>
      <c r="K1235" s="13">
        <v>1.7807000000000001E-5</v>
      </c>
      <c r="L1235" s="15">
        <v>147621.98000000001</v>
      </c>
      <c r="M1235" s="29">
        <v>184.53</v>
      </c>
      <c r="N1235" s="12">
        <v>805</v>
      </c>
      <c r="O1235" s="12">
        <v>903</v>
      </c>
      <c r="P1235" s="12">
        <v>691</v>
      </c>
      <c r="Q1235" s="12">
        <v>800</v>
      </c>
    </row>
    <row r="1236" spans="1:17" x14ac:dyDescent="0.3">
      <c r="A1236" s="33" t="s">
        <v>700</v>
      </c>
      <c r="B1236" s="20" t="s">
        <v>55</v>
      </c>
      <c r="C1236" s="20" t="s">
        <v>56</v>
      </c>
      <c r="D1236" s="20" t="s">
        <v>56</v>
      </c>
      <c r="E1236" s="20" t="s">
        <v>56</v>
      </c>
      <c r="F1236" s="12">
        <v>33499</v>
      </c>
      <c r="G1236" s="12">
        <v>365</v>
      </c>
      <c r="H1236" s="12">
        <v>3711</v>
      </c>
      <c r="I1236" s="29">
        <v>20761059</v>
      </c>
      <c r="J1236" s="3">
        <v>365</v>
      </c>
      <c r="K1236" s="13">
        <v>6.3980999999999999E-4</v>
      </c>
      <c r="L1236" s="15">
        <v>5304036.04</v>
      </c>
      <c r="M1236" s="29">
        <v>1494.94</v>
      </c>
      <c r="N1236" s="12">
        <v>3459</v>
      </c>
      <c r="O1236" s="12">
        <v>3476</v>
      </c>
      <c r="P1236" s="12">
        <v>3710</v>
      </c>
      <c r="Q1236" s="12">
        <v>3548</v>
      </c>
    </row>
    <row r="1237" spans="1:17" x14ac:dyDescent="0.3">
      <c r="A1237" s="33" t="s">
        <v>701</v>
      </c>
      <c r="B1237" s="20" t="s">
        <v>55</v>
      </c>
      <c r="C1237" s="20" t="s">
        <v>56</v>
      </c>
      <c r="D1237" s="20" t="s">
        <v>56</v>
      </c>
      <c r="E1237" s="20" t="s">
        <v>56</v>
      </c>
      <c r="F1237" s="12">
        <v>13359</v>
      </c>
      <c r="G1237" s="12">
        <v>365</v>
      </c>
      <c r="H1237" s="12">
        <v>969</v>
      </c>
      <c r="I1237" s="29">
        <v>6484887</v>
      </c>
      <c r="J1237" s="3">
        <v>365</v>
      </c>
      <c r="K1237" s="13">
        <v>1.9985000000000001E-4</v>
      </c>
      <c r="L1237" s="15">
        <v>1656759.15</v>
      </c>
      <c r="M1237" s="29">
        <v>900.9</v>
      </c>
      <c r="N1237" s="12">
        <v>2151</v>
      </c>
      <c r="O1237" s="12">
        <v>1768</v>
      </c>
      <c r="P1237" s="12">
        <v>1597</v>
      </c>
      <c r="Q1237" s="12">
        <v>1839</v>
      </c>
    </row>
    <row r="1238" spans="1:17" x14ac:dyDescent="0.3">
      <c r="A1238" s="33" t="s">
        <v>702</v>
      </c>
      <c r="B1238" s="20" t="s">
        <v>55</v>
      </c>
      <c r="C1238" s="20" t="s">
        <v>56</v>
      </c>
      <c r="D1238" s="20" t="s">
        <v>56</v>
      </c>
      <c r="E1238" s="20" t="s">
        <v>56</v>
      </c>
      <c r="F1238" s="12">
        <v>243</v>
      </c>
      <c r="G1238" s="12">
        <v>365</v>
      </c>
      <c r="H1238" s="12">
        <v>31</v>
      </c>
      <c r="I1238" s="29">
        <v>640744</v>
      </c>
      <c r="J1238" s="3">
        <v>365</v>
      </c>
      <c r="K1238" s="13">
        <v>1.9746E-5</v>
      </c>
      <c r="L1238" s="15">
        <v>163697.29999999999</v>
      </c>
      <c r="M1238" s="29">
        <v>2372.42</v>
      </c>
      <c r="N1238" s="12">
        <v>13</v>
      </c>
      <c r="O1238" s="12">
        <v>84</v>
      </c>
      <c r="P1238" s="12">
        <v>110</v>
      </c>
      <c r="Q1238" s="12">
        <v>69</v>
      </c>
    </row>
    <row r="1239" spans="1:17" x14ac:dyDescent="0.3">
      <c r="A1239" s="33" t="s">
        <v>703</v>
      </c>
      <c r="B1239" s="20" t="s">
        <v>56</v>
      </c>
      <c r="C1239" s="20" t="s">
        <v>56</v>
      </c>
      <c r="D1239" s="20" t="s">
        <v>56</v>
      </c>
      <c r="E1239" s="20" t="s">
        <v>55</v>
      </c>
      <c r="F1239" s="12"/>
      <c r="G1239" s="12"/>
      <c r="H1239" s="12" t="s">
        <v>2689</v>
      </c>
      <c r="I1239" s="29"/>
      <c r="J1239" s="3"/>
      <c r="K1239" s="13" t="s">
        <v>2689</v>
      </c>
      <c r="L1239" s="15" t="s">
        <v>2689</v>
      </c>
      <c r="M1239" s="29" t="s">
        <v>2689</v>
      </c>
      <c r="N1239" s="12" t="s">
        <v>2689</v>
      </c>
      <c r="O1239" s="12" t="s">
        <v>2689</v>
      </c>
      <c r="P1239" s="12" t="s">
        <v>2689</v>
      </c>
      <c r="Q1239" s="12" t="s">
        <v>2689</v>
      </c>
    </row>
    <row r="1240" spans="1:17" x14ac:dyDescent="0.3">
      <c r="A1240" s="33" t="s">
        <v>704</v>
      </c>
      <c r="B1240" s="20" t="s">
        <v>55</v>
      </c>
      <c r="C1240" s="20" t="s">
        <v>56</v>
      </c>
      <c r="D1240" s="20" t="s">
        <v>56</v>
      </c>
      <c r="E1240" s="20" t="s">
        <v>56</v>
      </c>
      <c r="F1240" s="12">
        <v>19557</v>
      </c>
      <c r="G1240" s="12">
        <v>365</v>
      </c>
      <c r="H1240" s="12">
        <v>5909</v>
      </c>
      <c r="I1240" s="29">
        <v>10899072</v>
      </c>
      <c r="J1240" s="3">
        <v>365</v>
      </c>
      <c r="K1240" s="13">
        <v>3.3588500000000001E-4</v>
      </c>
      <c r="L1240" s="15">
        <v>2784495.28</v>
      </c>
      <c r="M1240" s="29">
        <v>337.68</v>
      </c>
      <c r="N1240" s="12">
        <v>8527</v>
      </c>
      <c r="O1240" s="12">
        <v>8171</v>
      </c>
      <c r="P1240" s="12">
        <v>8039</v>
      </c>
      <c r="Q1240" s="12">
        <v>8246</v>
      </c>
    </row>
    <row r="1241" spans="1:17" x14ac:dyDescent="0.3">
      <c r="A1241" s="33" t="s">
        <v>705</v>
      </c>
      <c r="B1241" s="20" t="s">
        <v>55</v>
      </c>
      <c r="C1241" s="20" t="s">
        <v>56</v>
      </c>
      <c r="D1241" s="20" t="s">
        <v>56</v>
      </c>
      <c r="E1241" s="20" t="s">
        <v>56</v>
      </c>
      <c r="F1241" s="12">
        <v>4283</v>
      </c>
      <c r="G1241" s="12">
        <v>365</v>
      </c>
      <c r="H1241" s="12">
        <v>837</v>
      </c>
      <c r="I1241" s="29">
        <v>2388013</v>
      </c>
      <c r="J1241" s="3">
        <v>365</v>
      </c>
      <c r="K1241" s="13">
        <v>7.3592999999999998E-5</v>
      </c>
      <c r="L1241" s="15">
        <v>610089.64</v>
      </c>
      <c r="M1241" s="29">
        <v>244.33</v>
      </c>
      <c r="N1241" s="12">
        <v>2804</v>
      </c>
      <c r="O1241" s="12">
        <v>2528</v>
      </c>
      <c r="P1241" s="12">
        <v>2159</v>
      </c>
      <c r="Q1241" s="12">
        <v>2497</v>
      </c>
    </row>
    <row r="1242" spans="1:17" x14ac:dyDescent="0.3">
      <c r="A1242" s="33" t="s">
        <v>706</v>
      </c>
      <c r="B1242" s="20" t="s">
        <v>55</v>
      </c>
      <c r="C1242" s="20" t="s">
        <v>56</v>
      </c>
      <c r="D1242" s="20" t="s">
        <v>56</v>
      </c>
      <c r="E1242" s="20" t="s">
        <v>56</v>
      </c>
      <c r="F1242" s="12">
        <v>23874</v>
      </c>
      <c r="G1242" s="12">
        <v>191</v>
      </c>
      <c r="H1242" s="12">
        <v>3422</v>
      </c>
      <c r="I1242" s="29">
        <v>51265306</v>
      </c>
      <c r="J1242" s="3">
        <v>365</v>
      </c>
      <c r="K1242" s="13">
        <v>1.5798839999999999E-3</v>
      </c>
      <c r="L1242" s="15">
        <v>13097262.08</v>
      </c>
      <c r="M1242" s="29">
        <v>7986.14</v>
      </c>
      <c r="N1242" s="12">
        <v>1447</v>
      </c>
      <c r="O1242" s="12">
        <v>1642</v>
      </c>
      <c r="P1242" s="12">
        <v>1830</v>
      </c>
      <c r="Q1242" s="12">
        <v>1640</v>
      </c>
    </row>
    <row r="1243" spans="1:17" x14ac:dyDescent="0.3">
      <c r="A1243" s="33" t="s">
        <v>707</v>
      </c>
      <c r="B1243" s="20" t="s">
        <v>55</v>
      </c>
      <c r="C1243" s="20" t="s">
        <v>56</v>
      </c>
      <c r="D1243" s="20" t="s">
        <v>56</v>
      </c>
      <c r="E1243" s="20" t="s">
        <v>56</v>
      </c>
      <c r="F1243" s="12">
        <v>4404</v>
      </c>
      <c r="G1243" s="12">
        <v>372</v>
      </c>
      <c r="H1243" s="12">
        <v>517</v>
      </c>
      <c r="I1243" s="29">
        <v>16081695</v>
      </c>
      <c r="J1243" s="3">
        <v>365</v>
      </c>
      <c r="K1243" s="13">
        <v>4.9560299999999995E-4</v>
      </c>
      <c r="L1243" s="15">
        <v>4108551.97</v>
      </c>
      <c r="M1243" s="29">
        <v>7810.94</v>
      </c>
      <c r="N1243" s="12">
        <v>473</v>
      </c>
      <c r="O1243" s="12">
        <v>540</v>
      </c>
      <c r="P1243" s="12">
        <v>564</v>
      </c>
      <c r="Q1243" s="12">
        <v>526</v>
      </c>
    </row>
    <row r="1244" spans="1:17" x14ac:dyDescent="0.3">
      <c r="A1244" s="33" t="s">
        <v>708</v>
      </c>
      <c r="B1244" s="20" t="s">
        <v>57</v>
      </c>
      <c r="C1244" s="20" t="s">
        <v>56</v>
      </c>
      <c r="D1244" s="20" t="s">
        <v>56</v>
      </c>
      <c r="E1244" s="20" t="s">
        <v>56</v>
      </c>
      <c r="F1244" s="12">
        <v>2801</v>
      </c>
      <c r="G1244" s="12">
        <v>365</v>
      </c>
      <c r="H1244" s="12">
        <v>374</v>
      </c>
      <c r="I1244" s="29">
        <v>2216993</v>
      </c>
      <c r="J1244" s="3">
        <v>365</v>
      </c>
      <c r="K1244" s="13">
        <v>6.8323000000000003E-5</v>
      </c>
      <c r="L1244" s="15" t="s">
        <v>2689</v>
      </c>
      <c r="M1244" s="29">
        <v>689.89</v>
      </c>
      <c r="N1244" s="12">
        <v>861</v>
      </c>
      <c r="O1244" s="12">
        <v>831</v>
      </c>
      <c r="P1244" s="12">
        <v>771</v>
      </c>
      <c r="Q1244" s="12">
        <v>821</v>
      </c>
    </row>
    <row r="1245" spans="1:17" x14ac:dyDescent="0.3">
      <c r="A1245" s="33" t="s">
        <v>709</v>
      </c>
      <c r="B1245" s="20" t="s">
        <v>55</v>
      </c>
      <c r="C1245" s="20" t="s">
        <v>56</v>
      </c>
      <c r="D1245" s="20" t="s">
        <v>56</v>
      </c>
      <c r="E1245" s="20" t="s">
        <v>56</v>
      </c>
      <c r="F1245" s="12">
        <v>12522</v>
      </c>
      <c r="G1245" s="12">
        <v>365</v>
      </c>
      <c r="H1245" s="12">
        <v>1827</v>
      </c>
      <c r="I1245" s="29">
        <v>3519675</v>
      </c>
      <c r="J1245" s="3">
        <v>365</v>
      </c>
      <c r="K1245" s="13">
        <v>1.0846899999999999E-4</v>
      </c>
      <c r="L1245" s="15">
        <v>899206.69</v>
      </c>
      <c r="M1245" s="29">
        <v>263.16000000000003</v>
      </c>
      <c r="N1245" s="12">
        <v>3598</v>
      </c>
      <c r="O1245" s="12">
        <v>3349</v>
      </c>
      <c r="P1245" s="12">
        <v>3304</v>
      </c>
      <c r="Q1245" s="12">
        <v>3417</v>
      </c>
    </row>
    <row r="1246" spans="1:17" x14ac:dyDescent="0.3">
      <c r="A1246" s="33" t="s">
        <v>710</v>
      </c>
      <c r="B1246" s="20" t="s">
        <v>55</v>
      </c>
      <c r="C1246" s="20" t="s">
        <v>56</v>
      </c>
      <c r="D1246" s="20" t="s">
        <v>56</v>
      </c>
      <c r="E1246" s="20" t="s">
        <v>56</v>
      </c>
      <c r="F1246" s="12">
        <v>7820</v>
      </c>
      <c r="G1246" s="12">
        <v>92</v>
      </c>
      <c r="H1246" s="12">
        <v>890</v>
      </c>
      <c r="I1246" s="29">
        <v>9599909</v>
      </c>
      <c r="J1246" s="3">
        <v>365</v>
      </c>
      <c r="K1246" s="13">
        <v>2.9584799999999998E-4</v>
      </c>
      <c r="L1246" s="15">
        <v>2452585.0699999998</v>
      </c>
      <c r="M1246" s="29">
        <v>3779.02</v>
      </c>
      <c r="N1246" s="12">
        <v>578</v>
      </c>
      <c r="O1246" s="12">
        <v>723</v>
      </c>
      <c r="P1246" s="12">
        <v>647</v>
      </c>
      <c r="Q1246" s="12">
        <v>649</v>
      </c>
    </row>
    <row r="1247" spans="1:17" x14ac:dyDescent="0.3">
      <c r="A1247" s="33" t="s">
        <v>711</v>
      </c>
      <c r="B1247" s="20" t="s">
        <v>55</v>
      </c>
      <c r="C1247" s="20" t="s">
        <v>56</v>
      </c>
      <c r="D1247" s="20" t="s">
        <v>56</v>
      </c>
      <c r="E1247" s="20" t="s">
        <v>56</v>
      </c>
      <c r="F1247" s="12">
        <v>2373</v>
      </c>
      <c r="G1247" s="12">
        <v>365</v>
      </c>
      <c r="H1247" s="12">
        <v>316</v>
      </c>
      <c r="I1247" s="29">
        <v>4275506</v>
      </c>
      <c r="J1247" s="3">
        <v>365</v>
      </c>
      <c r="K1247" s="13">
        <v>1.31762E-4</v>
      </c>
      <c r="L1247" s="15">
        <v>1092306.4099999999</v>
      </c>
      <c r="M1247" s="29">
        <v>1029.51</v>
      </c>
      <c r="N1247" s="12">
        <v>1133</v>
      </c>
      <c r="O1247" s="12">
        <v>1067</v>
      </c>
      <c r="P1247" s="12">
        <v>983</v>
      </c>
      <c r="Q1247" s="12">
        <v>1061</v>
      </c>
    </row>
    <row r="1248" spans="1:17" x14ac:dyDescent="0.3">
      <c r="A1248" s="33" t="s">
        <v>712</v>
      </c>
      <c r="B1248" s="20" t="s">
        <v>57</v>
      </c>
      <c r="C1248" s="20" t="s">
        <v>56</v>
      </c>
      <c r="D1248" s="20" t="s">
        <v>56</v>
      </c>
      <c r="E1248" s="20" t="s">
        <v>56</v>
      </c>
      <c r="F1248" s="12">
        <v>2645</v>
      </c>
      <c r="G1248" s="12">
        <v>365</v>
      </c>
      <c r="H1248" s="12">
        <v>496</v>
      </c>
      <c r="I1248" s="29">
        <v>2239102</v>
      </c>
      <c r="J1248" s="3">
        <v>365</v>
      </c>
      <c r="K1248" s="13">
        <v>6.9004000000000005E-5</v>
      </c>
      <c r="L1248" s="15" t="s">
        <v>2689</v>
      </c>
      <c r="M1248" s="29">
        <v>804.57</v>
      </c>
      <c r="N1248" s="12">
        <v>787</v>
      </c>
      <c r="O1248" s="12">
        <v>753</v>
      </c>
      <c r="P1248" s="12">
        <v>592</v>
      </c>
      <c r="Q1248" s="12">
        <v>711</v>
      </c>
    </row>
    <row r="1249" spans="1:17" x14ac:dyDescent="0.3">
      <c r="A1249" s="33" t="s">
        <v>713</v>
      </c>
      <c r="B1249" s="20" t="s">
        <v>55</v>
      </c>
      <c r="C1249" s="20" t="s">
        <v>56</v>
      </c>
      <c r="D1249" s="20" t="s">
        <v>56</v>
      </c>
      <c r="E1249" s="20" t="s">
        <v>56</v>
      </c>
      <c r="F1249" s="12">
        <v>15669</v>
      </c>
      <c r="G1249" s="12">
        <v>365</v>
      </c>
      <c r="H1249" s="12">
        <v>3778</v>
      </c>
      <c r="I1249" s="29">
        <v>9932874</v>
      </c>
      <c r="J1249" s="3">
        <v>365</v>
      </c>
      <c r="K1249" s="13">
        <v>3.0610899999999999E-4</v>
      </c>
      <c r="L1249" s="15">
        <v>2537650.98</v>
      </c>
      <c r="M1249" s="29">
        <v>641.63</v>
      </c>
      <c r="N1249" s="12">
        <v>3876</v>
      </c>
      <c r="O1249" s="12">
        <v>3924</v>
      </c>
      <c r="P1249" s="12">
        <v>4066</v>
      </c>
      <c r="Q1249" s="12">
        <v>3955</v>
      </c>
    </row>
    <row r="1250" spans="1:17" x14ac:dyDescent="0.3">
      <c r="A1250" s="33" t="s">
        <v>714</v>
      </c>
      <c r="B1250" s="20" t="s">
        <v>55</v>
      </c>
      <c r="C1250" s="20" t="s">
        <v>56</v>
      </c>
      <c r="D1250" s="20" t="s">
        <v>56</v>
      </c>
      <c r="E1250" s="20" t="s">
        <v>56</v>
      </c>
      <c r="F1250" s="12">
        <v>8505</v>
      </c>
      <c r="G1250" s="12">
        <v>365</v>
      </c>
      <c r="H1250" s="12">
        <v>1755</v>
      </c>
      <c r="I1250" s="29">
        <v>4146198</v>
      </c>
      <c r="J1250" s="3">
        <v>365</v>
      </c>
      <c r="K1250" s="13">
        <v>1.2777700000000001E-4</v>
      </c>
      <c r="L1250" s="15">
        <v>1059270.8</v>
      </c>
      <c r="M1250" s="29">
        <v>444.14</v>
      </c>
      <c r="N1250" s="12">
        <v>2370</v>
      </c>
      <c r="O1250" s="12">
        <v>2498</v>
      </c>
      <c r="P1250" s="12">
        <v>2286</v>
      </c>
      <c r="Q1250" s="12">
        <v>2385</v>
      </c>
    </row>
    <row r="1251" spans="1:17" x14ac:dyDescent="0.3">
      <c r="A1251" s="33" t="s">
        <v>715</v>
      </c>
      <c r="B1251" s="20" t="s">
        <v>55</v>
      </c>
      <c r="C1251" s="20" t="s">
        <v>56</v>
      </c>
      <c r="D1251" s="20" t="s">
        <v>56</v>
      </c>
      <c r="E1251" s="20" t="s">
        <v>56</v>
      </c>
      <c r="F1251" s="12">
        <v>10097</v>
      </c>
      <c r="G1251" s="12">
        <v>365</v>
      </c>
      <c r="H1251" s="12">
        <v>2946</v>
      </c>
      <c r="I1251" s="29">
        <v>10272420</v>
      </c>
      <c r="J1251" s="3">
        <v>365</v>
      </c>
      <c r="K1251" s="13">
        <v>3.1657300000000001E-4</v>
      </c>
      <c r="L1251" s="15">
        <v>2624398.2000000002</v>
      </c>
      <c r="M1251" s="29">
        <v>558.5</v>
      </c>
      <c r="N1251" s="12">
        <v>4772</v>
      </c>
      <c r="O1251" s="12">
        <v>4665</v>
      </c>
      <c r="P1251" s="12">
        <v>4659</v>
      </c>
      <c r="Q1251" s="12">
        <v>4699</v>
      </c>
    </row>
    <row r="1252" spans="1:17" x14ac:dyDescent="0.3">
      <c r="A1252" s="33" t="s">
        <v>716</v>
      </c>
      <c r="B1252" s="20" t="s">
        <v>55</v>
      </c>
      <c r="C1252" s="20" t="s">
        <v>56</v>
      </c>
      <c r="D1252" s="20" t="s">
        <v>56</v>
      </c>
      <c r="E1252" s="20" t="s">
        <v>56</v>
      </c>
      <c r="F1252" s="12">
        <v>3296</v>
      </c>
      <c r="G1252" s="12">
        <v>365</v>
      </c>
      <c r="H1252" s="12">
        <v>1045</v>
      </c>
      <c r="I1252" s="29">
        <v>2620160</v>
      </c>
      <c r="J1252" s="3">
        <v>365</v>
      </c>
      <c r="K1252" s="13">
        <v>8.0747999999999993E-5</v>
      </c>
      <c r="L1252" s="15">
        <v>669398.56000000006</v>
      </c>
      <c r="M1252" s="29">
        <v>559.70000000000005</v>
      </c>
      <c r="N1252" s="12">
        <v>1333</v>
      </c>
      <c r="O1252" s="12">
        <v>1231</v>
      </c>
      <c r="P1252" s="12">
        <v>1025</v>
      </c>
      <c r="Q1252" s="12">
        <v>1196</v>
      </c>
    </row>
    <row r="1253" spans="1:17" x14ac:dyDescent="0.3">
      <c r="A1253" s="33" t="s">
        <v>717</v>
      </c>
      <c r="B1253" s="20" t="s">
        <v>55</v>
      </c>
      <c r="C1253" s="20" t="s">
        <v>56</v>
      </c>
      <c r="D1253" s="20" t="s">
        <v>56</v>
      </c>
      <c r="E1253" s="20" t="s">
        <v>56</v>
      </c>
      <c r="F1253" s="12">
        <v>635</v>
      </c>
      <c r="G1253" s="12">
        <v>365</v>
      </c>
      <c r="H1253" s="12">
        <v>322</v>
      </c>
      <c r="I1253" s="29">
        <v>2455774</v>
      </c>
      <c r="J1253" s="3">
        <v>365</v>
      </c>
      <c r="K1253" s="13">
        <v>7.5681999999999998E-5</v>
      </c>
      <c r="L1253" s="15">
        <v>627401.22</v>
      </c>
      <c r="M1253" s="29">
        <v>1737.95</v>
      </c>
      <c r="N1253" s="12">
        <v>408</v>
      </c>
      <c r="O1253" s="12">
        <v>362</v>
      </c>
      <c r="P1253" s="12">
        <v>312</v>
      </c>
      <c r="Q1253" s="12">
        <v>361</v>
      </c>
    </row>
    <row r="1254" spans="1:17" x14ac:dyDescent="0.3">
      <c r="A1254" s="33" t="s">
        <v>718</v>
      </c>
      <c r="B1254" s="20" t="s">
        <v>55</v>
      </c>
      <c r="C1254" s="20" t="s">
        <v>56</v>
      </c>
      <c r="D1254" s="20" t="s">
        <v>56</v>
      </c>
      <c r="E1254" s="20" t="s">
        <v>56</v>
      </c>
      <c r="F1254" s="12">
        <v>33046</v>
      </c>
      <c r="G1254" s="12">
        <v>365</v>
      </c>
      <c r="H1254" s="12">
        <v>5795</v>
      </c>
      <c r="I1254" s="29">
        <v>8474140</v>
      </c>
      <c r="J1254" s="3">
        <v>365</v>
      </c>
      <c r="K1254" s="13">
        <v>2.6115399999999999E-4</v>
      </c>
      <c r="L1254" s="15">
        <v>2164973.5699999998</v>
      </c>
      <c r="M1254" s="29">
        <v>383.79</v>
      </c>
      <c r="N1254" s="12">
        <v>5736</v>
      </c>
      <c r="O1254" s="12">
        <v>5669</v>
      </c>
      <c r="P1254" s="12">
        <v>5519</v>
      </c>
      <c r="Q1254" s="12">
        <v>5641</v>
      </c>
    </row>
    <row r="1255" spans="1:17" x14ac:dyDescent="0.3">
      <c r="A1255" s="33" t="s">
        <v>719</v>
      </c>
      <c r="B1255" s="20" t="s">
        <v>55</v>
      </c>
      <c r="C1255" s="20" t="s">
        <v>56</v>
      </c>
      <c r="D1255" s="20" t="s">
        <v>56</v>
      </c>
      <c r="E1255" s="20" t="s">
        <v>56</v>
      </c>
      <c r="F1255" s="12">
        <v>2502</v>
      </c>
      <c r="G1255" s="12">
        <v>365</v>
      </c>
      <c r="H1255" s="12">
        <v>1236</v>
      </c>
      <c r="I1255" s="29">
        <v>5870986</v>
      </c>
      <c r="J1255" s="3">
        <v>365</v>
      </c>
      <c r="K1255" s="13">
        <v>1.8093100000000001E-4</v>
      </c>
      <c r="L1255" s="15">
        <v>1499919.7</v>
      </c>
      <c r="M1255" s="29">
        <v>460.95</v>
      </c>
      <c r="N1255" s="12">
        <v>2984</v>
      </c>
      <c r="O1255" s="12">
        <v>3489</v>
      </c>
      <c r="P1255" s="12">
        <v>3290</v>
      </c>
      <c r="Q1255" s="12">
        <v>3254</v>
      </c>
    </row>
    <row r="1256" spans="1:17" x14ac:dyDescent="0.3">
      <c r="A1256" s="33" t="s">
        <v>720</v>
      </c>
      <c r="B1256" s="20" t="s">
        <v>55</v>
      </c>
      <c r="C1256" s="20" t="s">
        <v>56</v>
      </c>
      <c r="D1256" s="20" t="s">
        <v>56</v>
      </c>
      <c r="E1256" s="20" t="s">
        <v>56</v>
      </c>
      <c r="F1256" s="12">
        <v>1455</v>
      </c>
      <c r="G1256" s="12">
        <v>365</v>
      </c>
      <c r="H1256" s="12">
        <v>353</v>
      </c>
      <c r="I1256" s="29">
        <v>1573390</v>
      </c>
      <c r="J1256" s="3">
        <v>365</v>
      </c>
      <c r="K1256" s="13">
        <v>4.8488000000000001E-5</v>
      </c>
      <c r="L1256" s="15">
        <v>401969.73</v>
      </c>
      <c r="M1256" s="29">
        <v>675.58</v>
      </c>
      <c r="N1256" s="12">
        <v>613</v>
      </c>
      <c r="O1256" s="12">
        <v>632</v>
      </c>
      <c r="P1256" s="12">
        <v>540</v>
      </c>
      <c r="Q1256" s="12">
        <v>595</v>
      </c>
    </row>
    <row r="1257" spans="1:17" x14ac:dyDescent="0.3">
      <c r="A1257" s="33" t="s">
        <v>721</v>
      </c>
      <c r="B1257" s="20" t="s">
        <v>55</v>
      </c>
      <c r="C1257" s="20" t="s">
        <v>56</v>
      </c>
      <c r="D1257" s="20" t="s">
        <v>56</v>
      </c>
      <c r="E1257" s="20" t="s">
        <v>56</v>
      </c>
      <c r="F1257" s="12">
        <v>49903</v>
      </c>
      <c r="G1257" s="12">
        <v>365</v>
      </c>
      <c r="H1257" s="12">
        <v>10563</v>
      </c>
      <c r="I1257" s="29">
        <v>17783815</v>
      </c>
      <c r="J1257" s="3">
        <v>365</v>
      </c>
      <c r="K1257" s="13">
        <v>5.4805800000000003E-4</v>
      </c>
      <c r="L1257" s="15">
        <v>4543409.6500000004</v>
      </c>
      <c r="M1257" s="29">
        <v>505.89</v>
      </c>
      <c r="N1257" s="12">
        <v>9099</v>
      </c>
      <c r="O1257" s="12">
        <v>9193</v>
      </c>
      <c r="P1257" s="12">
        <v>8651</v>
      </c>
      <c r="Q1257" s="12">
        <v>8981</v>
      </c>
    </row>
    <row r="1258" spans="1:17" x14ac:dyDescent="0.3">
      <c r="A1258" s="33" t="s">
        <v>722</v>
      </c>
      <c r="B1258" s="20" t="s">
        <v>55</v>
      </c>
      <c r="C1258" s="20" t="s">
        <v>56</v>
      </c>
      <c r="D1258" s="20" t="s">
        <v>56</v>
      </c>
      <c r="E1258" s="20" t="s">
        <v>56</v>
      </c>
      <c r="F1258" s="12">
        <v>15809</v>
      </c>
      <c r="G1258" s="12">
        <v>365</v>
      </c>
      <c r="H1258" s="12">
        <v>3338</v>
      </c>
      <c r="I1258" s="29">
        <v>10903886</v>
      </c>
      <c r="J1258" s="3">
        <v>365</v>
      </c>
      <c r="K1258" s="13">
        <v>3.3603399999999997E-4</v>
      </c>
      <c r="L1258" s="15">
        <v>2785725.16</v>
      </c>
      <c r="M1258" s="29">
        <v>1252.01</v>
      </c>
      <c r="N1258" s="12">
        <v>2227</v>
      </c>
      <c r="O1258" s="12">
        <v>2330</v>
      </c>
      <c r="P1258" s="12">
        <v>2118</v>
      </c>
      <c r="Q1258" s="12">
        <v>2225</v>
      </c>
    </row>
    <row r="1259" spans="1:17" x14ac:dyDescent="0.3">
      <c r="A1259" s="33" t="s">
        <v>723</v>
      </c>
      <c r="B1259" s="20" t="s">
        <v>55</v>
      </c>
      <c r="C1259" s="20" t="s">
        <v>56</v>
      </c>
      <c r="D1259" s="20" t="s">
        <v>56</v>
      </c>
      <c r="E1259" s="20" t="s">
        <v>56</v>
      </c>
      <c r="F1259" s="12">
        <v>7242</v>
      </c>
      <c r="G1259" s="12">
        <v>365</v>
      </c>
      <c r="H1259" s="12">
        <v>1154</v>
      </c>
      <c r="I1259" s="29">
        <v>3287940</v>
      </c>
      <c r="J1259" s="3">
        <v>365</v>
      </c>
      <c r="K1259" s="13">
        <v>1.01327E-4</v>
      </c>
      <c r="L1259" s="15">
        <v>840003.02</v>
      </c>
      <c r="M1259" s="29">
        <v>336.81</v>
      </c>
      <c r="N1259" s="12">
        <v>2625</v>
      </c>
      <c r="O1259" s="12">
        <v>2612</v>
      </c>
      <c r="P1259" s="12">
        <v>2244</v>
      </c>
      <c r="Q1259" s="12">
        <v>2494</v>
      </c>
    </row>
    <row r="1260" spans="1:17" x14ac:dyDescent="0.3">
      <c r="A1260" s="33" t="s">
        <v>724</v>
      </c>
      <c r="B1260" s="20" t="s">
        <v>55</v>
      </c>
      <c r="C1260" s="20" t="s">
        <v>56</v>
      </c>
      <c r="D1260" s="20" t="s">
        <v>56</v>
      </c>
      <c r="E1260" s="20" t="s">
        <v>56</v>
      </c>
      <c r="F1260" s="12">
        <v>10472</v>
      </c>
      <c r="G1260" s="12">
        <v>365</v>
      </c>
      <c r="H1260" s="12">
        <v>1575</v>
      </c>
      <c r="I1260" s="29">
        <v>4126562</v>
      </c>
      <c r="J1260" s="3">
        <v>365</v>
      </c>
      <c r="K1260" s="13">
        <v>1.2717199999999999E-4</v>
      </c>
      <c r="L1260" s="15">
        <v>1054254.2</v>
      </c>
      <c r="M1260" s="29">
        <v>275.91000000000003</v>
      </c>
      <c r="N1260" s="12">
        <v>3583</v>
      </c>
      <c r="O1260" s="12">
        <v>3819</v>
      </c>
      <c r="P1260" s="12">
        <v>4061</v>
      </c>
      <c r="Q1260" s="12">
        <v>3821</v>
      </c>
    </row>
    <row r="1261" spans="1:17" x14ac:dyDescent="0.3">
      <c r="A1261" s="33" t="s">
        <v>725</v>
      </c>
      <c r="B1261" s="20" t="s">
        <v>55</v>
      </c>
      <c r="C1261" s="20" t="s">
        <v>56</v>
      </c>
      <c r="D1261" s="20" t="s">
        <v>56</v>
      </c>
      <c r="E1261" s="20" t="s">
        <v>56</v>
      </c>
      <c r="F1261" s="12">
        <v>4358</v>
      </c>
      <c r="G1261" s="12">
        <v>365</v>
      </c>
      <c r="H1261" s="12">
        <v>829</v>
      </c>
      <c r="I1261" s="29">
        <v>1391597</v>
      </c>
      <c r="J1261" s="3">
        <v>365</v>
      </c>
      <c r="K1261" s="13">
        <v>4.2886000000000002E-5</v>
      </c>
      <c r="L1261" s="15">
        <v>355525.25</v>
      </c>
      <c r="M1261" s="29">
        <v>327.37</v>
      </c>
      <c r="N1261" s="12">
        <v>1271</v>
      </c>
      <c r="O1261" s="12">
        <v>1040</v>
      </c>
      <c r="P1261" s="12">
        <v>946</v>
      </c>
      <c r="Q1261" s="12">
        <v>1086</v>
      </c>
    </row>
    <row r="1262" spans="1:17" x14ac:dyDescent="0.3">
      <c r="A1262" s="33" t="s">
        <v>726</v>
      </c>
      <c r="B1262" s="20" t="s">
        <v>55</v>
      </c>
      <c r="C1262" s="20" t="s">
        <v>56</v>
      </c>
      <c r="D1262" s="20" t="s">
        <v>56</v>
      </c>
      <c r="E1262" s="20" t="s">
        <v>56</v>
      </c>
      <c r="F1262" s="12">
        <v>8685</v>
      </c>
      <c r="G1262" s="12">
        <v>365</v>
      </c>
      <c r="H1262" s="12">
        <v>1485</v>
      </c>
      <c r="I1262" s="29">
        <v>4322383</v>
      </c>
      <c r="J1262" s="3">
        <v>365</v>
      </c>
      <c r="K1262" s="13">
        <v>1.33206E-4</v>
      </c>
      <c r="L1262" s="15">
        <v>1104282.55</v>
      </c>
      <c r="M1262" s="29">
        <v>341.14</v>
      </c>
      <c r="N1262" s="12">
        <v>3158</v>
      </c>
      <c r="O1262" s="12">
        <v>3378</v>
      </c>
      <c r="P1262" s="12">
        <v>3174</v>
      </c>
      <c r="Q1262" s="12">
        <v>3237</v>
      </c>
    </row>
    <row r="1263" spans="1:17" x14ac:dyDescent="0.3">
      <c r="A1263" s="33" t="s">
        <v>727</v>
      </c>
      <c r="B1263" s="20" t="s">
        <v>55</v>
      </c>
      <c r="C1263" s="20" t="s">
        <v>56</v>
      </c>
      <c r="D1263" s="20" t="s">
        <v>56</v>
      </c>
      <c r="E1263" s="20" t="s">
        <v>56</v>
      </c>
      <c r="F1263" s="12">
        <v>25429</v>
      </c>
      <c r="G1263" s="12">
        <v>365</v>
      </c>
      <c r="H1263" s="12">
        <v>3289</v>
      </c>
      <c r="I1263" s="29">
        <v>9404176</v>
      </c>
      <c r="J1263" s="3">
        <v>365</v>
      </c>
      <c r="K1263" s="13">
        <v>2.8981599999999998E-4</v>
      </c>
      <c r="L1263" s="15">
        <v>2402579.2000000002</v>
      </c>
      <c r="M1263" s="29">
        <v>1150.6600000000001</v>
      </c>
      <c r="N1263" s="12">
        <v>2257</v>
      </c>
      <c r="O1263" s="12">
        <v>1995</v>
      </c>
      <c r="P1263" s="12">
        <v>2012</v>
      </c>
      <c r="Q1263" s="12">
        <v>2088</v>
      </c>
    </row>
    <row r="1264" spans="1:17" x14ac:dyDescent="0.3">
      <c r="A1264" s="33" t="s">
        <v>728</v>
      </c>
      <c r="B1264" s="20" t="s">
        <v>55</v>
      </c>
      <c r="C1264" s="20" t="s">
        <v>56</v>
      </c>
      <c r="D1264" s="20" t="s">
        <v>56</v>
      </c>
      <c r="E1264" s="20" t="s">
        <v>56</v>
      </c>
      <c r="F1264" s="12">
        <v>1299</v>
      </c>
      <c r="G1264" s="12">
        <v>365</v>
      </c>
      <c r="H1264" s="12">
        <v>311</v>
      </c>
      <c r="I1264" s="29">
        <v>817800</v>
      </c>
      <c r="J1264" s="3">
        <v>365</v>
      </c>
      <c r="K1264" s="13">
        <v>2.5202999999999999E-5</v>
      </c>
      <c r="L1264" s="15">
        <v>208931.57</v>
      </c>
      <c r="M1264" s="29">
        <v>237.96</v>
      </c>
      <c r="N1264" s="12">
        <v>946</v>
      </c>
      <c r="O1264" s="12">
        <v>900</v>
      </c>
      <c r="P1264" s="12">
        <v>788</v>
      </c>
      <c r="Q1264" s="12">
        <v>878</v>
      </c>
    </row>
    <row r="1265" spans="1:17" x14ac:dyDescent="0.3">
      <c r="A1265" s="33" t="s">
        <v>729</v>
      </c>
      <c r="B1265" s="20" t="s">
        <v>55</v>
      </c>
      <c r="C1265" s="20" t="s">
        <v>56</v>
      </c>
      <c r="D1265" s="20" t="s">
        <v>56</v>
      </c>
      <c r="E1265" s="20" t="s">
        <v>56</v>
      </c>
      <c r="F1265" s="12">
        <v>3246</v>
      </c>
      <c r="G1265" s="12">
        <v>365</v>
      </c>
      <c r="H1265" s="12">
        <v>275</v>
      </c>
      <c r="I1265" s="29">
        <v>1441186</v>
      </c>
      <c r="J1265" s="3">
        <v>365</v>
      </c>
      <c r="K1265" s="13">
        <v>4.4413999999999999E-5</v>
      </c>
      <c r="L1265" s="15">
        <v>368194.25</v>
      </c>
      <c r="M1265" s="29">
        <v>310.19</v>
      </c>
      <c r="N1265" s="12">
        <v>1237</v>
      </c>
      <c r="O1265" s="12">
        <v>1179</v>
      </c>
      <c r="P1265" s="12">
        <v>1144</v>
      </c>
      <c r="Q1265" s="12">
        <v>1187</v>
      </c>
    </row>
    <row r="1266" spans="1:17" x14ac:dyDescent="0.3">
      <c r="A1266" s="33" t="s">
        <v>730</v>
      </c>
      <c r="B1266" s="20" t="s">
        <v>55</v>
      </c>
      <c r="C1266" s="20" t="s">
        <v>56</v>
      </c>
      <c r="D1266" s="20" t="s">
        <v>56</v>
      </c>
      <c r="E1266" s="20" t="s">
        <v>56</v>
      </c>
      <c r="F1266" s="12">
        <v>2921</v>
      </c>
      <c r="G1266" s="12">
        <v>365</v>
      </c>
      <c r="H1266" s="12">
        <v>1255</v>
      </c>
      <c r="I1266" s="29">
        <v>5009138</v>
      </c>
      <c r="J1266" s="3">
        <v>365</v>
      </c>
      <c r="K1266" s="13">
        <v>1.5437099999999999E-4</v>
      </c>
      <c r="L1266" s="15">
        <v>1279734.74</v>
      </c>
      <c r="M1266" s="29">
        <v>589.47</v>
      </c>
      <c r="N1266" s="12">
        <v>2243</v>
      </c>
      <c r="O1266" s="12">
        <v>2231</v>
      </c>
      <c r="P1266" s="12">
        <v>2040</v>
      </c>
      <c r="Q1266" s="12">
        <v>2171</v>
      </c>
    </row>
    <row r="1267" spans="1:17" x14ac:dyDescent="0.3">
      <c r="A1267" s="33" t="s">
        <v>731</v>
      </c>
      <c r="B1267" s="20" t="s">
        <v>55</v>
      </c>
      <c r="C1267" s="20" t="s">
        <v>56</v>
      </c>
      <c r="D1267" s="20" t="s">
        <v>56</v>
      </c>
      <c r="E1267" s="20" t="s">
        <v>56</v>
      </c>
      <c r="F1267" s="12">
        <v>19830</v>
      </c>
      <c r="G1267" s="12">
        <v>365</v>
      </c>
      <c r="H1267" s="12">
        <v>2279</v>
      </c>
      <c r="I1267" s="29">
        <v>13684958</v>
      </c>
      <c r="J1267" s="3">
        <v>365</v>
      </c>
      <c r="K1267" s="13">
        <v>4.2173999999999998E-4</v>
      </c>
      <c r="L1267" s="15">
        <v>3496233.52</v>
      </c>
      <c r="M1267" s="29">
        <v>897.16</v>
      </c>
      <c r="N1267" s="12">
        <v>3958</v>
      </c>
      <c r="O1267" s="12">
        <v>4018</v>
      </c>
      <c r="P1267" s="12">
        <v>3714</v>
      </c>
      <c r="Q1267" s="12">
        <v>3897</v>
      </c>
    </row>
    <row r="1268" spans="1:17" x14ac:dyDescent="0.3">
      <c r="A1268" s="33" t="s">
        <v>732</v>
      </c>
      <c r="B1268" s="20" t="s">
        <v>55</v>
      </c>
      <c r="C1268" s="20" t="s">
        <v>56</v>
      </c>
      <c r="D1268" s="20" t="s">
        <v>56</v>
      </c>
      <c r="E1268" s="20" t="s">
        <v>56</v>
      </c>
      <c r="F1268" s="12">
        <v>31998</v>
      </c>
      <c r="G1268" s="12">
        <v>365</v>
      </c>
      <c r="H1268" s="12">
        <v>9368</v>
      </c>
      <c r="I1268" s="29">
        <v>28341526</v>
      </c>
      <c r="J1268" s="3">
        <v>365</v>
      </c>
      <c r="K1268" s="13">
        <v>8.7342400000000003E-4</v>
      </c>
      <c r="L1268" s="15">
        <v>7240694</v>
      </c>
      <c r="M1268" s="29">
        <v>837.85</v>
      </c>
      <c r="N1268" s="12">
        <v>8378</v>
      </c>
      <c r="O1268" s="12">
        <v>9040</v>
      </c>
      <c r="P1268" s="12">
        <v>8508</v>
      </c>
      <c r="Q1268" s="12">
        <v>8642</v>
      </c>
    </row>
    <row r="1269" spans="1:17" x14ac:dyDescent="0.3">
      <c r="A1269" s="33" t="s">
        <v>733</v>
      </c>
      <c r="B1269" s="20" t="s">
        <v>55</v>
      </c>
      <c r="C1269" s="20" t="s">
        <v>56</v>
      </c>
      <c r="D1269" s="20" t="s">
        <v>56</v>
      </c>
      <c r="E1269" s="20" t="s">
        <v>56</v>
      </c>
      <c r="F1269" s="12">
        <v>17217</v>
      </c>
      <c r="G1269" s="12">
        <v>365</v>
      </c>
      <c r="H1269" s="12">
        <v>3375</v>
      </c>
      <c r="I1269" s="29">
        <v>5302957</v>
      </c>
      <c r="J1269" s="3">
        <v>365</v>
      </c>
      <c r="K1269" s="13">
        <v>1.63425E-4</v>
      </c>
      <c r="L1269" s="15">
        <v>1354799.63</v>
      </c>
      <c r="M1269" s="29">
        <v>304.38</v>
      </c>
      <c r="N1269" s="12">
        <v>4521</v>
      </c>
      <c r="O1269" s="12">
        <v>4406</v>
      </c>
      <c r="P1269" s="12">
        <v>4427</v>
      </c>
      <c r="Q1269" s="12">
        <v>4451</v>
      </c>
    </row>
    <row r="1270" spans="1:17" x14ac:dyDescent="0.3">
      <c r="A1270" s="33" t="s">
        <v>734</v>
      </c>
      <c r="B1270" s="20" t="s">
        <v>55</v>
      </c>
      <c r="C1270" s="20" t="s">
        <v>56</v>
      </c>
      <c r="D1270" s="20" t="s">
        <v>56</v>
      </c>
      <c r="E1270" s="20" t="s">
        <v>56</v>
      </c>
      <c r="F1270" s="12">
        <v>706</v>
      </c>
      <c r="G1270" s="12">
        <v>365</v>
      </c>
      <c r="H1270" s="12">
        <v>134</v>
      </c>
      <c r="I1270" s="29">
        <v>1789961</v>
      </c>
      <c r="J1270" s="3">
        <v>365</v>
      </c>
      <c r="K1270" s="13">
        <v>5.5163E-5</v>
      </c>
      <c r="L1270" s="15">
        <v>457299.3</v>
      </c>
      <c r="M1270" s="29">
        <v>1988.26</v>
      </c>
      <c r="N1270" s="12">
        <v>285</v>
      </c>
      <c r="O1270" s="12">
        <v>226</v>
      </c>
      <c r="P1270" s="12">
        <v>178</v>
      </c>
      <c r="Q1270" s="12">
        <v>230</v>
      </c>
    </row>
    <row r="1271" spans="1:17" x14ac:dyDescent="0.3">
      <c r="A1271" s="33" t="s">
        <v>735</v>
      </c>
      <c r="B1271" s="20" t="s">
        <v>55</v>
      </c>
      <c r="C1271" s="20" t="s">
        <v>56</v>
      </c>
      <c r="D1271" s="20" t="s">
        <v>56</v>
      </c>
      <c r="E1271" s="20" t="s">
        <v>56</v>
      </c>
      <c r="F1271" s="12">
        <v>817</v>
      </c>
      <c r="G1271" s="12">
        <v>365</v>
      </c>
      <c r="H1271" s="12">
        <v>335</v>
      </c>
      <c r="I1271" s="29">
        <v>1209376</v>
      </c>
      <c r="J1271" s="3">
        <v>365</v>
      </c>
      <c r="K1271" s="13">
        <v>3.7270000000000001E-5</v>
      </c>
      <c r="L1271" s="15">
        <v>308971.42</v>
      </c>
      <c r="M1271" s="29">
        <v>1040.31</v>
      </c>
      <c r="N1271" s="12">
        <v>341</v>
      </c>
      <c r="O1271" s="12">
        <v>278</v>
      </c>
      <c r="P1271" s="12">
        <v>273</v>
      </c>
      <c r="Q1271" s="12">
        <v>297</v>
      </c>
    </row>
    <row r="1272" spans="1:17" x14ac:dyDescent="0.3">
      <c r="A1272" s="33" t="s">
        <v>736</v>
      </c>
      <c r="B1272" s="20" t="s">
        <v>55</v>
      </c>
      <c r="C1272" s="20" t="s">
        <v>56</v>
      </c>
      <c r="D1272" s="20" t="s">
        <v>56</v>
      </c>
      <c r="E1272" s="20" t="s">
        <v>56</v>
      </c>
      <c r="F1272" s="12">
        <v>7023</v>
      </c>
      <c r="G1272" s="12">
        <v>365</v>
      </c>
      <c r="H1272" s="12">
        <v>1079</v>
      </c>
      <c r="I1272" s="29">
        <v>1311021</v>
      </c>
      <c r="J1272" s="3">
        <v>365</v>
      </c>
      <c r="K1272" s="13">
        <v>4.0402999999999999E-5</v>
      </c>
      <c r="L1272" s="15">
        <v>334939.69</v>
      </c>
      <c r="M1272" s="29">
        <v>201.04</v>
      </c>
      <c r="N1272" s="12">
        <v>1759</v>
      </c>
      <c r="O1272" s="12">
        <v>1687</v>
      </c>
      <c r="P1272" s="12">
        <v>1551</v>
      </c>
      <c r="Q1272" s="12">
        <v>1666</v>
      </c>
    </row>
    <row r="1273" spans="1:17" x14ac:dyDescent="0.3">
      <c r="A1273" s="33" t="s">
        <v>737</v>
      </c>
      <c r="B1273" s="20" t="s">
        <v>55</v>
      </c>
      <c r="C1273" s="20" t="s">
        <v>56</v>
      </c>
      <c r="D1273" s="20" t="s">
        <v>56</v>
      </c>
      <c r="E1273" s="20" t="s">
        <v>56</v>
      </c>
      <c r="F1273" s="12">
        <v>346</v>
      </c>
      <c r="G1273" s="12">
        <v>365</v>
      </c>
      <c r="H1273" s="12">
        <v>177</v>
      </c>
      <c r="I1273" s="29">
        <v>674077</v>
      </c>
      <c r="J1273" s="3">
        <v>365</v>
      </c>
      <c r="K1273" s="13">
        <v>2.0774000000000001E-5</v>
      </c>
      <c r="L1273" s="15">
        <v>172213.21</v>
      </c>
      <c r="M1273" s="29">
        <v>393.18</v>
      </c>
      <c r="N1273" s="12">
        <v>465</v>
      </c>
      <c r="O1273" s="12">
        <v>485</v>
      </c>
      <c r="P1273" s="12">
        <v>364</v>
      </c>
      <c r="Q1273" s="12">
        <v>438</v>
      </c>
    </row>
    <row r="1274" spans="1:17" x14ac:dyDescent="0.3">
      <c r="A1274" s="33" t="s">
        <v>738</v>
      </c>
      <c r="B1274" s="20" t="s">
        <v>55</v>
      </c>
      <c r="C1274" s="20" t="s">
        <v>56</v>
      </c>
      <c r="D1274" s="20" t="s">
        <v>56</v>
      </c>
      <c r="E1274" s="20" t="s">
        <v>56</v>
      </c>
      <c r="F1274" s="12">
        <v>792</v>
      </c>
      <c r="G1274" s="12">
        <v>365</v>
      </c>
      <c r="H1274" s="12">
        <v>233</v>
      </c>
      <c r="I1274" s="29">
        <v>1310680</v>
      </c>
      <c r="J1274" s="3">
        <v>365</v>
      </c>
      <c r="K1274" s="13">
        <v>4.0392000000000002E-5</v>
      </c>
      <c r="L1274" s="15">
        <v>334852.57</v>
      </c>
      <c r="M1274" s="29">
        <v>735.94</v>
      </c>
      <c r="N1274" s="12">
        <v>484</v>
      </c>
      <c r="O1274" s="12">
        <v>489</v>
      </c>
      <c r="P1274" s="12">
        <v>392</v>
      </c>
      <c r="Q1274" s="12">
        <v>455</v>
      </c>
    </row>
    <row r="1275" spans="1:17" x14ac:dyDescent="0.3">
      <c r="A1275" s="33" t="s">
        <v>739</v>
      </c>
      <c r="B1275" s="20" t="s">
        <v>55</v>
      </c>
      <c r="C1275" s="20" t="s">
        <v>56</v>
      </c>
      <c r="D1275" s="20" t="s">
        <v>56</v>
      </c>
      <c r="E1275" s="20" t="s">
        <v>56</v>
      </c>
      <c r="F1275" s="12">
        <v>41114</v>
      </c>
      <c r="G1275" s="12">
        <v>92</v>
      </c>
      <c r="H1275" s="12">
        <v>4684</v>
      </c>
      <c r="I1275" s="29">
        <v>33874952</v>
      </c>
      <c r="J1275" s="3">
        <v>365</v>
      </c>
      <c r="K1275" s="13">
        <v>1.0439519999999999E-3</v>
      </c>
      <c r="L1275" s="15">
        <v>8654373.8599999994</v>
      </c>
      <c r="M1275" s="29">
        <v>2534.2199999999998</v>
      </c>
      <c r="N1275" s="12">
        <v>3316</v>
      </c>
      <c r="O1275" s="12">
        <v>3536</v>
      </c>
      <c r="P1275" s="12">
        <v>3393</v>
      </c>
      <c r="Q1275" s="12">
        <v>3415</v>
      </c>
    </row>
    <row r="1276" spans="1:17" x14ac:dyDescent="0.3">
      <c r="A1276" s="33" t="s">
        <v>740</v>
      </c>
      <c r="B1276" s="20" t="s">
        <v>55</v>
      </c>
      <c r="C1276" s="20" t="s">
        <v>56</v>
      </c>
      <c r="D1276" s="20" t="s">
        <v>56</v>
      </c>
      <c r="E1276" s="20" t="s">
        <v>56</v>
      </c>
      <c r="F1276" s="12">
        <v>652</v>
      </c>
      <c r="G1276" s="12">
        <v>365</v>
      </c>
      <c r="H1276" s="12">
        <v>316</v>
      </c>
      <c r="I1276" s="29">
        <v>629166</v>
      </c>
      <c r="J1276" s="3">
        <v>365</v>
      </c>
      <c r="K1276" s="13">
        <v>1.9389999999999999E-5</v>
      </c>
      <c r="L1276" s="15">
        <v>160739.35</v>
      </c>
      <c r="M1276" s="29">
        <v>298.77</v>
      </c>
      <c r="N1276" s="12">
        <v>577</v>
      </c>
      <c r="O1276" s="12">
        <v>570</v>
      </c>
      <c r="P1276" s="12">
        <v>467</v>
      </c>
      <c r="Q1276" s="12">
        <v>538</v>
      </c>
    </row>
    <row r="1277" spans="1:17" x14ac:dyDescent="0.3">
      <c r="A1277" s="33" t="s">
        <v>741</v>
      </c>
      <c r="B1277" s="20" t="s">
        <v>55</v>
      </c>
      <c r="C1277" s="20" t="s">
        <v>56</v>
      </c>
      <c r="D1277" s="20" t="s">
        <v>56</v>
      </c>
      <c r="E1277" s="20" t="s">
        <v>56</v>
      </c>
      <c r="F1277" s="12">
        <v>36321</v>
      </c>
      <c r="G1277" s="12">
        <v>365</v>
      </c>
      <c r="H1277" s="12">
        <v>2835</v>
      </c>
      <c r="I1277" s="29">
        <v>4934806</v>
      </c>
      <c r="J1277" s="3">
        <v>365</v>
      </c>
      <c r="K1277" s="13">
        <v>1.5207999999999999E-4</v>
      </c>
      <c r="L1277" s="15">
        <v>1260744.3999999999</v>
      </c>
      <c r="M1277" s="29">
        <v>212.5</v>
      </c>
      <c r="N1277" s="12">
        <v>5566</v>
      </c>
      <c r="O1277" s="12">
        <v>6076</v>
      </c>
      <c r="P1277" s="12">
        <v>6157</v>
      </c>
      <c r="Q1277" s="12">
        <v>5933</v>
      </c>
    </row>
    <row r="1278" spans="1:17" x14ac:dyDescent="0.3">
      <c r="A1278" s="33" t="s">
        <v>742</v>
      </c>
      <c r="B1278" s="20" t="s">
        <v>55</v>
      </c>
      <c r="C1278" s="20" t="s">
        <v>56</v>
      </c>
      <c r="D1278" s="20" t="s">
        <v>56</v>
      </c>
      <c r="E1278" s="20" t="s">
        <v>56</v>
      </c>
      <c r="F1278" s="12">
        <v>827</v>
      </c>
      <c r="G1278" s="12">
        <v>365</v>
      </c>
      <c r="H1278" s="12">
        <v>247</v>
      </c>
      <c r="I1278" s="29">
        <v>450025</v>
      </c>
      <c r="J1278" s="3">
        <v>365</v>
      </c>
      <c r="K1278" s="13">
        <v>1.3869000000000001E-5</v>
      </c>
      <c r="L1278" s="15">
        <v>114972.4</v>
      </c>
      <c r="M1278" s="29">
        <v>358.17</v>
      </c>
      <c r="N1278" s="12">
        <v>380</v>
      </c>
      <c r="O1278" s="12">
        <v>306</v>
      </c>
      <c r="P1278" s="12">
        <v>276</v>
      </c>
      <c r="Q1278" s="12">
        <v>321</v>
      </c>
    </row>
    <row r="1279" spans="1:17" x14ac:dyDescent="0.3">
      <c r="A1279" s="33" t="s">
        <v>743</v>
      </c>
      <c r="B1279" s="20" t="s">
        <v>55</v>
      </c>
      <c r="C1279" s="20" t="s">
        <v>56</v>
      </c>
      <c r="D1279" s="20" t="s">
        <v>56</v>
      </c>
      <c r="E1279" s="20" t="s">
        <v>56</v>
      </c>
      <c r="F1279" s="12">
        <v>26884</v>
      </c>
      <c r="G1279" s="12">
        <v>365</v>
      </c>
      <c r="H1279" s="12">
        <v>8492</v>
      </c>
      <c r="I1279" s="29">
        <v>20485677</v>
      </c>
      <c r="J1279" s="3">
        <v>365</v>
      </c>
      <c r="K1279" s="13">
        <v>6.3132399999999995E-4</v>
      </c>
      <c r="L1279" s="15">
        <v>5233681.4400000004</v>
      </c>
      <c r="M1279" s="29">
        <v>385.14</v>
      </c>
      <c r="N1279" s="12">
        <v>13979</v>
      </c>
      <c r="O1279" s="12">
        <v>13351</v>
      </c>
      <c r="P1279" s="12">
        <v>13436</v>
      </c>
      <c r="Q1279" s="12">
        <v>13589</v>
      </c>
    </row>
    <row r="1280" spans="1:17" x14ac:dyDescent="0.3">
      <c r="A1280" s="33" t="s">
        <v>744</v>
      </c>
      <c r="B1280" s="20" t="s">
        <v>55</v>
      </c>
      <c r="C1280" s="20" t="s">
        <v>56</v>
      </c>
      <c r="D1280" s="20" t="s">
        <v>56</v>
      </c>
      <c r="E1280" s="20" t="s">
        <v>56</v>
      </c>
      <c r="F1280" s="12">
        <v>929</v>
      </c>
      <c r="G1280" s="12">
        <v>365</v>
      </c>
      <c r="H1280" s="12">
        <v>381</v>
      </c>
      <c r="I1280" s="29">
        <v>604736</v>
      </c>
      <c r="J1280" s="3">
        <v>365</v>
      </c>
      <c r="K1280" s="13">
        <v>1.8637000000000001E-5</v>
      </c>
      <c r="L1280" s="15">
        <v>154497.97</v>
      </c>
      <c r="M1280" s="29">
        <v>284</v>
      </c>
      <c r="N1280" s="12">
        <v>559</v>
      </c>
      <c r="O1280" s="12">
        <v>573</v>
      </c>
      <c r="P1280" s="12">
        <v>501</v>
      </c>
      <c r="Q1280" s="12">
        <v>544</v>
      </c>
    </row>
    <row r="1281" spans="1:17" x14ac:dyDescent="0.3">
      <c r="A1281" s="33" t="s">
        <v>745</v>
      </c>
      <c r="B1281" s="20" t="s">
        <v>55</v>
      </c>
      <c r="C1281" s="20" t="s">
        <v>56</v>
      </c>
      <c r="D1281" s="20" t="s">
        <v>56</v>
      </c>
      <c r="E1281" s="20" t="s">
        <v>56</v>
      </c>
      <c r="F1281" s="12">
        <v>2479</v>
      </c>
      <c r="G1281" s="12">
        <v>365</v>
      </c>
      <c r="H1281" s="12">
        <v>192</v>
      </c>
      <c r="I1281" s="29">
        <v>609031</v>
      </c>
      <c r="J1281" s="3">
        <v>365</v>
      </c>
      <c r="K1281" s="13">
        <v>1.8768999999999999E-5</v>
      </c>
      <c r="L1281" s="15">
        <v>155595.26</v>
      </c>
      <c r="M1281" s="29">
        <v>360.17</v>
      </c>
      <c r="N1281" s="12">
        <v>440</v>
      </c>
      <c r="O1281" s="12">
        <v>464</v>
      </c>
      <c r="P1281" s="12">
        <v>392</v>
      </c>
      <c r="Q1281" s="12">
        <v>432</v>
      </c>
    </row>
    <row r="1282" spans="1:17" x14ac:dyDescent="0.3">
      <c r="A1282" s="33" t="s">
        <v>746</v>
      </c>
      <c r="B1282" s="20" t="s">
        <v>55</v>
      </c>
      <c r="C1282" s="20" t="s">
        <v>56</v>
      </c>
      <c r="D1282" s="20" t="s">
        <v>56</v>
      </c>
      <c r="E1282" s="20" t="s">
        <v>56</v>
      </c>
      <c r="F1282" s="12">
        <v>428</v>
      </c>
      <c r="G1282" s="12">
        <v>365</v>
      </c>
      <c r="H1282" s="12">
        <v>135</v>
      </c>
      <c r="I1282" s="29">
        <v>873519</v>
      </c>
      <c r="J1282" s="3">
        <v>365</v>
      </c>
      <c r="K1282" s="13">
        <v>2.692E-5</v>
      </c>
      <c r="L1282" s="15">
        <v>223166.66</v>
      </c>
      <c r="M1282" s="29">
        <v>875.16</v>
      </c>
      <c r="N1282" s="12">
        <v>250</v>
      </c>
      <c r="O1282" s="12">
        <v>241</v>
      </c>
      <c r="P1282" s="12">
        <v>275</v>
      </c>
      <c r="Q1282" s="12">
        <v>255</v>
      </c>
    </row>
    <row r="1283" spans="1:17" x14ac:dyDescent="0.3">
      <c r="A1283" s="33" t="s">
        <v>747</v>
      </c>
      <c r="B1283" s="20" t="s">
        <v>55</v>
      </c>
      <c r="C1283" s="20" t="s">
        <v>56</v>
      </c>
      <c r="D1283" s="20" t="s">
        <v>56</v>
      </c>
      <c r="E1283" s="20" t="s">
        <v>56</v>
      </c>
      <c r="F1283" s="12">
        <v>19859</v>
      </c>
      <c r="G1283" s="12">
        <v>365</v>
      </c>
      <c r="H1283" s="12">
        <v>4492</v>
      </c>
      <c r="I1283" s="29">
        <v>3240049</v>
      </c>
      <c r="J1283" s="3">
        <v>365</v>
      </c>
      <c r="K1283" s="13">
        <v>9.9851000000000003E-5</v>
      </c>
      <c r="L1283" s="15">
        <v>827767.83</v>
      </c>
      <c r="M1283" s="29">
        <v>180.66</v>
      </c>
      <c r="N1283" s="12">
        <v>4481</v>
      </c>
      <c r="O1283" s="12">
        <v>4711</v>
      </c>
      <c r="P1283" s="12">
        <v>4554</v>
      </c>
      <c r="Q1283" s="12">
        <v>4582</v>
      </c>
    </row>
    <row r="1284" spans="1:17" x14ac:dyDescent="0.3">
      <c r="A1284" s="33" t="s">
        <v>748</v>
      </c>
      <c r="B1284" s="20" t="s">
        <v>55</v>
      </c>
      <c r="C1284" s="20" t="s">
        <v>56</v>
      </c>
      <c r="D1284" s="20" t="s">
        <v>56</v>
      </c>
      <c r="E1284" s="20" t="s">
        <v>56</v>
      </c>
      <c r="F1284" s="12">
        <v>34290</v>
      </c>
      <c r="G1284" s="12">
        <v>365</v>
      </c>
      <c r="H1284" s="12">
        <v>61</v>
      </c>
      <c r="I1284" s="29">
        <v>3906929</v>
      </c>
      <c r="J1284" s="3">
        <v>365</v>
      </c>
      <c r="K1284" s="13">
        <v>1.2040300000000001E-4</v>
      </c>
      <c r="L1284" s="15">
        <v>998142.35</v>
      </c>
      <c r="M1284" s="29">
        <v>10290.129999999999</v>
      </c>
      <c r="N1284" s="12">
        <v>90</v>
      </c>
      <c r="O1284" s="12">
        <v>103</v>
      </c>
      <c r="P1284" s="12">
        <v>99</v>
      </c>
      <c r="Q1284" s="12">
        <v>97</v>
      </c>
    </row>
    <row r="1285" spans="1:17" x14ac:dyDescent="0.3">
      <c r="A1285" s="33" t="s">
        <v>749</v>
      </c>
      <c r="B1285" s="20" t="s">
        <v>55</v>
      </c>
      <c r="C1285" s="20" t="s">
        <v>56</v>
      </c>
      <c r="D1285" s="20" t="s">
        <v>56</v>
      </c>
      <c r="E1285" s="20" t="s">
        <v>56</v>
      </c>
      <c r="F1285" s="12">
        <v>22</v>
      </c>
      <c r="G1285" s="12">
        <v>365</v>
      </c>
      <c r="H1285" s="12">
        <v>38</v>
      </c>
      <c r="I1285" s="29">
        <v>756531</v>
      </c>
      <c r="J1285" s="3">
        <v>365</v>
      </c>
      <c r="K1285" s="13">
        <v>2.3315E-5</v>
      </c>
      <c r="L1285" s="15">
        <v>193278.56</v>
      </c>
      <c r="M1285" s="29">
        <v>1913.65</v>
      </c>
      <c r="N1285" s="12">
        <v>95</v>
      </c>
      <c r="O1285" s="12">
        <v>119</v>
      </c>
      <c r="P1285" s="12">
        <v>90</v>
      </c>
      <c r="Q1285" s="12">
        <v>101</v>
      </c>
    </row>
    <row r="1286" spans="1:17" x14ac:dyDescent="0.3">
      <c r="A1286" s="33" t="s">
        <v>750</v>
      </c>
      <c r="B1286" s="20" t="s">
        <v>55</v>
      </c>
      <c r="C1286" s="20" t="s">
        <v>56</v>
      </c>
      <c r="D1286" s="20" t="s">
        <v>56</v>
      </c>
      <c r="E1286" s="20" t="s">
        <v>56</v>
      </c>
      <c r="F1286" s="12">
        <v>462</v>
      </c>
      <c r="G1286" s="12">
        <v>365</v>
      </c>
      <c r="H1286" s="12">
        <v>213</v>
      </c>
      <c r="I1286" s="29">
        <v>3836129</v>
      </c>
      <c r="J1286" s="3">
        <v>365</v>
      </c>
      <c r="K1286" s="13">
        <v>1.1822100000000001E-4</v>
      </c>
      <c r="L1286" s="15">
        <v>980054.36</v>
      </c>
      <c r="M1286" s="29">
        <v>2677.74</v>
      </c>
      <c r="N1286" s="12">
        <v>388</v>
      </c>
      <c r="O1286" s="12">
        <v>346</v>
      </c>
      <c r="P1286" s="12">
        <v>365</v>
      </c>
      <c r="Q1286" s="12">
        <v>366</v>
      </c>
    </row>
    <row r="1287" spans="1:17" x14ac:dyDescent="0.3">
      <c r="A1287" s="33" t="s">
        <v>751</v>
      </c>
      <c r="B1287" s="20" t="s">
        <v>55</v>
      </c>
      <c r="C1287" s="20" t="s">
        <v>56</v>
      </c>
      <c r="D1287" s="20" t="s">
        <v>56</v>
      </c>
      <c r="E1287" s="20" t="s">
        <v>56</v>
      </c>
      <c r="F1287" s="12">
        <v>5204</v>
      </c>
      <c r="G1287" s="12">
        <v>365</v>
      </c>
      <c r="H1287" s="12">
        <v>605</v>
      </c>
      <c r="I1287" s="29">
        <v>1082101.51</v>
      </c>
      <c r="J1287" s="3">
        <v>334</v>
      </c>
      <c r="K1287" s="13">
        <v>3.3348E-5</v>
      </c>
      <c r="L1287" s="15">
        <v>276455.33</v>
      </c>
      <c r="M1287" s="29">
        <v>267.11</v>
      </c>
      <c r="N1287" s="12">
        <v>1038</v>
      </c>
      <c r="O1287" s="12">
        <v>1047</v>
      </c>
      <c r="P1287" s="12">
        <v>1020</v>
      </c>
      <c r="Q1287" s="12">
        <v>1035</v>
      </c>
    </row>
    <row r="1288" spans="1:17" x14ac:dyDescent="0.3">
      <c r="A1288" s="33" t="s">
        <v>752</v>
      </c>
      <c r="B1288" s="20" t="s">
        <v>55</v>
      </c>
      <c r="C1288" s="20" t="s">
        <v>56</v>
      </c>
      <c r="D1288" s="20" t="s">
        <v>56</v>
      </c>
      <c r="E1288" s="20" t="s">
        <v>56</v>
      </c>
      <c r="F1288" s="12">
        <v>175</v>
      </c>
      <c r="G1288" s="12">
        <v>365</v>
      </c>
      <c r="H1288" s="12">
        <v>91</v>
      </c>
      <c r="I1288" s="29">
        <v>1001370</v>
      </c>
      <c r="J1288" s="3">
        <v>365</v>
      </c>
      <c r="K1288" s="13">
        <v>3.0859999999999999E-5</v>
      </c>
      <c r="L1288" s="15">
        <v>255830.04</v>
      </c>
      <c r="M1288" s="29">
        <v>827.93</v>
      </c>
      <c r="N1288" s="12">
        <v>295</v>
      </c>
      <c r="O1288" s="12">
        <v>321</v>
      </c>
      <c r="P1288" s="12">
        <v>310</v>
      </c>
      <c r="Q1288" s="12">
        <v>309</v>
      </c>
    </row>
    <row r="1289" spans="1:17" x14ac:dyDescent="0.3">
      <c r="A1289" s="33" t="s">
        <v>753</v>
      </c>
      <c r="B1289" s="20" t="s">
        <v>55</v>
      </c>
      <c r="C1289" s="20" t="s">
        <v>56</v>
      </c>
      <c r="D1289" s="20" t="s">
        <v>56</v>
      </c>
      <c r="E1289" s="20" t="s">
        <v>56</v>
      </c>
      <c r="F1289" s="12">
        <v>9606</v>
      </c>
      <c r="G1289" s="12">
        <v>365</v>
      </c>
      <c r="H1289" s="12">
        <v>1743</v>
      </c>
      <c r="I1289" s="29">
        <v>6206798</v>
      </c>
      <c r="J1289" s="3">
        <v>365</v>
      </c>
      <c r="K1289" s="13">
        <v>1.9128E-4</v>
      </c>
      <c r="L1289" s="15">
        <v>1585712.96</v>
      </c>
      <c r="M1289" s="29">
        <v>419.95</v>
      </c>
      <c r="N1289" s="12">
        <v>3911</v>
      </c>
      <c r="O1289" s="12">
        <v>3965</v>
      </c>
      <c r="P1289" s="12">
        <v>3451</v>
      </c>
      <c r="Q1289" s="12">
        <v>3776</v>
      </c>
    </row>
    <row r="1290" spans="1:17" x14ac:dyDescent="0.3">
      <c r="A1290" s="33" t="s">
        <v>754</v>
      </c>
      <c r="B1290" s="20" t="s">
        <v>55</v>
      </c>
      <c r="C1290" s="20" t="s">
        <v>56</v>
      </c>
      <c r="D1290" s="20" t="s">
        <v>56</v>
      </c>
      <c r="E1290" s="20" t="s">
        <v>56</v>
      </c>
      <c r="F1290" s="12">
        <v>363</v>
      </c>
      <c r="G1290" s="12">
        <v>365</v>
      </c>
      <c r="H1290" s="12">
        <v>185</v>
      </c>
      <c r="I1290" s="29">
        <v>1710199</v>
      </c>
      <c r="J1290" s="3">
        <v>365</v>
      </c>
      <c r="K1290" s="13">
        <v>5.2704999999999998E-5</v>
      </c>
      <c r="L1290" s="15">
        <v>436921.7</v>
      </c>
      <c r="M1290" s="29">
        <v>1270.1199999999999</v>
      </c>
      <c r="N1290" s="12">
        <v>379</v>
      </c>
      <c r="O1290" s="12">
        <v>352</v>
      </c>
      <c r="P1290" s="12">
        <v>300</v>
      </c>
      <c r="Q1290" s="12">
        <v>344</v>
      </c>
    </row>
    <row r="1291" spans="1:17" x14ac:dyDescent="0.3">
      <c r="A1291" s="33" t="s">
        <v>755</v>
      </c>
      <c r="B1291" s="20" t="s">
        <v>55</v>
      </c>
      <c r="C1291" s="20" t="s">
        <v>56</v>
      </c>
      <c r="D1291" s="20" t="s">
        <v>56</v>
      </c>
      <c r="E1291" s="20" t="s">
        <v>56</v>
      </c>
      <c r="F1291" s="12">
        <v>11062</v>
      </c>
      <c r="G1291" s="12">
        <v>365</v>
      </c>
      <c r="H1291" s="12">
        <v>3543</v>
      </c>
      <c r="I1291" s="29">
        <v>3025032</v>
      </c>
      <c r="J1291" s="3">
        <v>365</v>
      </c>
      <c r="K1291" s="13">
        <v>9.3225000000000003E-5</v>
      </c>
      <c r="L1291" s="15">
        <v>772835.28</v>
      </c>
      <c r="M1291" s="29">
        <v>171.32</v>
      </c>
      <c r="N1291" s="12">
        <v>4316</v>
      </c>
      <c r="O1291" s="12">
        <v>4592</v>
      </c>
      <c r="P1291" s="12">
        <v>4626</v>
      </c>
      <c r="Q1291" s="12">
        <v>4511</v>
      </c>
    </row>
    <row r="1292" spans="1:17" x14ac:dyDescent="0.3">
      <c r="A1292" s="33" t="s">
        <v>756</v>
      </c>
      <c r="B1292" s="20" t="s">
        <v>55</v>
      </c>
      <c r="C1292" s="20" t="s">
        <v>56</v>
      </c>
      <c r="D1292" s="20" t="s">
        <v>56</v>
      </c>
      <c r="E1292" s="20" t="s">
        <v>56</v>
      </c>
      <c r="F1292" s="12">
        <v>1606</v>
      </c>
      <c r="G1292" s="12">
        <v>365</v>
      </c>
      <c r="H1292" s="12">
        <v>296</v>
      </c>
      <c r="I1292" s="29">
        <v>1014738.42</v>
      </c>
      <c r="J1292" s="3">
        <v>304</v>
      </c>
      <c r="K1292" s="13">
        <v>3.1272000000000001E-5</v>
      </c>
      <c r="L1292" s="15">
        <v>259245.41</v>
      </c>
      <c r="M1292" s="29">
        <v>276.97000000000003</v>
      </c>
      <c r="N1292" s="12">
        <v>859</v>
      </c>
      <c r="O1292" s="12">
        <v>937</v>
      </c>
      <c r="P1292" s="12">
        <v>1012</v>
      </c>
      <c r="Q1292" s="12">
        <v>936</v>
      </c>
    </row>
    <row r="1293" spans="1:17" x14ac:dyDescent="0.3">
      <c r="A1293" s="33" t="s">
        <v>757</v>
      </c>
      <c r="B1293" s="20" t="s">
        <v>55</v>
      </c>
      <c r="C1293" s="20" t="s">
        <v>56</v>
      </c>
      <c r="D1293" s="20" t="s">
        <v>56</v>
      </c>
      <c r="E1293" s="20" t="s">
        <v>56</v>
      </c>
      <c r="F1293" s="12">
        <v>5916</v>
      </c>
      <c r="G1293" s="12">
        <v>365</v>
      </c>
      <c r="H1293" s="12">
        <v>1162</v>
      </c>
      <c r="I1293" s="29">
        <v>2521095</v>
      </c>
      <c r="J1293" s="3">
        <v>365</v>
      </c>
      <c r="K1293" s="13">
        <v>7.7694999999999994E-5</v>
      </c>
      <c r="L1293" s="15">
        <v>644089.43000000005</v>
      </c>
      <c r="M1293" s="29">
        <v>424.3</v>
      </c>
      <c r="N1293" s="12">
        <v>1519</v>
      </c>
      <c r="O1293" s="12">
        <v>1566</v>
      </c>
      <c r="P1293" s="12">
        <v>1470</v>
      </c>
      <c r="Q1293" s="12">
        <v>1518</v>
      </c>
    </row>
    <row r="1294" spans="1:17" x14ac:dyDescent="0.3">
      <c r="A1294" s="33" t="s">
        <v>758</v>
      </c>
      <c r="B1294" s="20" t="s">
        <v>55</v>
      </c>
      <c r="C1294" s="20" t="s">
        <v>56</v>
      </c>
      <c r="D1294" s="20" t="s">
        <v>56</v>
      </c>
      <c r="E1294" s="20" t="s">
        <v>56</v>
      </c>
      <c r="F1294" s="12">
        <v>34961</v>
      </c>
      <c r="G1294" s="12">
        <v>365</v>
      </c>
      <c r="H1294" s="12">
        <v>5705</v>
      </c>
      <c r="I1294" s="29">
        <v>9583086</v>
      </c>
      <c r="J1294" s="3">
        <v>365</v>
      </c>
      <c r="K1294" s="13">
        <v>2.9533000000000001E-4</v>
      </c>
      <c r="L1294" s="15">
        <v>2448287.13</v>
      </c>
      <c r="M1294" s="29">
        <v>521.02</v>
      </c>
      <c r="N1294" s="12">
        <v>4521</v>
      </c>
      <c r="O1294" s="12">
        <v>4913</v>
      </c>
      <c r="P1294" s="12">
        <v>4664</v>
      </c>
      <c r="Q1294" s="12">
        <v>4699</v>
      </c>
    </row>
    <row r="1295" spans="1:17" x14ac:dyDescent="0.3">
      <c r="A1295" s="33" t="s">
        <v>759</v>
      </c>
      <c r="B1295" s="20" t="s">
        <v>55</v>
      </c>
      <c r="C1295" s="20" t="s">
        <v>56</v>
      </c>
      <c r="D1295" s="20" t="s">
        <v>56</v>
      </c>
      <c r="E1295" s="20" t="s">
        <v>56</v>
      </c>
      <c r="F1295" s="12">
        <v>3221</v>
      </c>
      <c r="G1295" s="12">
        <v>372</v>
      </c>
      <c r="H1295" s="12">
        <v>440</v>
      </c>
      <c r="I1295" s="29">
        <v>11037214</v>
      </c>
      <c r="J1295" s="3">
        <v>365</v>
      </c>
      <c r="K1295" s="13">
        <v>3.40143E-4</v>
      </c>
      <c r="L1295" s="15">
        <v>2819787.8</v>
      </c>
      <c r="M1295" s="29">
        <v>3889.36</v>
      </c>
      <c r="N1295" s="12">
        <v>780</v>
      </c>
      <c r="O1295" s="12">
        <v>771</v>
      </c>
      <c r="P1295" s="12">
        <v>624</v>
      </c>
      <c r="Q1295" s="12">
        <v>725</v>
      </c>
    </row>
    <row r="1296" spans="1:17" x14ac:dyDescent="0.3">
      <c r="A1296" s="33" t="s">
        <v>760</v>
      </c>
      <c r="B1296" s="20" t="s">
        <v>55</v>
      </c>
      <c r="C1296" s="20" t="s">
        <v>56</v>
      </c>
      <c r="D1296" s="20" t="s">
        <v>56</v>
      </c>
      <c r="E1296" s="20" t="s">
        <v>56</v>
      </c>
      <c r="F1296" s="12">
        <v>256</v>
      </c>
      <c r="G1296" s="12">
        <v>365</v>
      </c>
      <c r="H1296" s="12">
        <v>161</v>
      </c>
      <c r="I1296" s="29">
        <v>595892</v>
      </c>
      <c r="J1296" s="3">
        <v>365</v>
      </c>
      <c r="K1296" s="13">
        <v>1.8363999999999999E-5</v>
      </c>
      <c r="L1296" s="15">
        <v>152238.51</v>
      </c>
      <c r="M1296" s="29">
        <v>526.78</v>
      </c>
      <c r="N1296" s="12">
        <v>283</v>
      </c>
      <c r="O1296" s="12">
        <v>294</v>
      </c>
      <c r="P1296" s="12">
        <v>289</v>
      </c>
      <c r="Q1296" s="12">
        <v>289</v>
      </c>
    </row>
    <row r="1297" spans="1:17" x14ac:dyDescent="0.3">
      <c r="A1297" s="33" t="s">
        <v>761</v>
      </c>
      <c r="B1297" s="20" t="s">
        <v>55</v>
      </c>
      <c r="C1297" s="20" t="s">
        <v>56</v>
      </c>
      <c r="D1297" s="20" t="s">
        <v>56</v>
      </c>
      <c r="E1297" s="20" t="s">
        <v>56</v>
      </c>
      <c r="F1297" s="12">
        <v>633</v>
      </c>
      <c r="G1297" s="12">
        <v>365</v>
      </c>
      <c r="H1297" s="12">
        <v>397</v>
      </c>
      <c r="I1297" s="29">
        <v>925022</v>
      </c>
      <c r="J1297" s="3">
        <v>365</v>
      </c>
      <c r="K1297" s="13">
        <v>2.8507E-5</v>
      </c>
      <c r="L1297" s="15">
        <v>236324.65</v>
      </c>
      <c r="M1297" s="29">
        <v>838.03</v>
      </c>
      <c r="N1297" s="12">
        <v>341</v>
      </c>
      <c r="O1297" s="12">
        <v>267</v>
      </c>
      <c r="P1297" s="12">
        <v>239</v>
      </c>
      <c r="Q1297" s="12">
        <v>282</v>
      </c>
    </row>
    <row r="1298" spans="1:17" x14ac:dyDescent="0.3">
      <c r="A1298" s="33" t="s">
        <v>762</v>
      </c>
      <c r="B1298" s="20" t="s">
        <v>55</v>
      </c>
      <c r="C1298" s="20" t="s">
        <v>56</v>
      </c>
      <c r="D1298" s="20" t="s">
        <v>56</v>
      </c>
      <c r="E1298" s="20" t="s">
        <v>56</v>
      </c>
      <c r="F1298" s="12">
        <v>5114</v>
      </c>
      <c r="G1298" s="12">
        <v>365</v>
      </c>
      <c r="H1298" s="12">
        <v>114</v>
      </c>
      <c r="I1298" s="29">
        <v>1175862</v>
      </c>
      <c r="J1298" s="3">
        <v>365</v>
      </c>
      <c r="K1298" s="13">
        <v>3.6236999999999999E-5</v>
      </c>
      <c r="L1298" s="15">
        <v>300409.26</v>
      </c>
      <c r="M1298" s="29">
        <v>706.85</v>
      </c>
      <c r="N1298" s="12">
        <v>507</v>
      </c>
      <c r="O1298" s="12">
        <v>470</v>
      </c>
      <c r="P1298" s="12">
        <v>298</v>
      </c>
      <c r="Q1298" s="12">
        <v>425</v>
      </c>
    </row>
    <row r="1299" spans="1:17" x14ac:dyDescent="0.3">
      <c r="A1299" s="33" t="s">
        <v>763</v>
      </c>
      <c r="B1299" s="20" t="s">
        <v>55</v>
      </c>
      <c r="C1299" s="20" t="s">
        <v>56</v>
      </c>
      <c r="D1299" s="20" t="s">
        <v>56</v>
      </c>
      <c r="E1299" s="20" t="s">
        <v>56</v>
      </c>
      <c r="F1299" s="12">
        <v>8756</v>
      </c>
      <c r="G1299" s="12">
        <v>365</v>
      </c>
      <c r="H1299" s="12">
        <v>1159</v>
      </c>
      <c r="I1299" s="29">
        <v>5431365</v>
      </c>
      <c r="J1299" s="3">
        <v>365</v>
      </c>
      <c r="K1299" s="13">
        <v>1.6738300000000001E-4</v>
      </c>
      <c r="L1299" s="15">
        <v>1387605.31</v>
      </c>
      <c r="M1299" s="29">
        <v>980.64</v>
      </c>
      <c r="N1299" s="12">
        <v>1416</v>
      </c>
      <c r="O1299" s="12">
        <v>1450</v>
      </c>
      <c r="P1299" s="12">
        <v>1380</v>
      </c>
      <c r="Q1299" s="12">
        <v>1415</v>
      </c>
    </row>
    <row r="1300" spans="1:17" x14ac:dyDescent="0.3">
      <c r="A1300" s="33" t="s">
        <v>764</v>
      </c>
      <c r="B1300" s="20" t="s">
        <v>55</v>
      </c>
      <c r="C1300" s="20" t="s">
        <v>56</v>
      </c>
      <c r="D1300" s="20" t="s">
        <v>56</v>
      </c>
      <c r="E1300" s="20" t="s">
        <v>56</v>
      </c>
      <c r="F1300" s="12">
        <v>3308</v>
      </c>
      <c r="G1300" s="12">
        <v>365</v>
      </c>
      <c r="H1300" s="12">
        <v>1041</v>
      </c>
      <c r="I1300" s="29">
        <v>2429596</v>
      </c>
      <c r="J1300" s="3">
        <v>365</v>
      </c>
      <c r="K1300" s="13">
        <v>7.4875000000000004E-5</v>
      </c>
      <c r="L1300" s="15">
        <v>620713.27</v>
      </c>
      <c r="M1300" s="29">
        <v>433.76</v>
      </c>
      <c r="N1300" s="12">
        <v>1423</v>
      </c>
      <c r="O1300" s="12">
        <v>1508</v>
      </c>
      <c r="P1300" s="12">
        <v>1362</v>
      </c>
      <c r="Q1300" s="12">
        <v>1431</v>
      </c>
    </row>
    <row r="1301" spans="1:17" x14ac:dyDescent="0.3">
      <c r="A1301" s="33" t="s">
        <v>765</v>
      </c>
      <c r="B1301" s="20" t="s">
        <v>55</v>
      </c>
      <c r="C1301" s="20" t="s">
        <v>56</v>
      </c>
      <c r="D1301" s="20" t="s">
        <v>56</v>
      </c>
      <c r="E1301" s="20" t="s">
        <v>56</v>
      </c>
      <c r="F1301" s="12">
        <v>385</v>
      </c>
      <c r="G1301" s="12">
        <v>365</v>
      </c>
      <c r="H1301" s="12">
        <v>401</v>
      </c>
      <c r="I1301" s="29">
        <v>696072</v>
      </c>
      <c r="J1301" s="3">
        <v>365</v>
      </c>
      <c r="K1301" s="13">
        <v>2.1450999999999998E-5</v>
      </c>
      <c r="L1301" s="15">
        <v>177832.5</v>
      </c>
      <c r="M1301" s="29">
        <v>666.04</v>
      </c>
      <c r="N1301" s="12">
        <v>263</v>
      </c>
      <c r="O1301" s="12">
        <v>304</v>
      </c>
      <c r="P1301" s="12">
        <v>234</v>
      </c>
      <c r="Q1301" s="12">
        <v>267</v>
      </c>
    </row>
    <row r="1302" spans="1:17" x14ac:dyDescent="0.3">
      <c r="A1302" s="33" t="s">
        <v>766</v>
      </c>
      <c r="B1302" s="20" t="s">
        <v>55</v>
      </c>
      <c r="C1302" s="20" t="s">
        <v>56</v>
      </c>
      <c r="D1302" s="20" t="s">
        <v>56</v>
      </c>
      <c r="E1302" s="20" t="s">
        <v>56</v>
      </c>
      <c r="F1302" s="12">
        <v>1279</v>
      </c>
      <c r="G1302" s="12">
        <v>365</v>
      </c>
      <c r="H1302" s="12">
        <v>91</v>
      </c>
      <c r="I1302" s="29">
        <v>992342</v>
      </c>
      <c r="J1302" s="3">
        <v>365</v>
      </c>
      <c r="K1302" s="13">
        <v>3.0582E-5</v>
      </c>
      <c r="L1302" s="15">
        <v>253523.57</v>
      </c>
      <c r="M1302" s="29">
        <v>925.27</v>
      </c>
      <c r="N1302" s="12">
        <v>290</v>
      </c>
      <c r="O1302" s="12">
        <v>284</v>
      </c>
      <c r="P1302" s="12">
        <v>248</v>
      </c>
      <c r="Q1302" s="12">
        <v>274</v>
      </c>
    </row>
    <row r="1303" spans="1:17" x14ac:dyDescent="0.3">
      <c r="A1303" s="33" t="s">
        <v>767</v>
      </c>
      <c r="B1303" s="20" t="s">
        <v>56</v>
      </c>
      <c r="C1303" s="20" t="s">
        <v>56</v>
      </c>
      <c r="D1303" s="20" t="s">
        <v>56</v>
      </c>
      <c r="E1303" s="20" t="s">
        <v>56</v>
      </c>
      <c r="F1303" s="12"/>
      <c r="G1303" s="12">
        <v>365</v>
      </c>
      <c r="H1303" s="12" t="s">
        <v>2689</v>
      </c>
      <c r="I1303" s="29">
        <v>71934</v>
      </c>
      <c r="J1303" s="3">
        <v>365</v>
      </c>
      <c r="K1303" s="13">
        <v>2.2170000000000001E-6</v>
      </c>
      <c r="L1303" s="15" t="s">
        <v>2689</v>
      </c>
      <c r="M1303" s="29" t="s">
        <v>2689</v>
      </c>
      <c r="N1303" s="12" t="s">
        <v>2689</v>
      </c>
      <c r="O1303" s="12" t="s">
        <v>2689</v>
      </c>
      <c r="P1303" s="12" t="s">
        <v>2689</v>
      </c>
      <c r="Q1303" s="12" t="s">
        <v>2689</v>
      </c>
    </row>
    <row r="1304" spans="1:17" x14ac:dyDescent="0.3">
      <c r="A1304" s="33" t="s">
        <v>768</v>
      </c>
      <c r="B1304" s="20" t="s">
        <v>56</v>
      </c>
      <c r="C1304" s="20" t="s">
        <v>56</v>
      </c>
      <c r="D1304" s="20" t="s">
        <v>56</v>
      </c>
      <c r="E1304" s="20" t="s">
        <v>56</v>
      </c>
      <c r="F1304" s="12">
        <v>5</v>
      </c>
      <c r="G1304" s="12">
        <v>365</v>
      </c>
      <c r="H1304" s="12">
        <v>11</v>
      </c>
      <c r="I1304" s="29">
        <v>62939</v>
      </c>
      <c r="J1304" s="3">
        <v>365</v>
      </c>
      <c r="K1304" s="13">
        <v>1.9400000000000001E-6</v>
      </c>
      <c r="L1304" s="15" t="s">
        <v>2689</v>
      </c>
      <c r="M1304" s="29" t="s">
        <v>2689</v>
      </c>
      <c r="N1304" s="12" t="s">
        <v>2689</v>
      </c>
      <c r="O1304" s="12" t="s">
        <v>2689</v>
      </c>
      <c r="P1304" s="12" t="s">
        <v>2689</v>
      </c>
      <c r="Q1304" s="12" t="s">
        <v>2689</v>
      </c>
    </row>
    <row r="1305" spans="1:17" x14ac:dyDescent="0.3">
      <c r="A1305" s="33" t="s">
        <v>769</v>
      </c>
      <c r="B1305" s="20" t="s">
        <v>56</v>
      </c>
      <c r="C1305" s="20" t="s">
        <v>56</v>
      </c>
      <c r="D1305" s="20" t="s">
        <v>56</v>
      </c>
      <c r="E1305" s="20" t="s">
        <v>56</v>
      </c>
      <c r="F1305" s="12">
        <v>17</v>
      </c>
      <c r="G1305" s="12">
        <v>365</v>
      </c>
      <c r="H1305" s="12">
        <v>10</v>
      </c>
      <c r="I1305" s="29">
        <v>16825</v>
      </c>
      <c r="J1305" s="3">
        <v>365</v>
      </c>
      <c r="K1305" s="13">
        <v>5.1900000000000003E-7</v>
      </c>
      <c r="L1305" s="15" t="s">
        <v>2689</v>
      </c>
      <c r="M1305" s="29" t="s">
        <v>2689</v>
      </c>
      <c r="N1305" s="12" t="s">
        <v>2689</v>
      </c>
      <c r="O1305" s="12" t="s">
        <v>2689</v>
      </c>
      <c r="P1305" s="12" t="s">
        <v>2689</v>
      </c>
      <c r="Q1305" s="12" t="s">
        <v>2689</v>
      </c>
    </row>
    <row r="1306" spans="1:17" x14ac:dyDescent="0.3">
      <c r="A1306" s="33" t="s">
        <v>770</v>
      </c>
      <c r="B1306" s="20" t="s">
        <v>56</v>
      </c>
      <c r="C1306" s="20" t="s">
        <v>56</v>
      </c>
      <c r="D1306" s="20" t="s">
        <v>56</v>
      </c>
      <c r="E1306" s="20" t="s">
        <v>56</v>
      </c>
      <c r="F1306" s="12"/>
      <c r="G1306" s="12">
        <v>365</v>
      </c>
      <c r="H1306" s="12" t="s">
        <v>2689</v>
      </c>
      <c r="I1306" s="29">
        <v>221573</v>
      </c>
      <c r="J1306" s="3">
        <v>365</v>
      </c>
      <c r="K1306" s="13">
        <v>6.8279999999999997E-6</v>
      </c>
      <c r="L1306" s="15" t="s">
        <v>2689</v>
      </c>
      <c r="M1306" s="29" t="s">
        <v>2689</v>
      </c>
      <c r="N1306" s="12" t="s">
        <v>2689</v>
      </c>
      <c r="O1306" s="12" t="s">
        <v>2689</v>
      </c>
      <c r="P1306" s="12" t="s">
        <v>2689</v>
      </c>
      <c r="Q1306" s="12" t="s">
        <v>2689</v>
      </c>
    </row>
    <row r="1307" spans="1:17" x14ac:dyDescent="0.3">
      <c r="A1307" s="33" t="s">
        <v>771</v>
      </c>
      <c r="B1307" s="20" t="s">
        <v>56</v>
      </c>
      <c r="C1307" s="20" t="s">
        <v>56</v>
      </c>
      <c r="D1307" s="20" t="s">
        <v>56</v>
      </c>
      <c r="E1307" s="20" t="s">
        <v>56</v>
      </c>
      <c r="F1307" s="12"/>
      <c r="G1307" s="12">
        <v>365</v>
      </c>
      <c r="H1307" s="12" t="s">
        <v>2689</v>
      </c>
      <c r="I1307" s="29">
        <v>19775</v>
      </c>
      <c r="J1307" s="3">
        <v>365</v>
      </c>
      <c r="K1307" s="13">
        <v>6.0900000000000001E-7</v>
      </c>
      <c r="L1307" s="15" t="s">
        <v>2689</v>
      </c>
      <c r="M1307" s="29" t="s">
        <v>2689</v>
      </c>
      <c r="N1307" s="12" t="s">
        <v>2689</v>
      </c>
      <c r="O1307" s="12" t="s">
        <v>2689</v>
      </c>
      <c r="P1307" s="12" t="s">
        <v>2689</v>
      </c>
      <c r="Q1307" s="12" t="s">
        <v>2689</v>
      </c>
    </row>
    <row r="1308" spans="1:17" x14ac:dyDescent="0.3">
      <c r="A1308" s="33" t="s">
        <v>772</v>
      </c>
      <c r="B1308" s="20" t="s">
        <v>56</v>
      </c>
      <c r="C1308" s="20" t="s">
        <v>56</v>
      </c>
      <c r="D1308" s="20" t="s">
        <v>56</v>
      </c>
      <c r="E1308" s="20" t="s">
        <v>56</v>
      </c>
      <c r="F1308" s="12">
        <v>8</v>
      </c>
      <c r="G1308" s="12">
        <v>365</v>
      </c>
      <c r="H1308" s="12">
        <v>52</v>
      </c>
      <c r="I1308" s="29">
        <v>219505</v>
      </c>
      <c r="J1308" s="3">
        <v>365</v>
      </c>
      <c r="K1308" s="13">
        <v>6.7649999999999996E-6</v>
      </c>
      <c r="L1308" s="15" t="s">
        <v>2689</v>
      </c>
      <c r="M1308" s="29" t="s">
        <v>2689</v>
      </c>
      <c r="N1308" s="12" t="s">
        <v>2689</v>
      </c>
      <c r="O1308" s="12" t="s">
        <v>2689</v>
      </c>
      <c r="P1308" s="12" t="s">
        <v>2689</v>
      </c>
      <c r="Q1308" s="12" t="s">
        <v>2689</v>
      </c>
    </row>
    <row r="1309" spans="1:17" x14ac:dyDescent="0.3">
      <c r="A1309" s="33" t="s">
        <v>774</v>
      </c>
      <c r="B1309" s="20" t="s">
        <v>56</v>
      </c>
      <c r="C1309" s="20" t="s">
        <v>56</v>
      </c>
      <c r="D1309" s="20" t="s">
        <v>56</v>
      </c>
      <c r="E1309" s="20" t="s">
        <v>56</v>
      </c>
      <c r="F1309" s="12"/>
      <c r="G1309" s="12">
        <v>365</v>
      </c>
      <c r="H1309" s="12" t="s">
        <v>2689</v>
      </c>
      <c r="I1309" s="29">
        <v>47060</v>
      </c>
      <c r="J1309" s="3">
        <v>365</v>
      </c>
      <c r="K1309" s="13">
        <v>1.4500000000000001E-6</v>
      </c>
      <c r="L1309" s="15" t="s">
        <v>2689</v>
      </c>
      <c r="M1309" s="29" t="s">
        <v>2689</v>
      </c>
      <c r="N1309" s="12" t="s">
        <v>2689</v>
      </c>
      <c r="O1309" s="12" t="s">
        <v>2689</v>
      </c>
      <c r="P1309" s="12" t="s">
        <v>2689</v>
      </c>
      <c r="Q1309" s="12" t="s">
        <v>2689</v>
      </c>
    </row>
    <row r="1310" spans="1:17" x14ac:dyDescent="0.3">
      <c r="A1310" s="33" t="s">
        <v>775</v>
      </c>
      <c r="B1310" s="20" t="s">
        <v>56</v>
      </c>
      <c r="C1310" s="20" t="s">
        <v>56</v>
      </c>
      <c r="D1310" s="20" t="s">
        <v>56</v>
      </c>
      <c r="E1310" s="20" t="s">
        <v>56</v>
      </c>
      <c r="F1310" s="12">
        <v>15</v>
      </c>
      <c r="G1310" s="12">
        <v>365</v>
      </c>
      <c r="H1310" s="12">
        <v>17</v>
      </c>
      <c r="I1310" s="29">
        <v>34573</v>
      </c>
      <c r="J1310" s="3">
        <v>365</v>
      </c>
      <c r="K1310" s="13">
        <v>1.065E-6</v>
      </c>
      <c r="L1310" s="15" t="s">
        <v>2689</v>
      </c>
      <c r="M1310" s="29" t="s">
        <v>2689</v>
      </c>
      <c r="N1310" s="12" t="s">
        <v>2689</v>
      </c>
      <c r="O1310" s="12" t="s">
        <v>2689</v>
      </c>
      <c r="P1310" s="12" t="s">
        <v>2689</v>
      </c>
      <c r="Q1310" s="12" t="s">
        <v>2689</v>
      </c>
    </row>
    <row r="1311" spans="1:17" x14ac:dyDescent="0.3">
      <c r="A1311" s="33" t="s">
        <v>776</v>
      </c>
      <c r="B1311" s="20" t="s">
        <v>56</v>
      </c>
      <c r="C1311" s="20" t="s">
        <v>56</v>
      </c>
      <c r="D1311" s="20" t="s">
        <v>56</v>
      </c>
      <c r="E1311" s="20" t="s">
        <v>56</v>
      </c>
      <c r="F1311" s="12">
        <v>4</v>
      </c>
      <c r="G1311" s="12">
        <v>365</v>
      </c>
      <c r="H1311" s="12">
        <v>79</v>
      </c>
      <c r="I1311" s="29">
        <v>230799</v>
      </c>
      <c r="J1311" s="3">
        <v>365</v>
      </c>
      <c r="K1311" s="13">
        <v>7.1130000000000003E-6</v>
      </c>
      <c r="L1311" s="15" t="s">
        <v>2689</v>
      </c>
      <c r="M1311" s="29" t="s">
        <v>2689</v>
      </c>
      <c r="N1311" s="12" t="s">
        <v>2689</v>
      </c>
      <c r="O1311" s="12" t="s">
        <v>2689</v>
      </c>
      <c r="P1311" s="12" t="s">
        <v>2689</v>
      </c>
      <c r="Q1311" s="12" t="s">
        <v>2689</v>
      </c>
    </row>
    <row r="1312" spans="1:17" x14ac:dyDescent="0.3">
      <c r="A1312" s="33" t="s">
        <v>777</v>
      </c>
      <c r="B1312" s="20" t="s">
        <v>55</v>
      </c>
      <c r="C1312" s="20" t="s">
        <v>56</v>
      </c>
      <c r="D1312" s="20" t="s">
        <v>56</v>
      </c>
      <c r="E1312" s="20" t="s">
        <v>56</v>
      </c>
      <c r="F1312" s="12">
        <v>8649</v>
      </c>
      <c r="G1312" s="12">
        <v>365</v>
      </c>
      <c r="H1312" s="12">
        <v>1602</v>
      </c>
      <c r="I1312" s="29">
        <v>3488795</v>
      </c>
      <c r="J1312" s="3">
        <v>365</v>
      </c>
      <c r="K1312" s="13">
        <v>1.0751699999999999E-4</v>
      </c>
      <c r="L1312" s="15">
        <v>891317.46</v>
      </c>
      <c r="M1312" s="29">
        <v>664.17</v>
      </c>
      <c r="N1312" s="12">
        <v>1393</v>
      </c>
      <c r="O1312" s="12">
        <v>1398</v>
      </c>
      <c r="P1312" s="12">
        <v>1236</v>
      </c>
      <c r="Q1312" s="12">
        <v>1342</v>
      </c>
    </row>
    <row r="1313" spans="1:17" x14ac:dyDescent="0.3">
      <c r="A1313" s="33" t="s">
        <v>778</v>
      </c>
      <c r="B1313" s="20" t="s">
        <v>56</v>
      </c>
      <c r="C1313" s="20" t="s">
        <v>56</v>
      </c>
      <c r="D1313" s="20" t="s">
        <v>56</v>
      </c>
      <c r="E1313" s="20" t="s">
        <v>56</v>
      </c>
      <c r="F1313" s="12"/>
      <c r="G1313" s="12">
        <v>365</v>
      </c>
      <c r="H1313" s="12" t="s">
        <v>2689</v>
      </c>
      <c r="I1313" s="29">
        <v>264248</v>
      </c>
      <c r="J1313" s="3">
        <v>365</v>
      </c>
      <c r="K1313" s="13">
        <v>8.1440000000000003E-6</v>
      </c>
      <c r="L1313" s="15" t="s">
        <v>2689</v>
      </c>
      <c r="M1313" s="29" t="s">
        <v>2689</v>
      </c>
      <c r="N1313" s="12" t="s">
        <v>2689</v>
      </c>
      <c r="O1313" s="12" t="s">
        <v>2689</v>
      </c>
      <c r="P1313" s="12" t="s">
        <v>2689</v>
      </c>
      <c r="Q1313" s="12" t="s">
        <v>2689</v>
      </c>
    </row>
    <row r="1314" spans="1:17" x14ac:dyDescent="0.3">
      <c r="A1314" s="33" t="s">
        <v>779</v>
      </c>
      <c r="B1314" s="20" t="s">
        <v>56</v>
      </c>
      <c r="C1314" s="20" t="s">
        <v>56</v>
      </c>
      <c r="D1314" s="20" t="s">
        <v>56</v>
      </c>
      <c r="E1314" s="20" t="s">
        <v>56</v>
      </c>
      <c r="F1314" s="12">
        <v>9</v>
      </c>
      <c r="G1314" s="12">
        <v>365</v>
      </c>
      <c r="H1314" s="12">
        <v>116</v>
      </c>
      <c r="I1314" s="29">
        <v>245337</v>
      </c>
      <c r="J1314" s="3">
        <v>365</v>
      </c>
      <c r="K1314" s="13">
        <v>7.5610000000000001E-6</v>
      </c>
      <c r="L1314" s="15" t="s">
        <v>2689</v>
      </c>
      <c r="M1314" s="29" t="s">
        <v>2689</v>
      </c>
      <c r="N1314" s="12" t="s">
        <v>2689</v>
      </c>
      <c r="O1314" s="12" t="s">
        <v>2689</v>
      </c>
      <c r="P1314" s="12" t="s">
        <v>2689</v>
      </c>
      <c r="Q1314" s="12" t="s">
        <v>2689</v>
      </c>
    </row>
    <row r="1315" spans="1:17" x14ac:dyDescent="0.3">
      <c r="A1315" s="33" t="s">
        <v>780</v>
      </c>
      <c r="B1315" s="20" t="s">
        <v>56</v>
      </c>
      <c r="C1315" s="20" t="s">
        <v>56</v>
      </c>
      <c r="D1315" s="20" t="s">
        <v>56</v>
      </c>
      <c r="E1315" s="20" t="s">
        <v>56</v>
      </c>
      <c r="F1315" s="12"/>
      <c r="G1315" s="12"/>
      <c r="H1315" s="12" t="s">
        <v>2689</v>
      </c>
      <c r="I1315" s="29">
        <v>527059</v>
      </c>
      <c r="J1315" s="3">
        <v>365</v>
      </c>
      <c r="K1315" s="13">
        <v>1.6243E-5</v>
      </c>
      <c r="L1315" s="15" t="s">
        <v>2689</v>
      </c>
      <c r="M1315" s="29" t="s">
        <v>2689</v>
      </c>
      <c r="N1315" s="12" t="s">
        <v>2689</v>
      </c>
      <c r="O1315" s="12" t="s">
        <v>2689</v>
      </c>
      <c r="P1315" s="12" t="s">
        <v>2689</v>
      </c>
      <c r="Q1315" s="12" t="s">
        <v>2689</v>
      </c>
    </row>
    <row r="1316" spans="1:17" x14ac:dyDescent="0.3">
      <c r="A1316" s="33" t="s">
        <v>781</v>
      </c>
      <c r="B1316" s="20" t="s">
        <v>56</v>
      </c>
      <c r="C1316" s="20" t="s">
        <v>56</v>
      </c>
      <c r="D1316" s="20" t="s">
        <v>56</v>
      </c>
      <c r="E1316" s="20" t="s">
        <v>56</v>
      </c>
      <c r="F1316" s="12"/>
      <c r="G1316" s="12"/>
      <c r="H1316" s="12" t="s">
        <v>2689</v>
      </c>
      <c r="I1316" s="29">
        <v>0</v>
      </c>
      <c r="J1316" s="3">
        <v>365</v>
      </c>
      <c r="K1316" s="13">
        <v>0</v>
      </c>
      <c r="L1316" s="15" t="s">
        <v>2689</v>
      </c>
      <c r="M1316" s="29" t="s">
        <v>2689</v>
      </c>
      <c r="N1316" s="12" t="s">
        <v>2689</v>
      </c>
      <c r="O1316" s="12" t="s">
        <v>2689</v>
      </c>
      <c r="P1316" s="12" t="s">
        <v>2689</v>
      </c>
      <c r="Q1316" s="12" t="s">
        <v>2689</v>
      </c>
    </row>
    <row r="1317" spans="1:17" x14ac:dyDescent="0.3">
      <c r="A1317" s="33" t="s">
        <v>782</v>
      </c>
      <c r="B1317" s="20" t="s">
        <v>56</v>
      </c>
      <c r="C1317" s="20" t="s">
        <v>56</v>
      </c>
      <c r="D1317" s="20" t="s">
        <v>56</v>
      </c>
      <c r="E1317" s="20" t="s">
        <v>56</v>
      </c>
      <c r="F1317" s="12">
        <v>12</v>
      </c>
      <c r="G1317" s="12">
        <v>365</v>
      </c>
      <c r="H1317" s="12">
        <v>44</v>
      </c>
      <c r="I1317" s="29">
        <v>40992</v>
      </c>
      <c r="J1317" s="3">
        <v>365</v>
      </c>
      <c r="K1317" s="13">
        <v>1.263E-6</v>
      </c>
      <c r="L1317" s="15" t="s">
        <v>2689</v>
      </c>
      <c r="M1317" s="29" t="s">
        <v>2689</v>
      </c>
      <c r="N1317" s="12" t="s">
        <v>2689</v>
      </c>
      <c r="O1317" s="12" t="s">
        <v>2689</v>
      </c>
      <c r="P1317" s="12" t="s">
        <v>2689</v>
      </c>
      <c r="Q1317" s="12" t="s">
        <v>2689</v>
      </c>
    </row>
    <row r="1318" spans="1:17" x14ac:dyDescent="0.3">
      <c r="A1318" s="33" t="s">
        <v>783</v>
      </c>
      <c r="B1318" s="20" t="s">
        <v>56</v>
      </c>
      <c r="C1318" s="20" t="s">
        <v>56</v>
      </c>
      <c r="D1318" s="20" t="s">
        <v>56</v>
      </c>
      <c r="E1318" s="20" t="s">
        <v>56</v>
      </c>
      <c r="F1318" s="12">
        <v>2</v>
      </c>
      <c r="G1318" s="12">
        <v>365</v>
      </c>
      <c r="H1318" s="12"/>
      <c r="I1318" s="29">
        <v>164569</v>
      </c>
      <c r="J1318" s="3">
        <v>365</v>
      </c>
      <c r="K1318" s="13">
        <v>5.0719999999999999E-6</v>
      </c>
      <c r="L1318" s="15" t="s">
        <v>2689</v>
      </c>
      <c r="M1318" s="29" t="s">
        <v>2689</v>
      </c>
      <c r="N1318" s="12" t="s">
        <v>2689</v>
      </c>
      <c r="O1318" s="12" t="s">
        <v>2689</v>
      </c>
      <c r="P1318" s="12" t="s">
        <v>2689</v>
      </c>
      <c r="Q1318" s="12" t="s">
        <v>2689</v>
      </c>
    </row>
    <row r="1319" spans="1:17" x14ac:dyDescent="0.3">
      <c r="A1319" s="33" t="s">
        <v>784</v>
      </c>
      <c r="B1319" s="20" t="s">
        <v>55</v>
      </c>
      <c r="C1319" s="20" t="s">
        <v>56</v>
      </c>
      <c r="D1319" s="20" t="s">
        <v>56</v>
      </c>
      <c r="E1319" s="20" t="s">
        <v>56</v>
      </c>
      <c r="F1319" s="12">
        <v>508</v>
      </c>
      <c r="G1319" s="12">
        <v>365</v>
      </c>
      <c r="H1319" s="12">
        <v>469</v>
      </c>
      <c r="I1319" s="29">
        <v>1165190</v>
      </c>
      <c r="J1319" s="3">
        <v>365</v>
      </c>
      <c r="K1319" s="13">
        <v>3.5908999999999998E-5</v>
      </c>
      <c r="L1319" s="15">
        <v>297682.78000000003</v>
      </c>
      <c r="M1319" s="29">
        <v>910.34</v>
      </c>
      <c r="N1319" s="12">
        <v>314</v>
      </c>
      <c r="O1319" s="12">
        <v>367</v>
      </c>
      <c r="P1319" s="12">
        <v>301</v>
      </c>
      <c r="Q1319" s="12">
        <v>327</v>
      </c>
    </row>
    <row r="1320" spans="1:17" x14ac:dyDescent="0.3">
      <c r="A1320" s="33" t="s">
        <v>785</v>
      </c>
      <c r="B1320" s="20" t="s">
        <v>55</v>
      </c>
      <c r="C1320" s="20" t="s">
        <v>56</v>
      </c>
      <c r="D1320" s="20" t="s">
        <v>56</v>
      </c>
      <c r="E1320" s="20" t="s">
        <v>56</v>
      </c>
      <c r="F1320" s="12"/>
      <c r="G1320" s="12">
        <v>0</v>
      </c>
      <c r="H1320" s="12" t="s">
        <v>2689</v>
      </c>
      <c r="I1320" s="29">
        <v>4875721</v>
      </c>
      <c r="J1320" s="3">
        <v>365</v>
      </c>
      <c r="K1320" s="13">
        <v>1.50259E-4</v>
      </c>
      <c r="L1320" s="15">
        <v>1245649.3600000001</v>
      </c>
      <c r="M1320" s="29">
        <v>2009.11</v>
      </c>
      <c r="N1320" s="12">
        <v>660</v>
      </c>
      <c r="O1320" s="12">
        <v>700</v>
      </c>
      <c r="P1320" s="12">
        <v>499</v>
      </c>
      <c r="Q1320" s="12">
        <v>620</v>
      </c>
    </row>
    <row r="1321" spans="1:17" x14ac:dyDescent="0.3">
      <c r="A1321" s="33" t="s">
        <v>786</v>
      </c>
      <c r="B1321" s="20" t="s">
        <v>55</v>
      </c>
      <c r="C1321" s="20" t="s">
        <v>56</v>
      </c>
      <c r="D1321" s="20" t="s">
        <v>56</v>
      </c>
      <c r="E1321" s="20" t="s">
        <v>56</v>
      </c>
      <c r="F1321" s="12"/>
      <c r="G1321" s="12">
        <v>0</v>
      </c>
      <c r="H1321" s="12" t="s">
        <v>2689</v>
      </c>
      <c r="I1321" s="29">
        <v>3345603</v>
      </c>
      <c r="J1321" s="3">
        <v>365</v>
      </c>
      <c r="K1321" s="13">
        <v>1.0310399999999999E-4</v>
      </c>
      <c r="L1321" s="15">
        <v>854734.77</v>
      </c>
      <c r="M1321" s="29">
        <v>3274.85</v>
      </c>
      <c r="N1321" s="12">
        <v>200</v>
      </c>
      <c r="O1321" s="12">
        <v>268</v>
      </c>
      <c r="P1321" s="12">
        <v>315</v>
      </c>
      <c r="Q1321" s="12">
        <v>261</v>
      </c>
    </row>
    <row r="1322" spans="1:17" x14ac:dyDescent="0.3">
      <c r="A1322" s="33" t="s">
        <v>787</v>
      </c>
      <c r="B1322" s="20" t="s">
        <v>56</v>
      </c>
      <c r="C1322" s="20" t="s">
        <v>56</v>
      </c>
      <c r="D1322" s="20" t="s">
        <v>56</v>
      </c>
      <c r="E1322" s="20" t="s">
        <v>55</v>
      </c>
      <c r="F1322" s="12"/>
      <c r="G1322" s="12"/>
      <c r="H1322" s="12" t="s">
        <v>2689</v>
      </c>
      <c r="I1322" s="29"/>
      <c r="J1322" s="3"/>
      <c r="K1322" s="13" t="s">
        <v>2689</v>
      </c>
      <c r="L1322" s="15" t="s">
        <v>2689</v>
      </c>
      <c r="M1322" s="29" t="s">
        <v>2689</v>
      </c>
      <c r="N1322" s="12" t="s">
        <v>2689</v>
      </c>
      <c r="O1322" s="12" t="s">
        <v>2689</v>
      </c>
      <c r="P1322" s="12" t="s">
        <v>2689</v>
      </c>
      <c r="Q1322" s="12" t="s">
        <v>2689</v>
      </c>
    </row>
    <row r="1323" spans="1:17" x14ac:dyDescent="0.3">
      <c r="A1323" s="33" t="s">
        <v>3362</v>
      </c>
      <c r="B1323" s="20" t="s">
        <v>56</v>
      </c>
      <c r="C1323" s="20" t="s">
        <v>56</v>
      </c>
      <c r="D1323" s="20" t="s">
        <v>56</v>
      </c>
      <c r="E1323" s="20" t="s">
        <v>55</v>
      </c>
      <c r="F1323" s="12"/>
      <c r="G1323" s="12"/>
      <c r="H1323" s="12" t="s">
        <v>2689</v>
      </c>
      <c r="I1323" s="29"/>
      <c r="J1323" s="3"/>
      <c r="K1323" s="13" t="s">
        <v>2689</v>
      </c>
      <c r="L1323" s="15" t="s">
        <v>2689</v>
      </c>
      <c r="M1323" s="29" t="s">
        <v>2689</v>
      </c>
      <c r="N1323" s="12" t="s">
        <v>2689</v>
      </c>
      <c r="O1323" s="12" t="s">
        <v>2689</v>
      </c>
      <c r="P1323" s="12" t="s">
        <v>2689</v>
      </c>
      <c r="Q1323" s="12" t="s">
        <v>2689</v>
      </c>
    </row>
    <row r="1324" spans="1:17" x14ac:dyDescent="0.3">
      <c r="A1324" s="33" t="s">
        <v>3363</v>
      </c>
      <c r="B1324" s="20" t="s">
        <v>56</v>
      </c>
      <c r="C1324" s="20" t="s">
        <v>56</v>
      </c>
      <c r="D1324" s="20" t="s">
        <v>56</v>
      </c>
      <c r="E1324" s="20" t="s">
        <v>55</v>
      </c>
      <c r="F1324" s="12"/>
      <c r="G1324" s="12"/>
      <c r="H1324" s="12" t="s">
        <v>2689</v>
      </c>
      <c r="I1324" s="29"/>
      <c r="J1324" s="3"/>
      <c r="K1324" s="13" t="s">
        <v>2689</v>
      </c>
      <c r="L1324" s="15" t="s">
        <v>2689</v>
      </c>
      <c r="M1324" s="29" t="s">
        <v>2689</v>
      </c>
      <c r="N1324" s="12" t="s">
        <v>2689</v>
      </c>
      <c r="O1324" s="12" t="s">
        <v>2689</v>
      </c>
      <c r="P1324" s="12" t="s">
        <v>2689</v>
      </c>
      <c r="Q1324" s="12" t="s">
        <v>2689</v>
      </c>
    </row>
    <row r="1325" spans="1:17" x14ac:dyDescent="0.3">
      <c r="A1325" s="33" t="s">
        <v>3364</v>
      </c>
      <c r="B1325" s="20" t="s">
        <v>56</v>
      </c>
      <c r="C1325" s="20" t="s">
        <v>56</v>
      </c>
      <c r="D1325" s="20" t="s">
        <v>56</v>
      </c>
      <c r="E1325" s="20" t="s">
        <v>55</v>
      </c>
      <c r="F1325" s="12"/>
      <c r="G1325" s="12"/>
      <c r="H1325" s="12" t="s">
        <v>2689</v>
      </c>
      <c r="I1325" s="29"/>
      <c r="J1325" s="3"/>
      <c r="K1325" s="13" t="s">
        <v>2689</v>
      </c>
      <c r="L1325" s="15" t="s">
        <v>2689</v>
      </c>
      <c r="M1325" s="29" t="s">
        <v>2689</v>
      </c>
      <c r="N1325" s="12" t="s">
        <v>2689</v>
      </c>
      <c r="O1325" s="12" t="s">
        <v>2689</v>
      </c>
      <c r="P1325" s="12" t="s">
        <v>2689</v>
      </c>
      <c r="Q1325" s="12" t="s">
        <v>2689</v>
      </c>
    </row>
    <row r="1326" spans="1:17" x14ac:dyDescent="0.3">
      <c r="A1326" s="33" t="s">
        <v>3365</v>
      </c>
      <c r="B1326" s="20" t="s">
        <v>56</v>
      </c>
      <c r="C1326" s="20" t="s">
        <v>56</v>
      </c>
      <c r="D1326" s="20" t="s">
        <v>56</v>
      </c>
      <c r="E1326" s="20" t="s">
        <v>55</v>
      </c>
      <c r="F1326" s="12"/>
      <c r="G1326" s="12"/>
      <c r="H1326" s="12" t="s">
        <v>2689</v>
      </c>
      <c r="I1326" s="29"/>
      <c r="J1326" s="3"/>
      <c r="K1326" s="13" t="s">
        <v>2689</v>
      </c>
      <c r="L1326" s="15" t="s">
        <v>2689</v>
      </c>
      <c r="M1326" s="29" t="s">
        <v>2689</v>
      </c>
      <c r="N1326" s="12" t="s">
        <v>2689</v>
      </c>
      <c r="O1326" s="12" t="s">
        <v>2689</v>
      </c>
      <c r="P1326" s="12" t="s">
        <v>2689</v>
      </c>
      <c r="Q1326" s="12" t="s">
        <v>2689</v>
      </c>
    </row>
    <row r="1327" spans="1:17" x14ac:dyDescent="0.3">
      <c r="A1327" s="33" t="s">
        <v>788</v>
      </c>
      <c r="B1327" s="20" t="s">
        <v>55</v>
      </c>
      <c r="C1327" s="20" t="s">
        <v>56</v>
      </c>
      <c r="D1327" s="20" t="s">
        <v>56</v>
      </c>
      <c r="E1327" s="20" t="s">
        <v>56</v>
      </c>
      <c r="F1327" s="12">
        <v>2193</v>
      </c>
      <c r="G1327" s="12">
        <v>365</v>
      </c>
      <c r="H1327" s="12">
        <v>761</v>
      </c>
      <c r="I1327" s="29">
        <v>4588129</v>
      </c>
      <c r="J1327" s="3">
        <v>365</v>
      </c>
      <c r="K1327" s="13">
        <v>1.4139600000000001E-4</v>
      </c>
      <c r="L1327" s="15">
        <v>1172175.3500000001</v>
      </c>
      <c r="M1327" s="29">
        <v>578.57000000000005</v>
      </c>
      <c r="N1327" s="12">
        <v>2247</v>
      </c>
      <c r="O1327" s="12">
        <v>1911</v>
      </c>
      <c r="P1327" s="12">
        <v>1919</v>
      </c>
      <c r="Q1327" s="12">
        <v>2026</v>
      </c>
    </row>
    <row r="1328" spans="1:17" x14ac:dyDescent="0.3">
      <c r="A1328" s="33" t="s">
        <v>789</v>
      </c>
      <c r="B1328" s="20" t="s">
        <v>55</v>
      </c>
      <c r="C1328" s="20" t="s">
        <v>56</v>
      </c>
      <c r="D1328" s="20" t="s">
        <v>56</v>
      </c>
      <c r="E1328" s="20" t="s">
        <v>56</v>
      </c>
      <c r="F1328" s="12">
        <v>4858</v>
      </c>
      <c r="G1328" s="12">
        <v>365</v>
      </c>
      <c r="H1328" s="12">
        <v>445</v>
      </c>
      <c r="I1328" s="29">
        <v>9314187</v>
      </c>
      <c r="J1328" s="3">
        <v>365</v>
      </c>
      <c r="K1328" s="13">
        <v>2.8704300000000001E-4</v>
      </c>
      <c r="L1328" s="15">
        <v>2379588.7999999998</v>
      </c>
      <c r="M1328" s="29">
        <v>1507.98</v>
      </c>
      <c r="N1328" s="12">
        <v>1748</v>
      </c>
      <c r="O1328" s="12">
        <v>1520</v>
      </c>
      <c r="P1328" s="12">
        <v>1467</v>
      </c>
      <c r="Q1328" s="12">
        <v>1578</v>
      </c>
    </row>
    <row r="1329" spans="1:17" x14ac:dyDescent="0.3">
      <c r="A1329" s="33" t="s">
        <v>790</v>
      </c>
      <c r="B1329" s="20" t="s">
        <v>55</v>
      </c>
      <c r="C1329" s="20" t="s">
        <v>56</v>
      </c>
      <c r="D1329" s="20" t="s">
        <v>56</v>
      </c>
      <c r="E1329" s="20" t="s">
        <v>56</v>
      </c>
      <c r="F1329" s="12">
        <v>37510</v>
      </c>
      <c r="G1329" s="12">
        <v>365</v>
      </c>
      <c r="H1329" s="12">
        <v>3511</v>
      </c>
      <c r="I1329" s="29">
        <v>37008437</v>
      </c>
      <c r="J1329" s="3">
        <v>365</v>
      </c>
      <c r="K1329" s="13">
        <v>1.140519E-3</v>
      </c>
      <c r="L1329" s="15">
        <v>9454916.7100000009</v>
      </c>
      <c r="M1329" s="29">
        <v>997.14</v>
      </c>
      <c r="N1329" s="12">
        <v>9300</v>
      </c>
      <c r="O1329" s="12">
        <v>9744</v>
      </c>
      <c r="P1329" s="12">
        <v>9401</v>
      </c>
      <c r="Q1329" s="12">
        <v>9482</v>
      </c>
    </row>
    <row r="1330" spans="1:17" x14ac:dyDescent="0.3">
      <c r="A1330" s="33" t="s">
        <v>791</v>
      </c>
      <c r="B1330" s="20" t="s">
        <v>56</v>
      </c>
      <c r="C1330" s="20" t="s">
        <v>56</v>
      </c>
      <c r="D1330" s="20" t="s">
        <v>55</v>
      </c>
      <c r="E1330" s="20" t="s">
        <v>56</v>
      </c>
      <c r="F1330" s="12">
        <v>1636</v>
      </c>
      <c r="G1330" s="12">
        <v>364</v>
      </c>
      <c r="H1330" s="12">
        <v>507</v>
      </c>
      <c r="I1330" s="29">
        <v>5153960.3600000003</v>
      </c>
      <c r="J1330" s="3">
        <v>371</v>
      </c>
      <c r="K1330" s="13">
        <v>1.58834E-4</v>
      </c>
      <c r="L1330" s="15" t="s">
        <v>2689</v>
      </c>
      <c r="M1330" s="29" t="s">
        <v>2689</v>
      </c>
      <c r="N1330" s="12" t="s">
        <v>2689</v>
      </c>
      <c r="O1330" s="12" t="s">
        <v>2689</v>
      </c>
      <c r="P1330" s="12" t="s">
        <v>2689</v>
      </c>
      <c r="Q1330" s="12" t="s">
        <v>2689</v>
      </c>
    </row>
    <row r="1331" spans="1:17" x14ac:dyDescent="0.3">
      <c r="A1331" s="33" t="s">
        <v>792</v>
      </c>
      <c r="B1331" s="20" t="s">
        <v>55</v>
      </c>
      <c r="C1331" s="20" t="s">
        <v>56</v>
      </c>
      <c r="D1331" s="20" t="s">
        <v>56</v>
      </c>
      <c r="E1331" s="20" t="s">
        <v>56</v>
      </c>
      <c r="F1331" s="12">
        <v>4806</v>
      </c>
      <c r="G1331" s="12">
        <v>365</v>
      </c>
      <c r="H1331" s="12">
        <v>722</v>
      </c>
      <c r="I1331" s="29">
        <v>15879824</v>
      </c>
      <c r="J1331" s="3">
        <v>365</v>
      </c>
      <c r="K1331" s="13">
        <v>4.89381E-4</v>
      </c>
      <c r="L1331" s="15">
        <v>4056977.96</v>
      </c>
      <c r="M1331" s="29">
        <v>1408.18</v>
      </c>
      <c r="N1331" s="12">
        <v>3130</v>
      </c>
      <c r="O1331" s="12">
        <v>2864</v>
      </c>
      <c r="P1331" s="12">
        <v>2650</v>
      </c>
      <c r="Q1331" s="12">
        <v>2881</v>
      </c>
    </row>
    <row r="1332" spans="1:17" x14ac:dyDescent="0.3">
      <c r="A1332" s="33" t="s">
        <v>793</v>
      </c>
      <c r="B1332" s="20" t="s">
        <v>56</v>
      </c>
      <c r="C1332" s="20" t="s">
        <v>56</v>
      </c>
      <c r="D1332" s="20" t="s">
        <v>56</v>
      </c>
      <c r="E1332" s="20" t="s">
        <v>56</v>
      </c>
      <c r="F1332" s="12">
        <v>830</v>
      </c>
      <c r="G1332" s="12">
        <v>365</v>
      </c>
      <c r="H1332" s="12">
        <v>125</v>
      </c>
      <c r="I1332" s="29">
        <v>6887001</v>
      </c>
      <c r="J1332" s="3">
        <v>365</v>
      </c>
      <c r="K1332" s="13">
        <v>2.1224199999999999E-4</v>
      </c>
      <c r="L1332" s="15" t="s">
        <v>2689</v>
      </c>
      <c r="M1332" s="29" t="s">
        <v>2689</v>
      </c>
      <c r="N1332" s="12" t="s">
        <v>2689</v>
      </c>
      <c r="O1332" s="12" t="s">
        <v>2689</v>
      </c>
      <c r="P1332" s="12" t="s">
        <v>2689</v>
      </c>
      <c r="Q1332" s="12" t="s">
        <v>2689</v>
      </c>
    </row>
    <row r="1333" spans="1:17" x14ac:dyDescent="0.3">
      <c r="A1333" s="33" t="s">
        <v>794</v>
      </c>
      <c r="B1333" s="20" t="s">
        <v>55</v>
      </c>
      <c r="C1333" s="20" t="s">
        <v>56</v>
      </c>
      <c r="D1333" s="20" t="s">
        <v>56</v>
      </c>
      <c r="E1333" s="20" t="s">
        <v>56</v>
      </c>
      <c r="F1333" s="12">
        <v>3380</v>
      </c>
      <c r="G1333" s="12">
        <v>365</v>
      </c>
      <c r="H1333" s="12">
        <v>643</v>
      </c>
      <c r="I1333" s="29">
        <v>10055162</v>
      </c>
      <c r="J1333" s="3">
        <v>365</v>
      </c>
      <c r="K1333" s="13">
        <v>3.0987799999999998E-4</v>
      </c>
      <c r="L1333" s="15">
        <v>2568893.12</v>
      </c>
      <c r="M1333" s="29">
        <v>1352.76</v>
      </c>
      <c r="N1333" s="12">
        <v>1929</v>
      </c>
      <c r="O1333" s="12">
        <v>1888</v>
      </c>
      <c r="P1333" s="12">
        <v>1881</v>
      </c>
      <c r="Q1333" s="12">
        <v>1899</v>
      </c>
    </row>
    <row r="1334" spans="1:17" x14ac:dyDescent="0.3">
      <c r="A1334" s="33" t="s">
        <v>795</v>
      </c>
      <c r="B1334" s="20" t="s">
        <v>55</v>
      </c>
      <c r="C1334" s="20" t="s">
        <v>56</v>
      </c>
      <c r="D1334" s="20" t="s">
        <v>56</v>
      </c>
      <c r="E1334" s="20" t="s">
        <v>56</v>
      </c>
      <c r="F1334" s="12">
        <v>7779</v>
      </c>
      <c r="G1334" s="12">
        <v>365</v>
      </c>
      <c r="H1334" s="12">
        <v>1956</v>
      </c>
      <c r="I1334" s="29">
        <v>14281734</v>
      </c>
      <c r="J1334" s="3">
        <v>365</v>
      </c>
      <c r="K1334" s="13">
        <v>4.4013199999999998E-4</v>
      </c>
      <c r="L1334" s="15">
        <v>3648697.88</v>
      </c>
      <c r="M1334" s="29">
        <v>1011.28</v>
      </c>
      <c r="N1334" s="12">
        <v>4057</v>
      </c>
      <c r="O1334" s="12">
        <v>3519</v>
      </c>
      <c r="P1334" s="12">
        <v>3249</v>
      </c>
      <c r="Q1334" s="12">
        <v>3608</v>
      </c>
    </row>
    <row r="1335" spans="1:17" x14ac:dyDescent="0.3">
      <c r="A1335" s="33" t="s">
        <v>796</v>
      </c>
      <c r="B1335" s="20" t="s">
        <v>55</v>
      </c>
      <c r="C1335" s="20" t="s">
        <v>56</v>
      </c>
      <c r="D1335" s="20" t="s">
        <v>56</v>
      </c>
      <c r="E1335" s="20" t="s">
        <v>56</v>
      </c>
      <c r="F1335" s="12">
        <v>1132</v>
      </c>
      <c r="G1335" s="12">
        <v>365</v>
      </c>
      <c r="H1335" s="12">
        <v>284</v>
      </c>
      <c r="I1335" s="29">
        <v>3408763</v>
      </c>
      <c r="J1335" s="3">
        <v>365</v>
      </c>
      <c r="K1335" s="13">
        <v>1.0505099999999999E-4</v>
      </c>
      <c r="L1335" s="15">
        <v>870870.88</v>
      </c>
      <c r="M1335" s="29">
        <v>1039.23</v>
      </c>
      <c r="N1335" s="12">
        <v>830</v>
      </c>
      <c r="O1335" s="12">
        <v>843</v>
      </c>
      <c r="P1335" s="12">
        <v>840</v>
      </c>
      <c r="Q1335" s="12">
        <v>838</v>
      </c>
    </row>
    <row r="1336" spans="1:17" x14ac:dyDescent="0.3">
      <c r="A1336" s="33" t="s">
        <v>797</v>
      </c>
      <c r="B1336" s="20" t="s">
        <v>55</v>
      </c>
      <c r="C1336" s="20" t="s">
        <v>56</v>
      </c>
      <c r="D1336" s="20" t="s">
        <v>56</v>
      </c>
      <c r="E1336" s="20" t="s">
        <v>56</v>
      </c>
      <c r="F1336" s="12">
        <v>25362</v>
      </c>
      <c r="G1336" s="12">
        <v>364</v>
      </c>
      <c r="H1336" s="12">
        <v>4425</v>
      </c>
      <c r="I1336" s="29">
        <v>23471145.940000001</v>
      </c>
      <c r="J1336" s="3">
        <v>371</v>
      </c>
      <c r="K1336" s="13">
        <v>7.2332899999999999E-4</v>
      </c>
      <c r="L1336" s="15">
        <v>5996409.1399999997</v>
      </c>
      <c r="M1336" s="29">
        <v>740.21</v>
      </c>
      <c r="N1336" s="12">
        <v>8173</v>
      </c>
      <c r="O1336" s="12">
        <v>8156</v>
      </c>
      <c r="P1336" s="12">
        <v>7973</v>
      </c>
      <c r="Q1336" s="12">
        <v>8101</v>
      </c>
    </row>
    <row r="1337" spans="1:17" x14ac:dyDescent="0.3">
      <c r="A1337" s="33" t="s">
        <v>798</v>
      </c>
      <c r="B1337" s="20" t="s">
        <v>55</v>
      </c>
      <c r="C1337" s="20" t="s">
        <v>56</v>
      </c>
      <c r="D1337" s="20" t="s">
        <v>56</v>
      </c>
      <c r="E1337" s="20" t="s">
        <v>56</v>
      </c>
      <c r="F1337" s="12">
        <v>7413</v>
      </c>
      <c r="G1337" s="12">
        <v>365</v>
      </c>
      <c r="H1337" s="12">
        <v>445</v>
      </c>
      <c r="I1337" s="29">
        <v>8158365</v>
      </c>
      <c r="J1337" s="3">
        <v>365</v>
      </c>
      <c r="K1337" s="13">
        <v>2.5142300000000002E-4</v>
      </c>
      <c r="L1337" s="15">
        <v>2084299.36</v>
      </c>
      <c r="M1337" s="29">
        <v>1632.18</v>
      </c>
      <c r="N1337" s="12">
        <v>1371</v>
      </c>
      <c r="O1337" s="12">
        <v>1172</v>
      </c>
      <c r="P1337" s="12">
        <v>1287</v>
      </c>
      <c r="Q1337" s="12">
        <v>1277</v>
      </c>
    </row>
    <row r="1338" spans="1:17" x14ac:dyDescent="0.3">
      <c r="A1338" s="33" t="s">
        <v>799</v>
      </c>
      <c r="B1338" s="20" t="s">
        <v>57</v>
      </c>
      <c r="C1338" s="20" t="s">
        <v>56</v>
      </c>
      <c r="D1338" s="20" t="s">
        <v>56</v>
      </c>
      <c r="E1338" s="20" t="s">
        <v>56</v>
      </c>
      <c r="F1338" s="12">
        <v>1503</v>
      </c>
      <c r="G1338" s="12">
        <v>365</v>
      </c>
      <c r="H1338" s="12">
        <v>227</v>
      </c>
      <c r="I1338" s="29">
        <v>1911334</v>
      </c>
      <c r="J1338" s="3">
        <v>365</v>
      </c>
      <c r="K1338" s="13">
        <v>5.8903000000000002E-5</v>
      </c>
      <c r="L1338" s="15" t="s">
        <v>2689</v>
      </c>
      <c r="M1338" s="29">
        <v>698.58</v>
      </c>
      <c r="N1338" s="12">
        <v>774</v>
      </c>
      <c r="O1338" s="12">
        <v>704</v>
      </c>
      <c r="P1338" s="12">
        <v>619</v>
      </c>
      <c r="Q1338" s="12">
        <v>699</v>
      </c>
    </row>
    <row r="1339" spans="1:17" x14ac:dyDescent="0.3">
      <c r="A1339" s="33" t="s">
        <v>800</v>
      </c>
      <c r="B1339" s="20" t="s">
        <v>55</v>
      </c>
      <c r="C1339" s="20" t="s">
        <v>56</v>
      </c>
      <c r="D1339" s="20" t="s">
        <v>56</v>
      </c>
      <c r="E1339" s="20" t="s">
        <v>56</v>
      </c>
      <c r="F1339" s="12">
        <v>10570</v>
      </c>
      <c r="G1339" s="12">
        <v>365</v>
      </c>
      <c r="H1339" s="12">
        <v>2642</v>
      </c>
      <c r="I1339" s="29">
        <v>14083289</v>
      </c>
      <c r="J1339" s="3">
        <v>365</v>
      </c>
      <c r="K1339" s="13">
        <v>4.3401600000000001E-4</v>
      </c>
      <c r="L1339" s="15">
        <v>3597999.14</v>
      </c>
      <c r="M1339" s="29">
        <v>1005.03</v>
      </c>
      <c r="N1339" s="12">
        <v>3734</v>
      </c>
      <c r="O1339" s="12">
        <v>3667</v>
      </c>
      <c r="P1339" s="12">
        <v>3340</v>
      </c>
      <c r="Q1339" s="12">
        <v>3580</v>
      </c>
    </row>
    <row r="1340" spans="1:17" x14ac:dyDescent="0.3">
      <c r="A1340" s="33" t="s">
        <v>801</v>
      </c>
      <c r="B1340" s="20" t="s">
        <v>55</v>
      </c>
      <c r="C1340" s="20" t="s">
        <v>56</v>
      </c>
      <c r="D1340" s="20" t="s">
        <v>56</v>
      </c>
      <c r="E1340" s="20" t="s">
        <v>56</v>
      </c>
      <c r="F1340" s="12">
        <v>1657</v>
      </c>
      <c r="G1340" s="12">
        <v>364</v>
      </c>
      <c r="H1340" s="12">
        <v>235</v>
      </c>
      <c r="I1340" s="29">
        <v>3813236.66</v>
      </c>
      <c r="J1340" s="3">
        <v>371</v>
      </c>
      <c r="K1340" s="13">
        <v>1.17516E-4</v>
      </c>
      <c r="L1340" s="15">
        <v>974205.83</v>
      </c>
      <c r="M1340" s="29">
        <v>1968.09</v>
      </c>
      <c r="N1340" s="12">
        <v>477</v>
      </c>
      <c r="O1340" s="12">
        <v>527</v>
      </c>
      <c r="P1340" s="12">
        <v>481</v>
      </c>
      <c r="Q1340" s="12">
        <v>495</v>
      </c>
    </row>
    <row r="1341" spans="1:17" x14ac:dyDescent="0.3">
      <c r="A1341" s="33" t="s">
        <v>802</v>
      </c>
      <c r="B1341" s="20" t="s">
        <v>57</v>
      </c>
      <c r="C1341" s="20" t="s">
        <v>56</v>
      </c>
      <c r="D1341" s="20" t="s">
        <v>55</v>
      </c>
      <c r="E1341" s="20" t="s">
        <v>56</v>
      </c>
      <c r="F1341" s="12">
        <v>1416</v>
      </c>
      <c r="G1341" s="12">
        <v>365</v>
      </c>
      <c r="H1341" s="12">
        <v>307</v>
      </c>
      <c r="I1341" s="29">
        <v>5611196</v>
      </c>
      <c r="J1341" s="3">
        <v>365</v>
      </c>
      <c r="K1341" s="13">
        <v>1.7292499999999999E-4</v>
      </c>
      <c r="L1341" s="15" t="s">
        <v>2689</v>
      </c>
      <c r="M1341" s="29">
        <v>1452.43</v>
      </c>
      <c r="N1341" s="12">
        <v>1150</v>
      </c>
      <c r="O1341" s="12">
        <v>944</v>
      </c>
      <c r="P1341" s="12">
        <v>868</v>
      </c>
      <c r="Q1341" s="12">
        <v>987</v>
      </c>
    </row>
    <row r="1342" spans="1:17" x14ac:dyDescent="0.3">
      <c r="A1342" s="33" t="s">
        <v>803</v>
      </c>
      <c r="B1342" s="20" t="s">
        <v>57</v>
      </c>
      <c r="C1342" s="20" t="s">
        <v>56</v>
      </c>
      <c r="D1342" s="20" t="s">
        <v>56</v>
      </c>
      <c r="E1342" s="20" t="s">
        <v>56</v>
      </c>
      <c r="F1342" s="12">
        <v>794</v>
      </c>
      <c r="G1342" s="12">
        <v>365</v>
      </c>
      <c r="H1342" s="12">
        <v>101</v>
      </c>
      <c r="I1342" s="29">
        <v>1149524</v>
      </c>
      <c r="J1342" s="3">
        <v>365</v>
      </c>
      <c r="K1342" s="13">
        <v>3.5426000000000003E-5</v>
      </c>
      <c r="L1342" s="15" t="s">
        <v>2689</v>
      </c>
      <c r="M1342" s="29">
        <v>535.91</v>
      </c>
      <c r="N1342" s="12">
        <v>630</v>
      </c>
      <c r="O1342" s="12">
        <v>516</v>
      </c>
      <c r="P1342" s="12">
        <v>498</v>
      </c>
      <c r="Q1342" s="12">
        <v>548</v>
      </c>
    </row>
    <row r="1343" spans="1:17" x14ac:dyDescent="0.3">
      <c r="A1343" s="33" t="s">
        <v>804</v>
      </c>
      <c r="B1343" s="20" t="s">
        <v>57</v>
      </c>
      <c r="C1343" s="20" t="s">
        <v>56</v>
      </c>
      <c r="D1343" s="20" t="s">
        <v>56</v>
      </c>
      <c r="E1343" s="20" t="s">
        <v>56</v>
      </c>
      <c r="F1343" s="12">
        <v>3796</v>
      </c>
      <c r="G1343" s="12">
        <v>365</v>
      </c>
      <c r="H1343" s="12">
        <v>661</v>
      </c>
      <c r="I1343" s="29">
        <v>8010612</v>
      </c>
      <c r="J1343" s="3">
        <v>365</v>
      </c>
      <c r="K1343" s="13">
        <v>2.4686899999999998E-4</v>
      </c>
      <c r="L1343" s="15" t="s">
        <v>2689</v>
      </c>
      <c r="M1343" s="29">
        <v>1575.48</v>
      </c>
      <c r="N1343" s="12">
        <v>1341</v>
      </c>
      <c r="O1343" s="12">
        <v>1383</v>
      </c>
      <c r="P1343" s="12">
        <v>1172</v>
      </c>
      <c r="Q1343" s="12">
        <v>1299</v>
      </c>
    </row>
    <row r="1344" spans="1:17" x14ac:dyDescent="0.3">
      <c r="A1344" s="33" t="s">
        <v>805</v>
      </c>
      <c r="B1344" s="20" t="s">
        <v>55</v>
      </c>
      <c r="C1344" s="20" t="s">
        <v>56</v>
      </c>
      <c r="D1344" s="20" t="s">
        <v>56</v>
      </c>
      <c r="E1344" s="20" t="s">
        <v>56</v>
      </c>
      <c r="F1344" s="12">
        <v>6315</v>
      </c>
      <c r="G1344" s="12">
        <v>365</v>
      </c>
      <c r="H1344" s="12">
        <v>1174</v>
      </c>
      <c r="I1344" s="29">
        <v>4282175</v>
      </c>
      <c r="J1344" s="3">
        <v>365</v>
      </c>
      <c r="K1344" s="13">
        <v>1.3196700000000001E-4</v>
      </c>
      <c r="L1344" s="15">
        <v>1094010.21</v>
      </c>
      <c r="M1344" s="29">
        <v>453.95</v>
      </c>
      <c r="N1344" s="12">
        <v>2457</v>
      </c>
      <c r="O1344" s="12">
        <v>2355</v>
      </c>
      <c r="P1344" s="12">
        <v>2419</v>
      </c>
      <c r="Q1344" s="12">
        <v>2410</v>
      </c>
    </row>
    <row r="1345" spans="1:17" x14ac:dyDescent="0.3">
      <c r="A1345" s="33" t="s">
        <v>806</v>
      </c>
      <c r="B1345" s="20" t="s">
        <v>55</v>
      </c>
      <c r="C1345" s="20" t="s">
        <v>56</v>
      </c>
      <c r="D1345" s="20" t="s">
        <v>56</v>
      </c>
      <c r="E1345" s="20" t="s">
        <v>56</v>
      </c>
      <c r="F1345" s="12">
        <v>4778</v>
      </c>
      <c r="G1345" s="12">
        <v>365</v>
      </c>
      <c r="H1345" s="12">
        <v>1662</v>
      </c>
      <c r="I1345" s="29">
        <v>5452051</v>
      </c>
      <c r="J1345" s="3">
        <v>365</v>
      </c>
      <c r="K1345" s="13">
        <v>1.6802000000000001E-4</v>
      </c>
      <c r="L1345" s="15">
        <v>1392890.17</v>
      </c>
      <c r="M1345" s="29">
        <v>349.27</v>
      </c>
      <c r="N1345" s="12">
        <v>3969</v>
      </c>
      <c r="O1345" s="12">
        <v>4055</v>
      </c>
      <c r="P1345" s="12">
        <v>3939</v>
      </c>
      <c r="Q1345" s="12">
        <v>3988</v>
      </c>
    </row>
    <row r="1346" spans="1:17" x14ac:dyDescent="0.3">
      <c r="A1346" s="33" t="s">
        <v>807</v>
      </c>
      <c r="B1346" s="20" t="s">
        <v>55</v>
      </c>
      <c r="C1346" s="20" t="s">
        <v>56</v>
      </c>
      <c r="D1346" s="20" t="s">
        <v>56</v>
      </c>
      <c r="E1346" s="20" t="s">
        <v>56</v>
      </c>
      <c r="F1346" s="12">
        <v>3996</v>
      </c>
      <c r="G1346" s="12">
        <v>365</v>
      </c>
      <c r="H1346" s="12">
        <v>1090</v>
      </c>
      <c r="I1346" s="29">
        <v>5648465</v>
      </c>
      <c r="J1346" s="3">
        <v>365</v>
      </c>
      <c r="K1346" s="13">
        <v>1.7407300000000001E-4</v>
      </c>
      <c r="L1346" s="15">
        <v>1443070.03</v>
      </c>
      <c r="M1346" s="29">
        <v>400.74</v>
      </c>
      <c r="N1346" s="12">
        <v>3443</v>
      </c>
      <c r="O1346" s="12">
        <v>3796</v>
      </c>
      <c r="P1346" s="12">
        <v>3564</v>
      </c>
      <c r="Q1346" s="12">
        <v>3601</v>
      </c>
    </row>
    <row r="1347" spans="1:17" x14ac:dyDescent="0.3">
      <c r="A1347" s="33" t="s">
        <v>808</v>
      </c>
      <c r="B1347" s="20" t="s">
        <v>55</v>
      </c>
      <c r="C1347" s="20" t="s">
        <v>56</v>
      </c>
      <c r="D1347" s="20" t="s">
        <v>56</v>
      </c>
      <c r="E1347" s="20" t="s">
        <v>56</v>
      </c>
      <c r="F1347" s="12">
        <v>14231</v>
      </c>
      <c r="G1347" s="12">
        <v>365</v>
      </c>
      <c r="H1347" s="12">
        <v>3347</v>
      </c>
      <c r="I1347" s="29">
        <v>7967621</v>
      </c>
      <c r="J1347" s="3">
        <v>365</v>
      </c>
      <c r="K1347" s="13">
        <v>2.4554500000000001E-4</v>
      </c>
      <c r="L1347" s="15">
        <v>2035568.08</v>
      </c>
      <c r="M1347" s="29">
        <v>485.01</v>
      </c>
      <c r="N1347" s="12">
        <v>4361</v>
      </c>
      <c r="O1347" s="12">
        <v>4275</v>
      </c>
      <c r="P1347" s="12">
        <v>3954</v>
      </c>
      <c r="Q1347" s="12">
        <v>4197</v>
      </c>
    </row>
    <row r="1348" spans="1:17" x14ac:dyDescent="0.3">
      <c r="A1348" s="33" t="s">
        <v>809</v>
      </c>
      <c r="B1348" s="20" t="s">
        <v>55</v>
      </c>
      <c r="C1348" s="20" t="s">
        <v>56</v>
      </c>
      <c r="D1348" s="20" t="s">
        <v>56</v>
      </c>
      <c r="E1348" s="20" t="s">
        <v>56</v>
      </c>
      <c r="F1348" s="12">
        <v>16536</v>
      </c>
      <c r="G1348" s="12">
        <v>365</v>
      </c>
      <c r="H1348" s="12">
        <v>1826</v>
      </c>
      <c r="I1348" s="29">
        <v>34764971</v>
      </c>
      <c r="J1348" s="3">
        <v>365</v>
      </c>
      <c r="K1348" s="13">
        <v>1.07138E-3</v>
      </c>
      <c r="L1348" s="15">
        <v>8881755.9399999995</v>
      </c>
      <c r="M1348" s="29">
        <v>4585.32</v>
      </c>
      <c r="N1348" s="12">
        <v>2093</v>
      </c>
      <c r="O1348" s="12">
        <v>1957</v>
      </c>
      <c r="P1348" s="12">
        <v>1761</v>
      </c>
      <c r="Q1348" s="12">
        <v>1937</v>
      </c>
    </row>
    <row r="1349" spans="1:17" x14ac:dyDescent="0.3">
      <c r="A1349" s="33" t="s">
        <v>810</v>
      </c>
      <c r="B1349" s="20" t="s">
        <v>57</v>
      </c>
      <c r="C1349" s="20" t="s">
        <v>56</v>
      </c>
      <c r="D1349" s="20" t="s">
        <v>56</v>
      </c>
      <c r="E1349" s="20" t="s">
        <v>56</v>
      </c>
      <c r="F1349" s="12">
        <v>9396</v>
      </c>
      <c r="G1349" s="12">
        <v>365</v>
      </c>
      <c r="H1349" s="12">
        <v>1491</v>
      </c>
      <c r="I1349" s="29">
        <v>6584480</v>
      </c>
      <c r="J1349" s="3">
        <v>365</v>
      </c>
      <c r="K1349" s="13">
        <v>2.02919E-4</v>
      </c>
      <c r="L1349" s="15" t="s">
        <v>2689</v>
      </c>
      <c r="M1349" s="29">
        <v>192.34</v>
      </c>
      <c r="N1349" s="12">
        <v>8486</v>
      </c>
      <c r="O1349" s="12">
        <v>8771</v>
      </c>
      <c r="P1349" s="12">
        <v>8981</v>
      </c>
      <c r="Q1349" s="12">
        <v>8746</v>
      </c>
    </row>
    <row r="1350" spans="1:17" x14ac:dyDescent="0.3">
      <c r="A1350" s="33" t="s">
        <v>811</v>
      </c>
      <c r="B1350" s="20" t="s">
        <v>55</v>
      </c>
      <c r="C1350" s="20" t="s">
        <v>56</v>
      </c>
      <c r="D1350" s="20" t="s">
        <v>56</v>
      </c>
      <c r="E1350" s="20" t="s">
        <v>56</v>
      </c>
      <c r="F1350" s="12">
        <v>3387</v>
      </c>
      <c r="G1350" s="12">
        <v>365</v>
      </c>
      <c r="H1350" s="12">
        <v>871</v>
      </c>
      <c r="I1350" s="29">
        <v>1922743</v>
      </c>
      <c r="J1350" s="3">
        <v>365</v>
      </c>
      <c r="K1350" s="13">
        <v>5.9255000000000001E-5</v>
      </c>
      <c r="L1350" s="15">
        <v>491222.45</v>
      </c>
      <c r="M1350" s="29">
        <v>179.21</v>
      </c>
      <c r="N1350" s="12">
        <v>2693</v>
      </c>
      <c r="O1350" s="12">
        <v>2784</v>
      </c>
      <c r="P1350" s="12">
        <v>2745</v>
      </c>
      <c r="Q1350" s="12">
        <v>2741</v>
      </c>
    </row>
    <row r="1351" spans="1:17" x14ac:dyDescent="0.3">
      <c r="A1351" s="33" t="s">
        <v>812</v>
      </c>
      <c r="B1351" s="20" t="s">
        <v>55</v>
      </c>
      <c r="C1351" s="20" t="s">
        <v>56</v>
      </c>
      <c r="D1351" s="20" t="s">
        <v>56</v>
      </c>
      <c r="E1351" s="20" t="s">
        <v>56</v>
      </c>
      <c r="F1351" s="12">
        <v>4721</v>
      </c>
      <c r="G1351" s="12">
        <v>365</v>
      </c>
      <c r="H1351" s="12">
        <v>813</v>
      </c>
      <c r="I1351" s="29">
        <v>2029540</v>
      </c>
      <c r="J1351" s="3">
        <v>365</v>
      </c>
      <c r="K1351" s="13">
        <v>6.2545999999999994E-5</v>
      </c>
      <c r="L1351" s="15">
        <v>518506.95</v>
      </c>
      <c r="M1351" s="29">
        <v>254.54</v>
      </c>
      <c r="N1351" s="12">
        <v>2059</v>
      </c>
      <c r="O1351" s="12">
        <v>2043</v>
      </c>
      <c r="P1351" s="12">
        <v>2008</v>
      </c>
      <c r="Q1351" s="12">
        <v>2037</v>
      </c>
    </row>
    <row r="1352" spans="1:17" x14ac:dyDescent="0.3">
      <c r="A1352" s="33" t="s">
        <v>813</v>
      </c>
      <c r="B1352" s="20" t="s">
        <v>55</v>
      </c>
      <c r="C1352" s="20" t="s">
        <v>56</v>
      </c>
      <c r="D1352" s="20" t="s">
        <v>56</v>
      </c>
      <c r="E1352" s="20" t="s">
        <v>56</v>
      </c>
      <c r="F1352" s="12">
        <v>7105</v>
      </c>
      <c r="G1352" s="12">
        <v>365</v>
      </c>
      <c r="H1352" s="12">
        <v>1970</v>
      </c>
      <c r="I1352" s="29">
        <v>4686792</v>
      </c>
      <c r="J1352" s="3">
        <v>365</v>
      </c>
      <c r="K1352" s="13">
        <v>1.44437E-4</v>
      </c>
      <c r="L1352" s="15">
        <v>1197381.78</v>
      </c>
      <c r="M1352" s="29">
        <v>868.93</v>
      </c>
      <c r="N1352" s="12">
        <v>1478</v>
      </c>
      <c r="O1352" s="12">
        <v>1311</v>
      </c>
      <c r="P1352" s="12">
        <v>1344</v>
      </c>
      <c r="Q1352" s="12">
        <v>1378</v>
      </c>
    </row>
    <row r="1353" spans="1:17" x14ac:dyDescent="0.3">
      <c r="A1353" s="33" t="s">
        <v>814</v>
      </c>
      <c r="B1353" s="20" t="s">
        <v>55</v>
      </c>
      <c r="C1353" s="20" t="s">
        <v>56</v>
      </c>
      <c r="D1353" s="20" t="s">
        <v>56</v>
      </c>
      <c r="E1353" s="20" t="s">
        <v>56</v>
      </c>
      <c r="F1353" s="12">
        <v>3122</v>
      </c>
      <c r="G1353" s="12">
        <v>365</v>
      </c>
      <c r="H1353" s="12">
        <v>870</v>
      </c>
      <c r="I1353" s="29">
        <v>2343324</v>
      </c>
      <c r="J1353" s="3">
        <v>365</v>
      </c>
      <c r="K1353" s="13">
        <v>7.2216000000000001E-5</v>
      </c>
      <c r="L1353" s="15">
        <v>598672.49</v>
      </c>
      <c r="M1353" s="29">
        <v>396.21</v>
      </c>
      <c r="N1353" s="12">
        <v>1519</v>
      </c>
      <c r="O1353" s="12">
        <v>1436</v>
      </c>
      <c r="P1353" s="12">
        <v>1579</v>
      </c>
      <c r="Q1353" s="12">
        <v>1511</v>
      </c>
    </row>
    <row r="1354" spans="1:17" x14ac:dyDescent="0.3">
      <c r="A1354" s="33" t="s">
        <v>815</v>
      </c>
      <c r="B1354" s="20" t="s">
        <v>55</v>
      </c>
      <c r="C1354" s="20" t="s">
        <v>56</v>
      </c>
      <c r="D1354" s="20" t="s">
        <v>56</v>
      </c>
      <c r="E1354" s="20" t="s">
        <v>56</v>
      </c>
      <c r="F1354" s="12">
        <v>5100</v>
      </c>
      <c r="G1354" s="12">
        <v>365</v>
      </c>
      <c r="H1354" s="12">
        <v>2968</v>
      </c>
      <c r="I1354" s="29">
        <v>3591842</v>
      </c>
      <c r="J1354" s="3">
        <v>365</v>
      </c>
      <c r="K1354" s="13">
        <v>1.1069300000000001E-4</v>
      </c>
      <c r="L1354" s="15">
        <v>917643.91</v>
      </c>
      <c r="M1354" s="29">
        <v>214.96</v>
      </c>
      <c r="N1354" s="12">
        <v>4186</v>
      </c>
      <c r="O1354" s="12">
        <v>4364</v>
      </c>
      <c r="P1354" s="12">
        <v>4256</v>
      </c>
      <c r="Q1354" s="12">
        <v>4269</v>
      </c>
    </row>
    <row r="1355" spans="1:17" x14ac:dyDescent="0.3">
      <c r="A1355" s="33" t="s">
        <v>816</v>
      </c>
      <c r="B1355" s="20" t="s">
        <v>55</v>
      </c>
      <c r="C1355" s="20" t="s">
        <v>56</v>
      </c>
      <c r="D1355" s="20" t="s">
        <v>56</v>
      </c>
      <c r="E1355" s="20" t="s">
        <v>56</v>
      </c>
      <c r="F1355" s="12">
        <v>5166</v>
      </c>
      <c r="G1355" s="12">
        <v>365</v>
      </c>
      <c r="H1355" s="12">
        <v>2020</v>
      </c>
      <c r="I1355" s="29">
        <v>1518714</v>
      </c>
      <c r="J1355" s="3">
        <v>365</v>
      </c>
      <c r="K1355" s="13">
        <v>4.6802999999999999E-5</v>
      </c>
      <c r="L1355" s="15">
        <v>388001.1</v>
      </c>
      <c r="M1355" s="29">
        <v>182.59</v>
      </c>
      <c r="N1355" s="12">
        <v>2149</v>
      </c>
      <c r="O1355" s="12">
        <v>2208</v>
      </c>
      <c r="P1355" s="12">
        <v>2019</v>
      </c>
      <c r="Q1355" s="12">
        <v>2125</v>
      </c>
    </row>
    <row r="1356" spans="1:17" x14ac:dyDescent="0.3">
      <c r="A1356" s="33" t="s">
        <v>817</v>
      </c>
      <c r="B1356" s="20" t="s">
        <v>55</v>
      </c>
      <c r="C1356" s="20" t="s">
        <v>56</v>
      </c>
      <c r="D1356" s="20" t="s">
        <v>56</v>
      </c>
      <c r="E1356" s="20" t="s">
        <v>56</v>
      </c>
      <c r="F1356" s="12">
        <v>4119</v>
      </c>
      <c r="G1356" s="12">
        <v>365</v>
      </c>
      <c r="H1356" s="12">
        <v>293</v>
      </c>
      <c r="I1356" s="29">
        <v>1008404</v>
      </c>
      <c r="J1356" s="3">
        <v>365</v>
      </c>
      <c r="K1356" s="13">
        <v>3.1077000000000001E-5</v>
      </c>
      <c r="L1356" s="15">
        <v>257627.09</v>
      </c>
      <c r="M1356" s="29">
        <v>98.97</v>
      </c>
      <c r="N1356" s="12">
        <v>2494</v>
      </c>
      <c r="O1356" s="12">
        <v>2671</v>
      </c>
      <c r="P1356" s="12">
        <v>2643</v>
      </c>
      <c r="Q1356" s="12">
        <v>2603</v>
      </c>
    </row>
    <row r="1357" spans="1:17" x14ac:dyDescent="0.3">
      <c r="A1357" s="33" t="s">
        <v>818</v>
      </c>
      <c r="B1357" s="20" t="s">
        <v>55</v>
      </c>
      <c r="C1357" s="20" t="s">
        <v>56</v>
      </c>
      <c r="D1357" s="20" t="s">
        <v>56</v>
      </c>
      <c r="E1357" s="20" t="s">
        <v>56</v>
      </c>
      <c r="F1357" s="12">
        <v>1241</v>
      </c>
      <c r="G1357" s="12">
        <v>365</v>
      </c>
      <c r="H1357" s="12">
        <v>439</v>
      </c>
      <c r="I1357" s="29">
        <v>922098</v>
      </c>
      <c r="J1357" s="3">
        <v>365</v>
      </c>
      <c r="K1357" s="13">
        <v>2.8416999999999999E-5</v>
      </c>
      <c r="L1357" s="15">
        <v>235577.63</v>
      </c>
      <c r="M1357" s="29">
        <v>174.76</v>
      </c>
      <c r="N1357" s="12">
        <v>1334</v>
      </c>
      <c r="O1357" s="12">
        <v>1360</v>
      </c>
      <c r="P1357" s="12">
        <v>1350</v>
      </c>
      <c r="Q1357" s="12">
        <v>1348</v>
      </c>
    </row>
    <row r="1358" spans="1:17" x14ac:dyDescent="0.3">
      <c r="A1358" s="33" t="s">
        <v>819</v>
      </c>
      <c r="B1358" s="20" t="s">
        <v>55</v>
      </c>
      <c r="C1358" s="20" t="s">
        <v>56</v>
      </c>
      <c r="D1358" s="20" t="s">
        <v>56</v>
      </c>
      <c r="E1358" s="20" t="s">
        <v>56</v>
      </c>
      <c r="F1358" s="12">
        <v>56943</v>
      </c>
      <c r="G1358" s="12">
        <v>365</v>
      </c>
      <c r="H1358" s="12">
        <v>10245</v>
      </c>
      <c r="I1358" s="29">
        <v>92880100</v>
      </c>
      <c r="J1358" s="3">
        <v>365</v>
      </c>
      <c r="K1358" s="13">
        <v>2.8623609999999999E-3</v>
      </c>
      <c r="L1358" s="15">
        <v>23729011.02</v>
      </c>
      <c r="M1358" s="29">
        <v>4760.08</v>
      </c>
      <c r="N1358" s="12">
        <v>5243</v>
      </c>
      <c r="O1358" s="12">
        <v>4987</v>
      </c>
      <c r="P1358" s="12">
        <v>4724</v>
      </c>
      <c r="Q1358" s="12">
        <v>4985</v>
      </c>
    </row>
    <row r="1359" spans="1:17" x14ac:dyDescent="0.3">
      <c r="A1359" s="33" t="s">
        <v>820</v>
      </c>
      <c r="B1359" s="20" t="s">
        <v>55</v>
      </c>
      <c r="C1359" s="20" t="s">
        <v>56</v>
      </c>
      <c r="D1359" s="20" t="s">
        <v>56</v>
      </c>
      <c r="E1359" s="20" t="s">
        <v>56</v>
      </c>
      <c r="F1359" s="12">
        <v>13875</v>
      </c>
      <c r="G1359" s="12">
        <v>365</v>
      </c>
      <c r="H1359" s="12">
        <v>2484</v>
      </c>
      <c r="I1359" s="29">
        <v>6451620</v>
      </c>
      <c r="J1359" s="3">
        <v>365</v>
      </c>
      <c r="K1359" s="13">
        <v>1.9882499999999999E-4</v>
      </c>
      <c r="L1359" s="15">
        <v>1648260.09</v>
      </c>
      <c r="M1359" s="29">
        <v>237.36</v>
      </c>
      <c r="N1359" s="12">
        <v>6850</v>
      </c>
      <c r="O1359" s="12">
        <v>7016</v>
      </c>
      <c r="P1359" s="12">
        <v>6967</v>
      </c>
      <c r="Q1359" s="12">
        <v>6944</v>
      </c>
    </row>
    <row r="1360" spans="1:17" x14ac:dyDescent="0.3">
      <c r="A1360" s="33" t="s">
        <v>821</v>
      </c>
      <c r="B1360" s="20" t="s">
        <v>55</v>
      </c>
      <c r="C1360" s="20" t="s">
        <v>56</v>
      </c>
      <c r="D1360" s="20" t="s">
        <v>56</v>
      </c>
      <c r="E1360" s="20" t="s">
        <v>56</v>
      </c>
      <c r="F1360" s="12">
        <v>18102</v>
      </c>
      <c r="G1360" s="12">
        <v>365</v>
      </c>
      <c r="H1360" s="12">
        <v>4389</v>
      </c>
      <c r="I1360" s="29">
        <v>12660101</v>
      </c>
      <c r="J1360" s="3">
        <v>365</v>
      </c>
      <c r="K1360" s="13">
        <v>3.9015600000000001E-4</v>
      </c>
      <c r="L1360" s="15">
        <v>3234403.02</v>
      </c>
      <c r="M1360" s="29">
        <v>464.05</v>
      </c>
      <c r="N1360" s="12">
        <v>6912</v>
      </c>
      <c r="O1360" s="12">
        <v>7163</v>
      </c>
      <c r="P1360" s="12">
        <v>6836</v>
      </c>
      <c r="Q1360" s="12">
        <v>6970</v>
      </c>
    </row>
    <row r="1361" spans="1:17" x14ac:dyDescent="0.3">
      <c r="A1361" s="33" t="s">
        <v>822</v>
      </c>
      <c r="B1361" s="20" t="s">
        <v>55</v>
      </c>
      <c r="C1361" s="20" t="s">
        <v>56</v>
      </c>
      <c r="D1361" s="20" t="s">
        <v>56</v>
      </c>
      <c r="E1361" s="20" t="s">
        <v>56</v>
      </c>
      <c r="F1361" s="12">
        <v>8825</v>
      </c>
      <c r="G1361" s="12">
        <v>365</v>
      </c>
      <c r="H1361" s="12">
        <v>3301</v>
      </c>
      <c r="I1361" s="29">
        <v>4679409</v>
      </c>
      <c r="J1361" s="3">
        <v>365</v>
      </c>
      <c r="K1361" s="13">
        <v>1.4420899999999999E-4</v>
      </c>
      <c r="L1361" s="15">
        <v>1195495.57</v>
      </c>
      <c r="M1361" s="29">
        <v>312.14</v>
      </c>
      <c r="N1361" s="12">
        <v>3789</v>
      </c>
      <c r="O1361" s="12">
        <v>3731</v>
      </c>
      <c r="P1361" s="12">
        <v>3971</v>
      </c>
      <c r="Q1361" s="12">
        <v>3830</v>
      </c>
    </row>
    <row r="1362" spans="1:17" x14ac:dyDescent="0.3">
      <c r="A1362" s="33" t="s">
        <v>823</v>
      </c>
      <c r="B1362" s="20" t="s">
        <v>55</v>
      </c>
      <c r="C1362" s="20" t="s">
        <v>56</v>
      </c>
      <c r="D1362" s="20" t="s">
        <v>56</v>
      </c>
      <c r="E1362" s="20" t="s">
        <v>56</v>
      </c>
      <c r="F1362" s="12">
        <v>11477</v>
      </c>
      <c r="G1362" s="12">
        <v>365</v>
      </c>
      <c r="H1362" s="12">
        <v>2775</v>
      </c>
      <c r="I1362" s="29">
        <v>7669579</v>
      </c>
      <c r="J1362" s="3">
        <v>365</v>
      </c>
      <c r="K1362" s="13">
        <v>2.3635999999999999E-4</v>
      </c>
      <c r="L1362" s="15">
        <v>1959424.3</v>
      </c>
      <c r="M1362" s="29">
        <v>293.11</v>
      </c>
      <c r="N1362" s="12">
        <v>6568</v>
      </c>
      <c r="O1362" s="12">
        <v>6763</v>
      </c>
      <c r="P1362" s="12">
        <v>6725</v>
      </c>
      <c r="Q1362" s="12">
        <v>6685</v>
      </c>
    </row>
    <row r="1363" spans="1:17" x14ac:dyDescent="0.3">
      <c r="A1363" s="33" t="s">
        <v>824</v>
      </c>
      <c r="B1363" s="20" t="s">
        <v>55</v>
      </c>
      <c r="C1363" s="20" t="s">
        <v>56</v>
      </c>
      <c r="D1363" s="20" t="s">
        <v>56</v>
      </c>
      <c r="E1363" s="20" t="s">
        <v>56</v>
      </c>
      <c r="F1363" s="12">
        <v>3270</v>
      </c>
      <c r="G1363" s="12">
        <v>365</v>
      </c>
      <c r="H1363" s="12">
        <v>705</v>
      </c>
      <c r="I1363" s="29">
        <v>1931154</v>
      </c>
      <c r="J1363" s="3">
        <v>365</v>
      </c>
      <c r="K1363" s="13">
        <v>5.9514E-5</v>
      </c>
      <c r="L1363" s="15">
        <v>493371.29</v>
      </c>
      <c r="M1363" s="29">
        <v>333.58</v>
      </c>
      <c r="N1363" s="12">
        <v>1525</v>
      </c>
      <c r="O1363" s="12">
        <v>1516</v>
      </c>
      <c r="P1363" s="12">
        <v>1395</v>
      </c>
      <c r="Q1363" s="12">
        <v>1479</v>
      </c>
    </row>
    <row r="1364" spans="1:17" x14ac:dyDescent="0.3">
      <c r="A1364" s="33" t="s">
        <v>825</v>
      </c>
      <c r="B1364" s="20" t="s">
        <v>55</v>
      </c>
      <c r="C1364" s="20" t="s">
        <v>56</v>
      </c>
      <c r="D1364" s="20" t="s">
        <v>56</v>
      </c>
      <c r="E1364" s="20" t="s">
        <v>56</v>
      </c>
      <c r="F1364" s="12">
        <v>11343</v>
      </c>
      <c r="G1364" s="12">
        <v>365</v>
      </c>
      <c r="H1364" s="12">
        <v>1951</v>
      </c>
      <c r="I1364" s="29">
        <v>8630772</v>
      </c>
      <c r="J1364" s="3">
        <v>365</v>
      </c>
      <c r="K1364" s="13">
        <v>2.6598099999999999E-4</v>
      </c>
      <c r="L1364" s="15">
        <v>2204989.92</v>
      </c>
      <c r="M1364" s="29">
        <v>636.36</v>
      </c>
      <c r="N1364" s="12">
        <v>3688</v>
      </c>
      <c r="O1364" s="12">
        <v>3431</v>
      </c>
      <c r="P1364" s="12">
        <v>3275</v>
      </c>
      <c r="Q1364" s="12">
        <v>3465</v>
      </c>
    </row>
    <row r="1365" spans="1:17" x14ac:dyDescent="0.3">
      <c r="A1365" s="33" t="s">
        <v>826</v>
      </c>
      <c r="B1365" s="20" t="s">
        <v>55</v>
      </c>
      <c r="C1365" s="20" t="s">
        <v>56</v>
      </c>
      <c r="D1365" s="20" t="s">
        <v>56</v>
      </c>
      <c r="E1365" s="20" t="s">
        <v>56</v>
      </c>
      <c r="F1365" s="12">
        <v>4734</v>
      </c>
      <c r="G1365" s="12">
        <v>365</v>
      </c>
      <c r="H1365" s="12">
        <v>951</v>
      </c>
      <c r="I1365" s="29">
        <v>2311543</v>
      </c>
      <c r="J1365" s="3">
        <v>365</v>
      </c>
      <c r="K1365" s="13">
        <v>7.1236999999999996E-5</v>
      </c>
      <c r="L1365" s="15">
        <v>590553.07999999996</v>
      </c>
      <c r="M1365" s="29">
        <v>104.65</v>
      </c>
      <c r="N1365" s="12">
        <v>5305</v>
      </c>
      <c r="O1365" s="12">
        <v>5637</v>
      </c>
      <c r="P1365" s="12">
        <v>5987</v>
      </c>
      <c r="Q1365" s="12">
        <v>5643</v>
      </c>
    </row>
    <row r="1366" spans="1:17" x14ac:dyDescent="0.3">
      <c r="A1366" s="33" t="s">
        <v>827</v>
      </c>
      <c r="B1366" s="20" t="s">
        <v>55</v>
      </c>
      <c r="C1366" s="20" t="s">
        <v>56</v>
      </c>
      <c r="D1366" s="20" t="s">
        <v>56</v>
      </c>
      <c r="E1366" s="20" t="s">
        <v>56</v>
      </c>
      <c r="F1366" s="12">
        <v>10354</v>
      </c>
      <c r="G1366" s="12">
        <v>365</v>
      </c>
      <c r="H1366" s="12">
        <v>3787</v>
      </c>
      <c r="I1366" s="29">
        <v>1476808</v>
      </c>
      <c r="J1366" s="3">
        <v>365</v>
      </c>
      <c r="K1366" s="13">
        <v>4.5512000000000001E-5</v>
      </c>
      <c r="L1366" s="15">
        <v>377294.96</v>
      </c>
      <c r="M1366" s="29">
        <v>134.51</v>
      </c>
      <c r="N1366" s="12">
        <v>2713</v>
      </c>
      <c r="O1366" s="12">
        <v>2806</v>
      </c>
      <c r="P1366" s="12">
        <v>2895</v>
      </c>
      <c r="Q1366" s="12">
        <v>2805</v>
      </c>
    </row>
    <row r="1367" spans="1:17" x14ac:dyDescent="0.3">
      <c r="A1367" s="33" t="s">
        <v>828</v>
      </c>
      <c r="B1367" s="20" t="s">
        <v>55</v>
      </c>
      <c r="C1367" s="20" t="s">
        <v>56</v>
      </c>
      <c r="D1367" s="20" t="s">
        <v>56</v>
      </c>
      <c r="E1367" s="20" t="s">
        <v>56</v>
      </c>
      <c r="F1367" s="12">
        <v>19713</v>
      </c>
      <c r="G1367" s="12">
        <v>365</v>
      </c>
      <c r="H1367" s="12">
        <v>4975</v>
      </c>
      <c r="I1367" s="29">
        <v>6082789</v>
      </c>
      <c r="J1367" s="3">
        <v>365</v>
      </c>
      <c r="K1367" s="13">
        <v>1.8745799999999999E-4</v>
      </c>
      <c r="L1367" s="15">
        <v>1554031.14</v>
      </c>
      <c r="M1367" s="29">
        <v>225.42</v>
      </c>
      <c r="N1367" s="12">
        <v>7129</v>
      </c>
      <c r="O1367" s="12">
        <v>6899</v>
      </c>
      <c r="P1367" s="12">
        <v>6655</v>
      </c>
      <c r="Q1367" s="12">
        <v>6894</v>
      </c>
    </row>
    <row r="1368" spans="1:17" x14ac:dyDescent="0.3">
      <c r="A1368" s="33" t="s">
        <v>829</v>
      </c>
      <c r="B1368" s="20" t="s">
        <v>55</v>
      </c>
      <c r="C1368" s="20" t="s">
        <v>56</v>
      </c>
      <c r="D1368" s="20" t="s">
        <v>56</v>
      </c>
      <c r="E1368" s="20" t="s">
        <v>56</v>
      </c>
      <c r="F1368" s="12">
        <v>1141</v>
      </c>
      <c r="G1368" s="12">
        <v>365</v>
      </c>
      <c r="H1368" s="12">
        <v>581</v>
      </c>
      <c r="I1368" s="29">
        <v>1302055</v>
      </c>
      <c r="J1368" s="3">
        <v>365</v>
      </c>
      <c r="K1368" s="13">
        <v>4.0126000000000002E-5</v>
      </c>
      <c r="L1368" s="15">
        <v>332649.05</v>
      </c>
      <c r="M1368" s="29">
        <v>321.70999999999998</v>
      </c>
      <c r="N1368" s="12">
        <v>1010</v>
      </c>
      <c r="O1368" s="12">
        <v>1142</v>
      </c>
      <c r="P1368" s="12">
        <v>949</v>
      </c>
      <c r="Q1368" s="12">
        <v>1034</v>
      </c>
    </row>
    <row r="1369" spans="1:17" x14ac:dyDescent="0.3">
      <c r="A1369" s="33" t="s">
        <v>830</v>
      </c>
      <c r="B1369" s="20" t="s">
        <v>55</v>
      </c>
      <c r="C1369" s="20" t="s">
        <v>56</v>
      </c>
      <c r="D1369" s="20" t="s">
        <v>56</v>
      </c>
      <c r="E1369" s="20" t="s">
        <v>56</v>
      </c>
      <c r="F1369" s="12">
        <v>22991</v>
      </c>
      <c r="G1369" s="12">
        <v>365</v>
      </c>
      <c r="H1369" s="12">
        <v>2772</v>
      </c>
      <c r="I1369" s="29">
        <v>4298947</v>
      </c>
      <c r="J1369" s="3">
        <v>365</v>
      </c>
      <c r="K1369" s="13">
        <v>1.3248399999999999E-4</v>
      </c>
      <c r="L1369" s="15">
        <v>1098295.1200000001</v>
      </c>
      <c r="M1369" s="29">
        <v>293.89999999999998</v>
      </c>
      <c r="N1369" s="12">
        <v>3907</v>
      </c>
      <c r="O1369" s="12">
        <v>3644</v>
      </c>
      <c r="P1369" s="12">
        <v>3661</v>
      </c>
      <c r="Q1369" s="12">
        <v>3737</v>
      </c>
    </row>
    <row r="1370" spans="1:17" x14ac:dyDescent="0.3">
      <c r="A1370" s="33" t="s">
        <v>831</v>
      </c>
      <c r="B1370" s="20" t="s">
        <v>55</v>
      </c>
      <c r="C1370" s="20" t="s">
        <v>56</v>
      </c>
      <c r="D1370" s="20" t="s">
        <v>56</v>
      </c>
      <c r="E1370" s="20" t="s">
        <v>56</v>
      </c>
      <c r="F1370" s="12">
        <v>6367</v>
      </c>
      <c r="G1370" s="12">
        <v>365</v>
      </c>
      <c r="H1370" s="12">
        <v>1082</v>
      </c>
      <c r="I1370" s="29">
        <v>3616796</v>
      </c>
      <c r="J1370" s="3">
        <v>365</v>
      </c>
      <c r="K1370" s="13">
        <v>1.11462E-4</v>
      </c>
      <c r="L1370" s="15">
        <v>924019.16</v>
      </c>
      <c r="M1370" s="29">
        <v>239.69</v>
      </c>
      <c r="N1370" s="12">
        <v>4082</v>
      </c>
      <c r="O1370" s="12">
        <v>3792</v>
      </c>
      <c r="P1370" s="12">
        <v>3690</v>
      </c>
      <c r="Q1370" s="12">
        <v>3855</v>
      </c>
    </row>
    <row r="1371" spans="1:17" x14ac:dyDescent="0.3">
      <c r="A1371" s="33" t="s">
        <v>832</v>
      </c>
      <c r="B1371" s="20" t="s">
        <v>55</v>
      </c>
      <c r="C1371" s="20" t="s">
        <v>56</v>
      </c>
      <c r="D1371" s="20" t="s">
        <v>56</v>
      </c>
      <c r="E1371" s="20" t="s">
        <v>56</v>
      </c>
      <c r="F1371" s="12">
        <v>53455</v>
      </c>
      <c r="G1371" s="12">
        <v>365</v>
      </c>
      <c r="H1371" s="12">
        <v>9921</v>
      </c>
      <c r="I1371" s="29">
        <v>39794562</v>
      </c>
      <c r="J1371" s="3">
        <v>365</v>
      </c>
      <c r="K1371" s="13">
        <v>1.2263809999999999E-3</v>
      </c>
      <c r="L1371" s="15">
        <v>10166716.02</v>
      </c>
      <c r="M1371" s="29">
        <v>565.32000000000005</v>
      </c>
      <c r="N1371" s="12">
        <v>17653</v>
      </c>
      <c r="O1371" s="12">
        <v>18235</v>
      </c>
      <c r="P1371" s="12">
        <v>18063</v>
      </c>
      <c r="Q1371" s="12">
        <v>17984</v>
      </c>
    </row>
    <row r="1372" spans="1:17" x14ac:dyDescent="0.3">
      <c r="A1372" s="33" t="s">
        <v>833</v>
      </c>
      <c r="B1372" s="20" t="s">
        <v>55</v>
      </c>
      <c r="C1372" s="20" t="s">
        <v>56</v>
      </c>
      <c r="D1372" s="20" t="s">
        <v>56</v>
      </c>
      <c r="E1372" s="20" t="s">
        <v>56</v>
      </c>
      <c r="F1372" s="12">
        <v>4082</v>
      </c>
      <c r="G1372" s="12">
        <v>365</v>
      </c>
      <c r="H1372" s="12">
        <v>1195</v>
      </c>
      <c r="I1372" s="29">
        <v>2281784</v>
      </c>
      <c r="J1372" s="3">
        <v>365</v>
      </c>
      <c r="K1372" s="13">
        <v>7.0320000000000004E-5</v>
      </c>
      <c r="L1372" s="15">
        <v>582950.25</v>
      </c>
      <c r="M1372" s="29">
        <v>195.42</v>
      </c>
      <c r="N1372" s="12">
        <v>2956</v>
      </c>
      <c r="O1372" s="12">
        <v>3135</v>
      </c>
      <c r="P1372" s="12">
        <v>2859</v>
      </c>
      <c r="Q1372" s="12">
        <v>2983</v>
      </c>
    </row>
    <row r="1373" spans="1:17" x14ac:dyDescent="0.3">
      <c r="A1373" s="33" t="s">
        <v>834</v>
      </c>
      <c r="B1373" s="20" t="s">
        <v>55</v>
      </c>
      <c r="C1373" s="20" t="s">
        <v>56</v>
      </c>
      <c r="D1373" s="20" t="s">
        <v>56</v>
      </c>
      <c r="E1373" s="20" t="s">
        <v>56</v>
      </c>
      <c r="F1373" s="12">
        <v>36962</v>
      </c>
      <c r="G1373" s="12">
        <v>365</v>
      </c>
      <c r="H1373" s="12">
        <v>5003</v>
      </c>
      <c r="I1373" s="29">
        <v>18218351</v>
      </c>
      <c r="J1373" s="3">
        <v>365</v>
      </c>
      <c r="K1373" s="13">
        <v>5.6145000000000001E-4</v>
      </c>
      <c r="L1373" s="15">
        <v>4654424.92</v>
      </c>
      <c r="M1373" s="29">
        <v>325.76</v>
      </c>
      <c r="N1373" s="12">
        <v>14539</v>
      </c>
      <c r="O1373" s="12">
        <v>13808</v>
      </c>
      <c r="P1373" s="12">
        <v>14516</v>
      </c>
      <c r="Q1373" s="12">
        <v>14288</v>
      </c>
    </row>
    <row r="1374" spans="1:17" x14ac:dyDescent="0.3">
      <c r="A1374" s="33" t="s">
        <v>835</v>
      </c>
      <c r="B1374" s="20" t="s">
        <v>55</v>
      </c>
      <c r="C1374" s="20" t="s">
        <v>56</v>
      </c>
      <c r="D1374" s="20" t="s">
        <v>56</v>
      </c>
      <c r="E1374" s="20" t="s">
        <v>56</v>
      </c>
      <c r="F1374" s="12">
        <v>498</v>
      </c>
      <c r="G1374" s="12">
        <v>365</v>
      </c>
      <c r="H1374" s="12">
        <v>81</v>
      </c>
      <c r="I1374" s="29">
        <v>3098539</v>
      </c>
      <c r="J1374" s="3">
        <v>365</v>
      </c>
      <c r="K1374" s="13">
        <v>9.5489999999999995E-5</v>
      </c>
      <c r="L1374" s="15">
        <v>791614.85</v>
      </c>
      <c r="M1374" s="29">
        <v>1974.1</v>
      </c>
      <c r="N1374" s="12">
        <v>440</v>
      </c>
      <c r="O1374" s="12">
        <v>372</v>
      </c>
      <c r="P1374" s="12">
        <v>390</v>
      </c>
      <c r="Q1374" s="12">
        <v>401</v>
      </c>
    </row>
    <row r="1375" spans="1:17" x14ac:dyDescent="0.3">
      <c r="A1375" s="33" t="s">
        <v>836</v>
      </c>
      <c r="B1375" s="20" t="s">
        <v>55</v>
      </c>
      <c r="C1375" s="20" t="s">
        <v>56</v>
      </c>
      <c r="D1375" s="20" t="s">
        <v>56</v>
      </c>
      <c r="E1375" s="20" t="s">
        <v>56</v>
      </c>
      <c r="F1375" s="12">
        <v>54600</v>
      </c>
      <c r="G1375" s="12">
        <v>365</v>
      </c>
      <c r="H1375" s="12">
        <v>12490</v>
      </c>
      <c r="I1375" s="29">
        <v>17949347</v>
      </c>
      <c r="J1375" s="3">
        <v>365</v>
      </c>
      <c r="K1375" s="13">
        <v>5.5315900000000001E-4</v>
      </c>
      <c r="L1375" s="15">
        <v>4585699.7699999996</v>
      </c>
      <c r="M1375" s="29">
        <v>332.1</v>
      </c>
      <c r="N1375" s="12">
        <v>13781</v>
      </c>
      <c r="O1375" s="12">
        <v>13999</v>
      </c>
      <c r="P1375" s="12">
        <v>13643</v>
      </c>
      <c r="Q1375" s="12">
        <v>13808</v>
      </c>
    </row>
    <row r="1376" spans="1:17" x14ac:dyDescent="0.3">
      <c r="A1376" s="33" t="s">
        <v>837</v>
      </c>
      <c r="B1376" s="20" t="s">
        <v>55</v>
      </c>
      <c r="C1376" s="20" t="s">
        <v>56</v>
      </c>
      <c r="D1376" s="20" t="s">
        <v>56</v>
      </c>
      <c r="E1376" s="20" t="s">
        <v>56</v>
      </c>
      <c r="F1376" s="12">
        <v>14520</v>
      </c>
      <c r="G1376" s="12">
        <v>365</v>
      </c>
      <c r="H1376" s="12">
        <v>3283</v>
      </c>
      <c r="I1376" s="29">
        <v>5207770</v>
      </c>
      <c r="J1376" s="3">
        <v>365</v>
      </c>
      <c r="K1376" s="13">
        <v>1.6049200000000001E-4</v>
      </c>
      <c r="L1376" s="15">
        <v>1330481.25</v>
      </c>
      <c r="M1376" s="29">
        <v>265.72000000000003</v>
      </c>
      <c r="N1376" s="12">
        <v>5102</v>
      </c>
      <c r="O1376" s="12">
        <v>4920</v>
      </c>
      <c r="P1376" s="12">
        <v>4998</v>
      </c>
      <c r="Q1376" s="12">
        <v>5007</v>
      </c>
    </row>
    <row r="1377" spans="1:17" x14ac:dyDescent="0.3">
      <c r="A1377" s="33" t="s">
        <v>838</v>
      </c>
      <c r="B1377" s="20" t="s">
        <v>56</v>
      </c>
      <c r="C1377" s="20" t="s">
        <v>56</v>
      </c>
      <c r="D1377" s="20" t="s">
        <v>56</v>
      </c>
      <c r="E1377" s="20" t="s">
        <v>56</v>
      </c>
      <c r="F1377" s="12">
        <v>285</v>
      </c>
      <c r="G1377" s="12">
        <v>365</v>
      </c>
      <c r="H1377" s="12">
        <v>212</v>
      </c>
      <c r="I1377" s="29">
        <v>996153</v>
      </c>
      <c r="J1377" s="3">
        <v>365</v>
      </c>
      <c r="K1377" s="13">
        <v>3.0698999999999999E-5</v>
      </c>
      <c r="L1377" s="15" t="s">
        <v>2689</v>
      </c>
      <c r="M1377" s="29" t="s">
        <v>2689</v>
      </c>
      <c r="N1377" s="12" t="s">
        <v>2689</v>
      </c>
      <c r="O1377" s="12" t="s">
        <v>2689</v>
      </c>
      <c r="P1377" s="12" t="s">
        <v>2689</v>
      </c>
      <c r="Q1377" s="12" t="s">
        <v>2689</v>
      </c>
    </row>
    <row r="1378" spans="1:17" x14ac:dyDescent="0.3">
      <c r="A1378" s="33" t="s">
        <v>839</v>
      </c>
      <c r="B1378" s="20" t="s">
        <v>56</v>
      </c>
      <c r="C1378" s="20" t="s">
        <v>56</v>
      </c>
      <c r="D1378" s="20" t="s">
        <v>56</v>
      </c>
      <c r="E1378" s="20" t="s">
        <v>56</v>
      </c>
      <c r="F1378" s="12">
        <v>1478</v>
      </c>
      <c r="G1378" s="12">
        <v>365</v>
      </c>
      <c r="H1378" s="12">
        <v>144</v>
      </c>
      <c r="I1378" s="29">
        <v>1744910</v>
      </c>
      <c r="J1378" s="3">
        <v>365</v>
      </c>
      <c r="K1378" s="13">
        <v>5.3773999999999997E-5</v>
      </c>
      <c r="L1378" s="15" t="s">
        <v>2689</v>
      </c>
      <c r="M1378" s="29" t="s">
        <v>2689</v>
      </c>
      <c r="N1378" s="12" t="s">
        <v>2689</v>
      </c>
      <c r="O1378" s="12" t="s">
        <v>2689</v>
      </c>
      <c r="P1378" s="12" t="s">
        <v>2689</v>
      </c>
      <c r="Q1378" s="12" t="s">
        <v>2689</v>
      </c>
    </row>
    <row r="1379" spans="1:17" x14ac:dyDescent="0.3">
      <c r="A1379" s="33" t="s">
        <v>840</v>
      </c>
      <c r="B1379" s="20" t="s">
        <v>55</v>
      </c>
      <c r="C1379" s="20" t="s">
        <v>56</v>
      </c>
      <c r="D1379" s="20" t="s">
        <v>56</v>
      </c>
      <c r="E1379" s="20" t="s">
        <v>56</v>
      </c>
      <c r="F1379" s="12">
        <v>30304</v>
      </c>
      <c r="G1379" s="12">
        <v>365</v>
      </c>
      <c r="H1379" s="12">
        <v>9284</v>
      </c>
      <c r="I1379" s="29">
        <v>17601679</v>
      </c>
      <c r="J1379" s="3">
        <v>365</v>
      </c>
      <c r="K1379" s="13">
        <v>5.4244500000000001E-4</v>
      </c>
      <c r="L1379" s="15">
        <v>4496877.53</v>
      </c>
      <c r="M1379" s="29">
        <v>378.68</v>
      </c>
      <c r="N1379" s="12">
        <v>11894</v>
      </c>
      <c r="O1379" s="12">
        <v>12087</v>
      </c>
      <c r="P1379" s="12">
        <v>11644</v>
      </c>
      <c r="Q1379" s="12">
        <v>11875</v>
      </c>
    </row>
    <row r="1380" spans="1:17" x14ac:dyDescent="0.3">
      <c r="A1380" s="33" t="s">
        <v>841</v>
      </c>
      <c r="B1380" s="20" t="s">
        <v>56</v>
      </c>
      <c r="C1380" s="20" t="s">
        <v>56</v>
      </c>
      <c r="D1380" s="20" t="s">
        <v>56</v>
      </c>
      <c r="E1380" s="20" t="s">
        <v>56</v>
      </c>
      <c r="F1380" s="12"/>
      <c r="G1380" s="12">
        <v>365</v>
      </c>
      <c r="H1380" s="12" t="s">
        <v>2689</v>
      </c>
      <c r="I1380" s="29">
        <v>123036</v>
      </c>
      <c r="J1380" s="3">
        <v>365</v>
      </c>
      <c r="K1380" s="13">
        <v>3.7919999999999999E-6</v>
      </c>
      <c r="L1380" s="15" t="s">
        <v>2689</v>
      </c>
      <c r="M1380" s="29" t="s">
        <v>2689</v>
      </c>
      <c r="N1380" s="12" t="s">
        <v>2689</v>
      </c>
      <c r="O1380" s="12" t="s">
        <v>2689</v>
      </c>
      <c r="P1380" s="12" t="s">
        <v>2689</v>
      </c>
      <c r="Q1380" s="12" t="s">
        <v>2689</v>
      </c>
    </row>
    <row r="1381" spans="1:17" x14ac:dyDescent="0.3">
      <c r="A1381" s="33" t="s">
        <v>842</v>
      </c>
      <c r="B1381" s="20" t="s">
        <v>55</v>
      </c>
      <c r="C1381" s="20" t="s">
        <v>56</v>
      </c>
      <c r="D1381" s="20" t="s">
        <v>56</v>
      </c>
      <c r="E1381" s="20" t="s">
        <v>56</v>
      </c>
      <c r="F1381" s="12">
        <v>4156</v>
      </c>
      <c r="G1381" s="12">
        <v>365</v>
      </c>
      <c r="H1381" s="12">
        <v>544</v>
      </c>
      <c r="I1381" s="29">
        <v>3776193</v>
      </c>
      <c r="J1381" s="3">
        <v>365</v>
      </c>
      <c r="K1381" s="13">
        <v>1.1637399999999999E-4</v>
      </c>
      <c r="L1381" s="15">
        <v>964741.91</v>
      </c>
      <c r="M1381" s="29">
        <v>245.48</v>
      </c>
      <c r="N1381" s="12">
        <v>3667</v>
      </c>
      <c r="O1381" s="12">
        <v>3972</v>
      </c>
      <c r="P1381" s="12">
        <v>4152</v>
      </c>
      <c r="Q1381" s="12">
        <v>3930</v>
      </c>
    </row>
    <row r="1382" spans="1:17" x14ac:dyDescent="0.3">
      <c r="A1382" s="33" t="s">
        <v>843</v>
      </c>
      <c r="B1382" s="20" t="s">
        <v>55</v>
      </c>
      <c r="C1382" s="20" t="s">
        <v>56</v>
      </c>
      <c r="D1382" s="20" t="s">
        <v>56</v>
      </c>
      <c r="E1382" s="20" t="s">
        <v>56</v>
      </c>
      <c r="F1382" s="12">
        <v>4013</v>
      </c>
      <c r="G1382" s="12">
        <v>365</v>
      </c>
      <c r="H1382" s="12">
        <v>533</v>
      </c>
      <c r="I1382" s="29">
        <v>2249644</v>
      </c>
      <c r="J1382" s="3">
        <v>365</v>
      </c>
      <c r="K1382" s="13">
        <v>6.9329E-5</v>
      </c>
      <c r="L1382" s="15">
        <v>574739.12</v>
      </c>
      <c r="M1382" s="29">
        <v>419.21</v>
      </c>
      <c r="N1382" s="12">
        <v>1323</v>
      </c>
      <c r="O1382" s="12">
        <v>1395</v>
      </c>
      <c r="P1382" s="12">
        <v>1394</v>
      </c>
      <c r="Q1382" s="12">
        <v>1371</v>
      </c>
    </row>
    <row r="1383" spans="1:17" x14ac:dyDescent="0.3">
      <c r="A1383" s="33" t="s">
        <v>844</v>
      </c>
      <c r="B1383" s="20" t="s">
        <v>56</v>
      </c>
      <c r="C1383" s="20" t="s">
        <v>56</v>
      </c>
      <c r="D1383" s="20" t="s">
        <v>56</v>
      </c>
      <c r="E1383" s="20" t="s">
        <v>56</v>
      </c>
      <c r="F1383" s="12">
        <v>218</v>
      </c>
      <c r="G1383" s="12">
        <v>365</v>
      </c>
      <c r="H1383" s="12">
        <v>148</v>
      </c>
      <c r="I1383" s="29">
        <v>1356973</v>
      </c>
      <c r="J1383" s="3">
        <v>365</v>
      </c>
      <c r="K1383" s="13">
        <v>4.1819000000000001E-5</v>
      </c>
      <c r="L1383" s="15" t="s">
        <v>2689</v>
      </c>
      <c r="M1383" s="29" t="s">
        <v>2689</v>
      </c>
      <c r="N1383" s="12" t="s">
        <v>2689</v>
      </c>
      <c r="O1383" s="12" t="s">
        <v>2689</v>
      </c>
      <c r="P1383" s="12" t="s">
        <v>2689</v>
      </c>
      <c r="Q1383" s="12" t="s">
        <v>2689</v>
      </c>
    </row>
    <row r="1384" spans="1:17" x14ac:dyDescent="0.3">
      <c r="A1384" s="33" t="s">
        <v>845</v>
      </c>
      <c r="B1384" s="20" t="s">
        <v>55</v>
      </c>
      <c r="C1384" s="20" t="s">
        <v>56</v>
      </c>
      <c r="D1384" s="20" t="s">
        <v>56</v>
      </c>
      <c r="E1384" s="20" t="s">
        <v>56</v>
      </c>
      <c r="F1384" s="12">
        <v>15222</v>
      </c>
      <c r="G1384" s="12">
        <v>365</v>
      </c>
      <c r="H1384" s="12">
        <v>2570</v>
      </c>
      <c r="I1384" s="29">
        <v>10377704</v>
      </c>
      <c r="J1384" s="3">
        <v>365</v>
      </c>
      <c r="K1384" s="13">
        <v>3.1981799999999998E-4</v>
      </c>
      <c r="L1384" s="15">
        <v>2651296.16</v>
      </c>
      <c r="M1384" s="29">
        <v>221.51</v>
      </c>
      <c r="N1384" s="12">
        <v>11338</v>
      </c>
      <c r="O1384" s="12">
        <v>12154</v>
      </c>
      <c r="P1384" s="12">
        <v>12414</v>
      </c>
      <c r="Q1384" s="12">
        <v>11969</v>
      </c>
    </row>
    <row r="1385" spans="1:17" x14ac:dyDescent="0.3">
      <c r="A1385" s="33" t="s">
        <v>846</v>
      </c>
      <c r="B1385" s="20" t="s">
        <v>56</v>
      </c>
      <c r="C1385" s="20" t="s">
        <v>56</v>
      </c>
      <c r="D1385" s="20" t="s">
        <v>56</v>
      </c>
      <c r="E1385" s="20" t="s">
        <v>56</v>
      </c>
      <c r="F1385" s="12">
        <v>4111</v>
      </c>
      <c r="G1385" s="12">
        <v>365</v>
      </c>
      <c r="H1385" s="12">
        <v>1140</v>
      </c>
      <c r="I1385" s="29">
        <v>5045133</v>
      </c>
      <c r="J1385" s="3">
        <v>365</v>
      </c>
      <c r="K1385" s="13">
        <v>1.5548E-4</v>
      </c>
      <c r="L1385" s="15" t="s">
        <v>2689</v>
      </c>
      <c r="M1385" s="29" t="s">
        <v>2689</v>
      </c>
      <c r="N1385" s="12" t="s">
        <v>2689</v>
      </c>
      <c r="O1385" s="12" t="s">
        <v>2689</v>
      </c>
      <c r="P1385" s="12" t="s">
        <v>2689</v>
      </c>
      <c r="Q1385" s="12" t="s">
        <v>2689</v>
      </c>
    </row>
    <row r="1386" spans="1:17" x14ac:dyDescent="0.3">
      <c r="A1386" s="33" t="s">
        <v>847</v>
      </c>
      <c r="B1386" s="20" t="s">
        <v>56</v>
      </c>
      <c r="C1386" s="20" t="s">
        <v>56</v>
      </c>
      <c r="D1386" s="20" t="s">
        <v>56</v>
      </c>
      <c r="E1386" s="20" t="s">
        <v>56</v>
      </c>
      <c r="F1386" s="12">
        <v>1594</v>
      </c>
      <c r="G1386" s="12">
        <v>365</v>
      </c>
      <c r="H1386" s="12">
        <v>432</v>
      </c>
      <c r="I1386" s="29">
        <v>4727451</v>
      </c>
      <c r="J1386" s="3">
        <v>365</v>
      </c>
      <c r="K1386" s="13">
        <v>1.4569E-4</v>
      </c>
      <c r="L1386" s="15" t="s">
        <v>2689</v>
      </c>
      <c r="M1386" s="29" t="s">
        <v>2689</v>
      </c>
      <c r="N1386" s="12" t="s">
        <v>2689</v>
      </c>
      <c r="O1386" s="12" t="s">
        <v>2689</v>
      </c>
      <c r="P1386" s="12" t="s">
        <v>2689</v>
      </c>
      <c r="Q1386" s="12" t="s">
        <v>2689</v>
      </c>
    </row>
    <row r="1387" spans="1:17" x14ac:dyDescent="0.3">
      <c r="A1387" s="33" t="s">
        <v>848</v>
      </c>
      <c r="B1387" s="20" t="s">
        <v>56</v>
      </c>
      <c r="C1387" s="20" t="s">
        <v>56</v>
      </c>
      <c r="D1387" s="20" t="s">
        <v>56</v>
      </c>
      <c r="E1387" s="20" t="s">
        <v>56</v>
      </c>
      <c r="F1387" s="12">
        <v>1135</v>
      </c>
      <c r="G1387" s="12">
        <v>365</v>
      </c>
      <c r="H1387" s="12">
        <v>731</v>
      </c>
      <c r="I1387" s="29">
        <v>2134831</v>
      </c>
      <c r="J1387" s="3">
        <v>365</v>
      </c>
      <c r="K1387" s="13">
        <v>6.5790999999999994E-5</v>
      </c>
      <c r="L1387" s="15" t="s">
        <v>2689</v>
      </c>
      <c r="M1387" s="29" t="s">
        <v>2689</v>
      </c>
      <c r="N1387" s="12" t="s">
        <v>2689</v>
      </c>
      <c r="O1387" s="12" t="s">
        <v>2689</v>
      </c>
      <c r="P1387" s="12" t="s">
        <v>2689</v>
      </c>
      <c r="Q1387" s="12" t="s">
        <v>2689</v>
      </c>
    </row>
    <row r="1388" spans="1:17" x14ac:dyDescent="0.3">
      <c r="A1388" s="33" t="s">
        <v>849</v>
      </c>
      <c r="B1388" s="20" t="s">
        <v>55</v>
      </c>
      <c r="C1388" s="20" t="s">
        <v>56</v>
      </c>
      <c r="D1388" s="20" t="s">
        <v>56</v>
      </c>
      <c r="E1388" s="20" t="s">
        <v>56</v>
      </c>
      <c r="F1388" s="12">
        <v>46599</v>
      </c>
      <c r="G1388" s="12">
        <v>365</v>
      </c>
      <c r="H1388" s="12">
        <v>7958</v>
      </c>
      <c r="I1388" s="29">
        <v>22846509</v>
      </c>
      <c r="J1388" s="3">
        <v>365</v>
      </c>
      <c r="K1388" s="13">
        <v>7.0407900000000003E-4</v>
      </c>
      <c r="L1388" s="15">
        <v>5836826.8799999999</v>
      </c>
      <c r="M1388" s="29">
        <v>412.99</v>
      </c>
      <c r="N1388" s="12">
        <v>14072</v>
      </c>
      <c r="O1388" s="12">
        <v>14219</v>
      </c>
      <c r="P1388" s="12">
        <v>14109</v>
      </c>
      <c r="Q1388" s="12">
        <v>14133</v>
      </c>
    </row>
    <row r="1389" spans="1:17" x14ac:dyDescent="0.3">
      <c r="A1389" s="33" t="s">
        <v>850</v>
      </c>
      <c r="B1389" s="20" t="s">
        <v>55</v>
      </c>
      <c r="C1389" s="20" t="s">
        <v>56</v>
      </c>
      <c r="D1389" s="20" t="s">
        <v>56</v>
      </c>
      <c r="E1389" s="20" t="s">
        <v>56</v>
      </c>
      <c r="F1389" s="12">
        <v>17664</v>
      </c>
      <c r="G1389" s="12">
        <v>365</v>
      </c>
      <c r="H1389" s="12">
        <v>3078</v>
      </c>
      <c r="I1389" s="29">
        <v>5970960</v>
      </c>
      <c r="J1389" s="3">
        <v>365</v>
      </c>
      <c r="K1389" s="13">
        <v>1.84012E-4</v>
      </c>
      <c r="L1389" s="15">
        <v>1525461.06</v>
      </c>
      <c r="M1389" s="29">
        <v>273.18</v>
      </c>
      <c r="N1389" s="12">
        <v>5472</v>
      </c>
      <c r="O1389" s="12">
        <v>5684</v>
      </c>
      <c r="P1389" s="12">
        <v>5597</v>
      </c>
      <c r="Q1389" s="12">
        <v>5584</v>
      </c>
    </row>
    <row r="1390" spans="1:17" x14ac:dyDescent="0.3">
      <c r="A1390" s="33" t="s">
        <v>851</v>
      </c>
      <c r="B1390" s="20" t="s">
        <v>55</v>
      </c>
      <c r="C1390" s="20" t="s">
        <v>56</v>
      </c>
      <c r="D1390" s="20" t="s">
        <v>56</v>
      </c>
      <c r="E1390" s="20" t="s">
        <v>56</v>
      </c>
      <c r="F1390" s="12">
        <v>27852</v>
      </c>
      <c r="G1390" s="12">
        <v>365</v>
      </c>
      <c r="H1390" s="12">
        <v>4554</v>
      </c>
      <c r="I1390" s="29">
        <v>12705835</v>
      </c>
      <c r="J1390" s="3">
        <v>365</v>
      </c>
      <c r="K1390" s="13">
        <v>3.9156599999999998E-4</v>
      </c>
      <c r="L1390" s="15">
        <v>3246087.15</v>
      </c>
      <c r="M1390" s="29">
        <v>700.04</v>
      </c>
      <c r="N1390" s="12">
        <v>4913</v>
      </c>
      <c r="O1390" s="12">
        <v>4539</v>
      </c>
      <c r="P1390" s="12">
        <v>4460</v>
      </c>
      <c r="Q1390" s="12">
        <v>4637</v>
      </c>
    </row>
    <row r="1391" spans="1:17" x14ac:dyDescent="0.3">
      <c r="A1391" s="33" t="s">
        <v>852</v>
      </c>
      <c r="B1391" s="20" t="s">
        <v>55</v>
      </c>
      <c r="C1391" s="20" t="s">
        <v>56</v>
      </c>
      <c r="D1391" s="20" t="s">
        <v>56</v>
      </c>
      <c r="E1391" s="20" t="s">
        <v>56</v>
      </c>
      <c r="F1391" s="12">
        <v>2934</v>
      </c>
      <c r="G1391" s="12">
        <v>365</v>
      </c>
      <c r="H1391" s="12">
        <v>2159</v>
      </c>
      <c r="I1391" s="29">
        <v>4948833</v>
      </c>
      <c r="J1391" s="3">
        <v>365</v>
      </c>
      <c r="K1391" s="13">
        <v>1.5251199999999999E-4</v>
      </c>
      <c r="L1391" s="15">
        <v>1264328.02</v>
      </c>
      <c r="M1391" s="29">
        <v>347.82</v>
      </c>
      <c r="N1391" s="12">
        <v>3747</v>
      </c>
      <c r="O1391" s="12">
        <v>3589</v>
      </c>
      <c r="P1391" s="12">
        <v>3568</v>
      </c>
      <c r="Q1391" s="12">
        <v>3635</v>
      </c>
    </row>
    <row r="1392" spans="1:17" x14ac:dyDescent="0.3">
      <c r="A1392" s="33" t="s">
        <v>853</v>
      </c>
      <c r="B1392" s="20" t="s">
        <v>55</v>
      </c>
      <c r="C1392" s="20" t="s">
        <v>56</v>
      </c>
      <c r="D1392" s="20" t="s">
        <v>56</v>
      </c>
      <c r="E1392" s="20" t="s">
        <v>56</v>
      </c>
      <c r="F1392" s="12">
        <v>3742</v>
      </c>
      <c r="G1392" s="12">
        <v>365</v>
      </c>
      <c r="H1392" s="12">
        <v>936</v>
      </c>
      <c r="I1392" s="29">
        <v>3026621</v>
      </c>
      <c r="J1392" s="3">
        <v>365</v>
      </c>
      <c r="K1392" s="13">
        <v>9.3274000000000002E-5</v>
      </c>
      <c r="L1392" s="15">
        <v>773241.23</v>
      </c>
      <c r="M1392" s="29">
        <v>200.69</v>
      </c>
      <c r="N1392" s="12">
        <v>3990</v>
      </c>
      <c r="O1392" s="12">
        <v>3855</v>
      </c>
      <c r="P1392" s="12">
        <v>3713</v>
      </c>
      <c r="Q1392" s="12">
        <v>3853</v>
      </c>
    </row>
    <row r="1393" spans="1:17" x14ac:dyDescent="0.3">
      <c r="A1393" s="33" t="s">
        <v>854</v>
      </c>
      <c r="B1393" s="20" t="s">
        <v>55</v>
      </c>
      <c r="C1393" s="20" t="s">
        <v>56</v>
      </c>
      <c r="D1393" s="20" t="s">
        <v>56</v>
      </c>
      <c r="E1393" s="20" t="s">
        <v>56</v>
      </c>
      <c r="F1393" s="12">
        <v>3229</v>
      </c>
      <c r="G1393" s="12">
        <v>365</v>
      </c>
      <c r="H1393" s="12">
        <v>348</v>
      </c>
      <c r="I1393" s="29">
        <v>1953262</v>
      </c>
      <c r="J1393" s="3">
        <v>365</v>
      </c>
      <c r="K1393" s="13">
        <v>6.0195000000000002E-5</v>
      </c>
      <c r="L1393" s="15">
        <v>499019.44</v>
      </c>
      <c r="M1393" s="29">
        <v>142.69999999999999</v>
      </c>
      <c r="N1393" s="12">
        <v>3424</v>
      </c>
      <c r="O1393" s="12">
        <v>3492</v>
      </c>
      <c r="P1393" s="12">
        <v>3574</v>
      </c>
      <c r="Q1393" s="12">
        <v>3497</v>
      </c>
    </row>
    <row r="1394" spans="1:17" x14ac:dyDescent="0.3">
      <c r="A1394" s="33" t="s">
        <v>855</v>
      </c>
      <c r="B1394" s="20" t="s">
        <v>56</v>
      </c>
      <c r="C1394" s="20" t="s">
        <v>56</v>
      </c>
      <c r="D1394" s="20" t="s">
        <v>56</v>
      </c>
      <c r="E1394" s="20" t="s">
        <v>56</v>
      </c>
      <c r="F1394" s="12">
        <v>318</v>
      </c>
      <c r="G1394" s="12">
        <v>365</v>
      </c>
      <c r="H1394" s="12">
        <v>115</v>
      </c>
      <c r="I1394" s="29">
        <v>0</v>
      </c>
      <c r="J1394" s="3">
        <v>365</v>
      </c>
      <c r="K1394" s="13">
        <v>0</v>
      </c>
      <c r="L1394" s="15" t="s">
        <v>2689</v>
      </c>
      <c r="M1394" s="29" t="s">
        <v>2689</v>
      </c>
      <c r="N1394" s="12" t="s">
        <v>2689</v>
      </c>
      <c r="O1394" s="12" t="s">
        <v>2689</v>
      </c>
      <c r="P1394" s="12" t="s">
        <v>2689</v>
      </c>
      <c r="Q1394" s="12" t="s">
        <v>2689</v>
      </c>
    </row>
    <row r="1395" spans="1:17" x14ac:dyDescent="0.3">
      <c r="A1395" s="33" t="s">
        <v>856</v>
      </c>
      <c r="B1395" s="20" t="s">
        <v>55</v>
      </c>
      <c r="C1395" s="20" t="s">
        <v>56</v>
      </c>
      <c r="D1395" s="20" t="s">
        <v>56</v>
      </c>
      <c r="E1395" s="20" t="s">
        <v>56</v>
      </c>
      <c r="F1395" s="12">
        <v>52671</v>
      </c>
      <c r="G1395" s="12">
        <v>365</v>
      </c>
      <c r="H1395" s="12">
        <v>8196</v>
      </c>
      <c r="I1395" s="29">
        <v>24235372</v>
      </c>
      <c r="J1395" s="3">
        <v>365</v>
      </c>
      <c r="K1395" s="13">
        <v>7.4688100000000002E-4</v>
      </c>
      <c r="L1395" s="15">
        <v>6191653.6399999997</v>
      </c>
      <c r="M1395" s="29">
        <v>545.80999999999995</v>
      </c>
      <c r="N1395" s="12">
        <v>11009</v>
      </c>
      <c r="O1395" s="12">
        <v>11350</v>
      </c>
      <c r="P1395" s="12">
        <v>11672</v>
      </c>
      <c r="Q1395" s="12">
        <v>11344</v>
      </c>
    </row>
    <row r="1396" spans="1:17" x14ac:dyDescent="0.3">
      <c r="A1396" s="33" t="s">
        <v>857</v>
      </c>
      <c r="B1396" s="20" t="s">
        <v>56</v>
      </c>
      <c r="C1396" s="20" t="s">
        <v>56</v>
      </c>
      <c r="D1396" s="20" t="s">
        <v>56</v>
      </c>
      <c r="E1396" s="20" t="s">
        <v>56</v>
      </c>
      <c r="F1396" s="12">
        <v>5314</v>
      </c>
      <c r="G1396" s="12">
        <v>365</v>
      </c>
      <c r="H1396" s="12">
        <v>2075</v>
      </c>
      <c r="I1396" s="29">
        <v>12405455</v>
      </c>
      <c r="J1396" s="3">
        <v>365</v>
      </c>
      <c r="K1396" s="13">
        <v>3.82309E-4</v>
      </c>
      <c r="L1396" s="15" t="s">
        <v>2689</v>
      </c>
      <c r="M1396" s="29" t="s">
        <v>2689</v>
      </c>
      <c r="N1396" s="12" t="s">
        <v>2689</v>
      </c>
      <c r="O1396" s="12" t="s">
        <v>2689</v>
      </c>
      <c r="P1396" s="12" t="s">
        <v>2689</v>
      </c>
      <c r="Q1396" s="12" t="s">
        <v>2689</v>
      </c>
    </row>
    <row r="1397" spans="1:17" x14ac:dyDescent="0.3">
      <c r="A1397" s="33" t="s">
        <v>858</v>
      </c>
      <c r="B1397" s="20" t="s">
        <v>55</v>
      </c>
      <c r="C1397" s="20" t="s">
        <v>56</v>
      </c>
      <c r="D1397" s="20" t="s">
        <v>56</v>
      </c>
      <c r="E1397" s="20" t="s">
        <v>56</v>
      </c>
      <c r="F1397" s="12">
        <v>9307</v>
      </c>
      <c r="G1397" s="12">
        <v>365</v>
      </c>
      <c r="H1397" s="12">
        <v>1046</v>
      </c>
      <c r="I1397" s="29">
        <v>5149025</v>
      </c>
      <c r="J1397" s="3">
        <v>365</v>
      </c>
      <c r="K1397" s="13">
        <v>1.58682E-4</v>
      </c>
      <c r="L1397" s="15">
        <v>1315473.08</v>
      </c>
      <c r="M1397" s="29">
        <v>397.3</v>
      </c>
      <c r="N1397" s="12">
        <v>3292</v>
      </c>
      <c r="O1397" s="12">
        <v>3250</v>
      </c>
      <c r="P1397" s="12">
        <v>3391</v>
      </c>
      <c r="Q1397" s="12">
        <v>3311</v>
      </c>
    </row>
    <row r="1398" spans="1:17" x14ac:dyDescent="0.3">
      <c r="A1398" s="33" t="s">
        <v>859</v>
      </c>
      <c r="B1398" s="20" t="s">
        <v>55</v>
      </c>
      <c r="C1398" s="20" t="s">
        <v>56</v>
      </c>
      <c r="D1398" s="20" t="s">
        <v>56</v>
      </c>
      <c r="E1398" s="20" t="s">
        <v>56</v>
      </c>
      <c r="F1398" s="12">
        <v>12946</v>
      </c>
      <c r="G1398" s="12">
        <v>365</v>
      </c>
      <c r="H1398" s="12">
        <v>3191</v>
      </c>
      <c r="I1398" s="29">
        <v>5451318</v>
      </c>
      <c r="J1398" s="3">
        <v>365</v>
      </c>
      <c r="K1398" s="13">
        <v>1.6799800000000001E-4</v>
      </c>
      <c r="L1398" s="15">
        <v>1392702.9</v>
      </c>
      <c r="M1398" s="29">
        <v>282.72000000000003</v>
      </c>
      <c r="N1398" s="12">
        <v>5061</v>
      </c>
      <c r="O1398" s="12">
        <v>4991</v>
      </c>
      <c r="P1398" s="12">
        <v>4727</v>
      </c>
      <c r="Q1398" s="12">
        <v>4926</v>
      </c>
    </row>
    <row r="1399" spans="1:17" x14ac:dyDescent="0.3">
      <c r="A1399" s="33" t="s">
        <v>860</v>
      </c>
      <c r="B1399" s="20" t="s">
        <v>57</v>
      </c>
      <c r="C1399" s="20" t="s">
        <v>56</v>
      </c>
      <c r="D1399" s="20" t="s">
        <v>56</v>
      </c>
      <c r="E1399" s="20" t="s">
        <v>56</v>
      </c>
      <c r="F1399" s="12">
        <v>444</v>
      </c>
      <c r="G1399" s="12">
        <v>365</v>
      </c>
      <c r="H1399" s="12">
        <v>2</v>
      </c>
      <c r="I1399" s="29">
        <v>1276375</v>
      </c>
      <c r="J1399" s="3">
        <v>365</v>
      </c>
      <c r="K1399" s="13">
        <v>3.9335000000000002E-5</v>
      </c>
      <c r="L1399" s="15" t="s">
        <v>2689</v>
      </c>
      <c r="M1399" s="29">
        <v>1567.73</v>
      </c>
      <c r="N1399" s="12">
        <v>223</v>
      </c>
      <c r="O1399" s="12">
        <v>213</v>
      </c>
      <c r="P1399" s="12">
        <v>188</v>
      </c>
      <c r="Q1399" s="12">
        <v>208</v>
      </c>
    </row>
    <row r="1400" spans="1:17" x14ac:dyDescent="0.3">
      <c r="A1400" s="33" t="s">
        <v>861</v>
      </c>
      <c r="B1400" s="20" t="s">
        <v>55</v>
      </c>
      <c r="C1400" s="20" t="s">
        <v>56</v>
      </c>
      <c r="D1400" s="20" t="s">
        <v>56</v>
      </c>
      <c r="E1400" s="20" t="s">
        <v>56</v>
      </c>
      <c r="F1400" s="12">
        <v>5166</v>
      </c>
      <c r="G1400" s="12">
        <v>365</v>
      </c>
      <c r="H1400" s="12">
        <v>2182</v>
      </c>
      <c r="I1400" s="29">
        <v>6427200</v>
      </c>
      <c r="J1400" s="3">
        <v>365</v>
      </c>
      <c r="K1400" s="13">
        <v>1.9807200000000001E-4</v>
      </c>
      <c r="L1400" s="15">
        <v>1642021.27</v>
      </c>
      <c r="M1400" s="29">
        <v>244.24</v>
      </c>
      <c r="N1400" s="12">
        <v>6955</v>
      </c>
      <c r="O1400" s="12">
        <v>6771</v>
      </c>
      <c r="P1400" s="12">
        <v>6444</v>
      </c>
      <c r="Q1400" s="12">
        <v>6723</v>
      </c>
    </row>
    <row r="1401" spans="1:17" x14ac:dyDescent="0.3">
      <c r="A1401" s="33" t="s">
        <v>862</v>
      </c>
      <c r="B1401" s="20" t="s">
        <v>55</v>
      </c>
      <c r="C1401" s="20" t="s">
        <v>56</v>
      </c>
      <c r="D1401" s="20" t="s">
        <v>56</v>
      </c>
      <c r="E1401" s="20" t="s">
        <v>56</v>
      </c>
      <c r="F1401" s="12">
        <v>896</v>
      </c>
      <c r="G1401" s="12">
        <v>365</v>
      </c>
      <c r="H1401" s="12">
        <v>67</v>
      </c>
      <c r="I1401" s="29">
        <v>2020590</v>
      </c>
      <c r="J1401" s="3">
        <v>365</v>
      </c>
      <c r="K1401" s="13">
        <v>6.2269999999999998E-5</v>
      </c>
      <c r="L1401" s="15">
        <v>516220.4</v>
      </c>
      <c r="M1401" s="29">
        <v>1127.1199999999999</v>
      </c>
      <c r="N1401" s="12">
        <v>436</v>
      </c>
      <c r="O1401" s="12">
        <v>472</v>
      </c>
      <c r="P1401" s="12">
        <v>465</v>
      </c>
      <c r="Q1401" s="12">
        <v>458</v>
      </c>
    </row>
    <row r="1402" spans="1:17" x14ac:dyDescent="0.3">
      <c r="A1402" s="33" t="s">
        <v>863</v>
      </c>
      <c r="B1402" s="20" t="s">
        <v>55</v>
      </c>
      <c r="C1402" s="20" t="s">
        <v>56</v>
      </c>
      <c r="D1402" s="20" t="s">
        <v>56</v>
      </c>
      <c r="E1402" s="20" t="s">
        <v>56</v>
      </c>
      <c r="F1402" s="12">
        <v>3365</v>
      </c>
      <c r="G1402" s="12">
        <v>365</v>
      </c>
      <c r="H1402" s="12">
        <v>328</v>
      </c>
      <c r="I1402" s="29">
        <v>1907596</v>
      </c>
      <c r="J1402" s="3">
        <v>365</v>
      </c>
      <c r="K1402" s="13">
        <v>5.8788E-5</v>
      </c>
      <c r="L1402" s="15">
        <v>487352.69</v>
      </c>
      <c r="M1402" s="29">
        <v>376.33</v>
      </c>
      <c r="N1402" s="12">
        <v>1448</v>
      </c>
      <c r="O1402" s="12">
        <v>1296</v>
      </c>
      <c r="P1402" s="12">
        <v>1141</v>
      </c>
      <c r="Q1402" s="12">
        <v>1295</v>
      </c>
    </row>
    <row r="1403" spans="1:17" x14ac:dyDescent="0.3">
      <c r="A1403" s="33" t="s">
        <v>864</v>
      </c>
      <c r="B1403" s="20" t="s">
        <v>55</v>
      </c>
      <c r="C1403" s="20" t="s">
        <v>56</v>
      </c>
      <c r="D1403" s="20" t="s">
        <v>56</v>
      </c>
      <c r="E1403" s="20" t="s">
        <v>56</v>
      </c>
      <c r="F1403" s="12">
        <v>493</v>
      </c>
      <c r="G1403" s="12">
        <v>365</v>
      </c>
      <c r="H1403" s="12">
        <v>132</v>
      </c>
      <c r="I1403" s="29">
        <v>67971</v>
      </c>
      <c r="J1403" s="3">
        <v>365</v>
      </c>
      <c r="K1403" s="13">
        <v>2.0949999999999998E-6</v>
      </c>
      <c r="L1403" s="15">
        <v>17365.23</v>
      </c>
      <c r="M1403" s="29">
        <v>109.22</v>
      </c>
      <c r="N1403" s="12">
        <v>260</v>
      </c>
      <c r="O1403" s="12">
        <v>139</v>
      </c>
      <c r="P1403" s="12">
        <v>79</v>
      </c>
      <c r="Q1403" s="12">
        <v>159</v>
      </c>
    </row>
    <row r="1404" spans="1:17" x14ac:dyDescent="0.3">
      <c r="A1404" s="33" t="s">
        <v>865</v>
      </c>
      <c r="B1404" s="20" t="s">
        <v>55</v>
      </c>
      <c r="C1404" s="20" t="s">
        <v>56</v>
      </c>
      <c r="D1404" s="20" t="s">
        <v>56</v>
      </c>
      <c r="E1404" s="20" t="s">
        <v>56</v>
      </c>
      <c r="F1404" s="12">
        <v>830</v>
      </c>
      <c r="G1404" s="12">
        <v>275</v>
      </c>
      <c r="H1404" s="12">
        <v>57</v>
      </c>
      <c r="I1404" s="29">
        <v>1697722</v>
      </c>
      <c r="J1404" s="3">
        <v>365</v>
      </c>
      <c r="K1404" s="13">
        <v>5.2320000000000001E-5</v>
      </c>
      <c r="L1404" s="15">
        <v>433734.07</v>
      </c>
      <c r="M1404" s="29">
        <v>1232.2</v>
      </c>
      <c r="N1404" s="12">
        <v>361</v>
      </c>
      <c r="O1404" s="12">
        <v>326</v>
      </c>
      <c r="P1404" s="12">
        <v>370</v>
      </c>
      <c r="Q1404" s="12">
        <v>352</v>
      </c>
    </row>
    <row r="1405" spans="1:17" x14ac:dyDescent="0.3">
      <c r="A1405" s="33" t="s">
        <v>866</v>
      </c>
      <c r="B1405" s="20" t="s">
        <v>55</v>
      </c>
      <c r="C1405" s="20" t="s">
        <v>56</v>
      </c>
      <c r="D1405" s="20" t="s">
        <v>56</v>
      </c>
      <c r="E1405" s="20" t="s">
        <v>56</v>
      </c>
      <c r="F1405" s="12">
        <v>35655</v>
      </c>
      <c r="G1405" s="12">
        <v>365</v>
      </c>
      <c r="H1405" s="12">
        <v>2799</v>
      </c>
      <c r="I1405" s="29">
        <v>12323797</v>
      </c>
      <c r="J1405" s="3">
        <v>365</v>
      </c>
      <c r="K1405" s="13">
        <v>3.79792E-4</v>
      </c>
      <c r="L1405" s="15">
        <v>3148484.07</v>
      </c>
      <c r="M1405" s="29">
        <v>511.78</v>
      </c>
      <c r="N1405" s="12">
        <v>6230</v>
      </c>
      <c r="O1405" s="12">
        <v>6081</v>
      </c>
      <c r="P1405" s="12">
        <v>6145</v>
      </c>
      <c r="Q1405" s="12">
        <v>6152</v>
      </c>
    </row>
    <row r="1406" spans="1:17" x14ac:dyDescent="0.3">
      <c r="A1406" s="33" t="s">
        <v>867</v>
      </c>
      <c r="B1406" s="20" t="s">
        <v>55</v>
      </c>
      <c r="C1406" s="20" t="s">
        <v>56</v>
      </c>
      <c r="D1406" s="20" t="s">
        <v>56</v>
      </c>
      <c r="E1406" s="20" t="s">
        <v>56</v>
      </c>
      <c r="F1406" s="12">
        <v>20631</v>
      </c>
      <c r="G1406" s="12">
        <v>365</v>
      </c>
      <c r="H1406" s="12">
        <v>5636</v>
      </c>
      <c r="I1406" s="29">
        <v>16137547</v>
      </c>
      <c r="J1406" s="3">
        <v>365</v>
      </c>
      <c r="K1406" s="13">
        <v>4.9732400000000005E-4</v>
      </c>
      <c r="L1406" s="15">
        <v>4122821.04</v>
      </c>
      <c r="M1406" s="29">
        <v>369.43</v>
      </c>
      <c r="N1406" s="12">
        <v>11461</v>
      </c>
      <c r="O1406" s="12">
        <v>11037</v>
      </c>
      <c r="P1406" s="12">
        <v>10982</v>
      </c>
      <c r="Q1406" s="12">
        <v>11160</v>
      </c>
    </row>
    <row r="1407" spans="1:17" x14ac:dyDescent="0.3">
      <c r="A1407" s="33" t="s">
        <v>868</v>
      </c>
      <c r="B1407" s="20" t="s">
        <v>55</v>
      </c>
      <c r="C1407" s="20" t="s">
        <v>56</v>
      </c>
      <c r="D1407" s="20" t="s">
        <v>56</v>
      </c>
      <c r="E1407" s="20" t="s">
        <v>56</v>
      </c>
      <c r="F1407" s="12">
        <v>43216</v>
      </c>
      <c r="G1407" s="12">
        <v>365</v>
      </c>
      <c r="H1407" s="12">
        <v>11644</v>
      </c>
      <c r="I1407" s="29">
        <v>7513880</v>
      </c>
      <c r="J1407" s="3">
        <v>365</v>
      </c>
      <c r="K1407" s="13">
        <v>2.31561E-4</v>
      </c>
      <c r="L1407" s="15">
        <v>1919646.31</v>
      </c>
      <c r="M1407" s="29">
        <v>206.64</v>
      </c>
      <c r="N1407" s="12">
        <v>9921</v>
      </c>
      <c r="O1407" s="12">
        <v>9325</v>
      </c>
      <c r="P1407" s="12">
        <v>8624</v>
      </c>
      <c r="Q1407" s="12">
        <v>9290</v>
      </c>
    </row>
    <row r="1408" spans="1:17" x14ac:dyDescent="0.3">
      <c r="A1408" s="33" t="s">
        <v>869</v>
      </c>
      <c r="B1408" s="20" t="s">
        <v>55</v>
      </c>
      <c r="C1408" s="20" t="s">
        <v>56</v>
      </c>
      <c r="D1408" s="20" t="s">
        <v>56</v>
      </c>
      <c r="E1408" s="20" t="s">
        <v>56</v>
      </c>
      <c r="F1408" s="12">
        <v>15513</v>
      </c>
      <c r="G1408" s="12">
        <v>365</v>
      </c>
      <c r="H1408" s="12">
        <v>2306</v>
      </c>
      <c r="I1408" s="29">
        <v>8931128</v>
      </c>
      <c r="J1408" s="3">
        <v>365</v>
      </c>
      <c r="K1408" s="13">
        <v>2.7523800000000002E-4</v>
      </c>
      <c r="L1408" s="15">
        <v>2281724.88</v>
      </c>
      <c r="M1408" s="29">
        <v>536.62</v>
      </c>
      <c r="N1408" s="12">
        <v>4151</v>
      </c>
      <c r="O1408" s="12">
        <v>4327</v>
      </c>
      <c r="P1408" s="12">
        <v>4277</v>
      </c>
      <c r="Q1408" s="12">
        <v>4252</v>
      </c>
    </row>
    <row r="1409" spans="1:17" x14ac:dyDescent="0.3">
      <c r="A1409" s="33" t="s">
        <v>870</v>
      </c>
      <c r="B1409" s="20" t="s">
        <v>55</v>
      </c>
      <c r="C1409" s="20" t="s">
        <v>56</v>
      </c>
      <c r="D1409" s="20" t="s">
        <v>56</v>
      </c>
      <c r="E1409" s="20" t="s">
        <v>56</v>
      </c>
      <c r="F1409" s="12">
        <v>2375</v>
      </c>
      <c r="G1409" s="12">
        <v>365</v>
      </c>
      <c r="H1409" s="12">
        <v>394</v>
      </c>
      <c r="I1409" s="29">
        <v>1661345</v>
      </c>
      <c r="J1409" s="3">
        <v>365</v>
      </c>
      <c r="K1409" s="13">
        <v>5.1199000000000002E-5</v>
      </c>
      <c r="L1409" s="15">
        <v>424440.48</v>
      </c>
      <c r="M1409" s="29">
        <v>375.61</v>
      </c>
      <c r="N1409" s="12">
        <v>1141</v>
      </c>
      <c r="O1409" s="12">
        <v>1170</v>
      </c>
      <c r="P1409" s="12">
        <v>1078</v>
      </c>
      <c r="Q1409" s="12">
        <v>1130</v>
      </c>
    </row>
    <row r="1410" spans="1:17" x14ac:dyDescent="0.3">
      <c r="A1410" s="33" t="s">
        <v>871</v>
      </c>
      <c r="B1410" s="20" t="s">
        <v>55</v>
      </c>
      <c r="C1410" s="20" t="s">
        <v>56</v>
      </c>
      <c r="D1410" s="20" t="s">
        <v>56</v>
      </c>
      <c r="E1410" s="20" t="s">
        <v>56</v>
      </c>
      <c r="F1410" s="12">
        <v>32218</v>
      </c>
      <c r="G1410" s="12">
        <v>365</v>
      </c>
      <c r="H1410" s="12">
        <v>8701</v>
      </c>
      <c r="I1410" s="29">
        <v>9967193</v>
      </c>
      <c r="J1410" s="3">
        <v>365</v>
      </c>
      <c r="K1410" s="13">
        <v>3.0716700000000001E-4</v>
      </c>
      <c r="L1410" s="15">
        <v>2546418.7999999998</v>
      </c>
      <c r="M1410" s="29">
        <v>480.18</v>
      </c>
      <c r="N1410" s="12">
        <v>5923</v>
      </c>
      <c r="O1410" s="12">
        <v>5302</v>
      </c>
      <c r="P1410" s="12">
        <v>4685</v>
      </c>
      <c r="Q1410" s="12">
        <v>5303</v>
      </c>
    </row>
    <row r="1411" spans="1:17" x14ac:dyDescent="0.3">
      <c r="A1411" s="33" t="s">
        <v>872</v>
      </c>
      <c r="B1411" s="20" t="s">
        <v>55</v>
      </c>
      <c r="C1411" s="20" t="s">
        <v>56</v>
      </c>
      <c r="D1411" s="20" t="s">
        <v>56</v>
      </c>
      <c r="E1411" s="20" t="s">
        <v>56</v>
      </c>
      <c r="F1411" s="12">
        <v>17489</v>
      </c>
      <c r="G1411" s="12">
        <v>365</v>
      </c>
      <c r="H1411" s="12">
        <v>2959</v>
      </c>
      <c r="I1411" s="29">
        <v>8250612</v>
      </c>
      <c r="J1411" s="3">
        <v>365</v>
      </c>
      <c r="K1411" s="13">
        <v>2.5426600000000001E-4</v>
      </c>
      <c r="L1411" s="15">
        <v>2107866.63</v>
      </c>
      <c r="M1411" s="29">
        <v>310.85000000000002</v>
      </c>
      <c r="N1411" s="12">
        <v>7083</v>
      </c>
      <c r="O1411" s="12">
        <v>6811</v>
      </c>
      <c r="P1411" s="12">
        <v>6448</v>
      </c>
      <c r="Q1411" s="12">
        <v>6781</v>
      </c>
    </row>
    <row r="1412" spans="1:17" x14ac:dyDescent="0.3">
      <c r="A1412" s="33" t="s">
        <v>873</v>
      </c>
      <c r="B1412" s="20" t="s">
        <v>55</v>
      </c>
      <c r="C1412" s="20" t="s">
        <v>56</v>
      </c>
      <c r="D1412" s="20" t="s">
        <v>56</v>
      </c>
      <c r="E1412" s="20" t="s">
        <v>56</v>
      </c>
      <c r="F1412" s="12">
        <v>2283</v>
      </c>
      <c r="G1412" s="12">
        <v>365</v>
      </c>
      <c r="H1412" s="12">
        <v>367</v>
      </c>
      <c r="I1412" s="29">
        <v>4183054</v>
      </c>
      <c r="J1412" s="3">
        <v>365</v>
      </c>
      <c r="K1412" s="13">
        <v>1.28913E-4</v>
      </c>
      <c r="L1412" s="15">
        <v>1068686.77</v>
      </c>
      <c r="M1412" s="29">
        <v>768.29</v>
      </c>
      <c r="N1412" s="12">
        <v>1320</v>
      </c>
      <c r="O1412" s="12">
        <v>1481</v>
      </c>
      <c r="P1412" s="12">
        <v>1373</v>
      </c>
      <c r="Q1412" s="12">
        <v>1391</v>
      </c>
    </row>
    <row r="1413" spans="1:17" x14ac:dyDescent="0.3">
      <c r="A1413" s="33" t="s">
        <v>874</v>
      </c>
      <c r="B1413" s="20" t="s">
        <v>55</v>
      </c>
      <c r="C1413" s="20" t="s">
        <v>56</v>
      </c>
      <c r="D1413" s="20" t="s">
        <v>56</v>
      </c>
      <c r="E1413" s="20" t="s">
        <v>56</v>
      </c>
      <c r="F1413" s="12">
        <v>1528</v>
      </c>
      <c r="G1413" s="12">
        <v>365</v>
      </c>
      <c r="H1413" s="12">
        <v>514</v>
      </c>
      <c r="I1413" s="29">
        <v>1448516</v>
      </c>
      <c r="J1413" s="3">
        <v>365</v>
      </c>
      <c r="K1413" s="13">
        <v>4.464E-5</v>
      </c>
      <c r="L1413" s="15">
        <v>370066.92</v>
      </c>
      <c r="M1413" s="29">
        <v>222.66</v>
      </c>
      <c r="N1413" s="12">
        <v>1728</v>
      </c>
      <c r="O1413" s="12">
        <v>1658</v>
      </c>
      <c r="P1413" s="12">
        <v>1601</v>
      </c>
      <c r="Q1413" s="12">
        <v>1662</v>
      </c>
    </row>
    <row r="1414" spans="1:17" x14ac:dyDescent="0.3">
      <c r="A1414" s="33" t="s">
        <v>875</v>
      </c>
      <c r="B1414" s="20" t="s">
        <v>55</v>
      </c>
      <c r="C1414" s="20" t="s">
        <v>56</v>
      </c>
      <c r="D1414" s="20" t="s">
        <v>56</v>
      </c>
      <c r="E1414" s="20" t="s">
        <v>56</v>
      </c>
      <c r="F1414" s="12">
        <v>2197</v>
      </c>
      <c r="G1414" s="12">
        <v>365</v>
      </c>
      <c r="H1414" s="12">
        <v>199</v>
      </c>
      <c r="I1414" s="29">
        <v>3270236</v>
      </c>
      <c r="J1414" s="3">
        <v>365</v>
      </c>
      <c r="K1414" s="13">
        <v>1.00781E-4</v>
      </c>
      <c r="L1414" s="15">
        <v>835480</v>
      </c>
      <c r="M1414" s="29">
        <v>884.11</v>
      </c>
      <c r="N1414" s="12">
        <v>958</v>
      </c>
      <c r="O1414" s="12">
        <v>942</v>
      </c>
      <c r="P1414" s="12">
        <v>934</v>
      </c>
      <c r="Q1414" s="12">
        <v>945</v>
      </c>
    </row>
    <row r="1415" spans="1:17" x14ac:dyDescent="0.3">
      <c r="A1415" s="33" t="s">
        <v>876</v>
      </c>
      <c r="B1415" s="20" t="s">
        <v>57</v>
      </c>
      <c r="C1415" s="20" t="s">
        <v>56</v>
      </c>
      <c r="D1415" s="20" t="s">
        <v>56</v>
      </c>
      <c r="E1415" s="20" t="s">
        <v>56</v>
      </c>
      <c r="F1415" s="12">
        <v>2627</v>
      </c>
      <c r="G1415" s="12">
        <v>365</v>
      </c>
      <c r="H1415" s="12">
        <v>875</v>
      </c>
      <c r="I1415" s="29">
        <v>3074677</v>
      </c>
      <c r="J1415" s="3">
        <v>365</v>
      </c>
      <c r="K1415" s="13">
        <v>9.4754999999999997E-5</v>
      </c>
      <c r="L1415" s="15" t="s">
        <v>2689</v>
      </c>
      <c r="M1415" s="29">
        <v>384.12</v>
      </c>
      <c r="N1415" s="12">
        <v>1995</v>
      </c>
      <c r="O1415" s="12">
        <v>2118</v>
      </c>
      <c r="P1415" s="12">
        <v>2021</v>
      </c>
      <c r="Q1415" s="12">
        <v>2045</v>
      </c>
    </row>
    <row r="1416" spans="1:17" x14ac:dyDescent="0.3">
      <c r="A1416" s="33" t="s">
        <v>877</v>
      </c>
      <c r="B1416" s="20" t="s">
        <v>55</v>
      </c>
      <c r="C1416" s="20" t="s">
        <v>56</v>
      </c>
      <c r="D1416" s="20" t="s">
        <v>56</v>
      </c>
      <c r="E1416" s="20" t="s">
        <v>56</v>
      </c>
      <c r="F1416" s="12">
        <v>1998</v>
      </c>
      <c r="G1416" s="12">
        <v>365</v>
      </c>
      <c r="H1416" s="12">
        <v>147</v>
      </c>
      <c r="I1416" s="29">
        <v>3341054</v>
      </c>
      <c r="J1416" s="3">
        <v>365</v>
      </c>
      <c r="K1416" s="13">
        <v>1.02964E-4</v>
      </c>
      <c r="L1416" s="15">
        <v>853572.59</v>
      </c>
      <c r="M1416" s="29">
        <v>1317.24</v>
      </c>
      <c r="N1416" s="12">
        <v>751</v>
      </c>
      <c r="O1416" s="12">
        <v>633</v>
      </c>
      <c r="P1416" s="12">
        <v>559</v>
      </c>
      <c r="Q1416" s="12">
        <v>648</v>
      </c>
    </row>
    <row r="1417" spans="1:17" x14ac:dyDescent="0.3">
      <c r="A1417" s="33" t="s">
        <v>878</v>
      </c>
      <c r="B1417" s="20" t="s">
        <v>55</v>
      </c>
      <c r="C1417" s="20" t="s">
        <v>56</v>
      </c>
      <c r="D1417" s="20" t="s">
        <v>56</v>
      </c>
      <c r="E1417" s="20" t="s">
        <v>56</v>
      </c>
      <c r="F1417" s="12">
        <v>83813</v>
      </c>
      <c r="G1417" s="12">
        <v>365</v>
      </c>
      <c r="H1417" s="12">
        <v>8482</v>
      </c>
      <c r="I1417" s="29">
        <v>37541814</v>
      </c>
      <c r="J1417" s="3">
        <v>365</v>
      </c>
      <c r="K1417" s="13">
        <v>1.156956E-3</v>
      </c>
      <c r="L1417" s="15">
        <v>9591183.8800000008</v>
      </c>
      <c r="M1417" s="29">
        <v>746.92</v>
      </c>
      <c r="N1417" s="12">
        <v>12876</v>
      </c>
      <c r="O1417" s="12">
        <v>12989</v>
      </c>
      <c r="P1417" s="12">
        <v>12657</v>
      </c>
      <c r="Q1417" s="12">
        <v>12841</v>
      </c>
    </row>
    <row r="1418" spans="1:17" x14ac:dyDescent="0.3">
      <c r="A1418" s="33" t="s">
        <v>879</v>
      </c>
      <c r="B1418" s="20" t="s">
        <v>55</v>
      </c>
      <c r="C1418" s="20" t="s">
        <v>56</v>
      </c>
      <c r="D1418" s="20" t="s">
        <v>56</v>
      </c>
      <c r="E1418" s="20" t="s">
        <v>56</v>
      </c>
      <c r="F1418" s="12">
        <v>7501</v>
      </c>
      <c r="G1418" s="12">
        <v>365</v>
      </c>
      <c r="H1418" s="12">
        <v>2745</v>
      </c>
      <c r="I1418" s="29">
        <v>3957951</v>
      </c>
      <c r="J1418" s="3">
        <v>365</v>
      </c>
      <c r="K1418" s="13">
        <v>1.21975E-4</v>
      </c>
      <c r="L1418" s="15">
        <v>1011177.45</v>
      </c>
      <c r="M1418" s="29">
        <v>152.35</v>
      </c>
      <c r="N1418" s="12">
        <v>6806</v>
      </c>
      <c r="O1418" s="12">
        <v>6662</v>
      </c>
      <c r="P1418" s="12">
        <v>6442</v>
      </c>
      <c r="Q1418" s="12">
        <v>6637</v>
      </c>
    </row>
    <row r="1419" spans="1:17" x14ac:dyDescent="0.3">
      <c r="A1419" s="33" t="s">
        <v>880</v>
      </c>
      <c r="B1419" s="20" t="s">
        <v>55</v>
      </c>
      <c r="C1419" s="20" t="s">
        <v>56</v>
      </c>
      <c r="D1419" s="20" t="s">
        <v>56</v>
      </c>
      <c r="E1419" s="20" t="s">
        <v>56</v>
      </c>
      <c r="F1419" s="12">
        <v>75280</v>
      </c>
      <c r="G1419" s="12">
        <v>365</v>
      </c>
      <c r="H1419" s="12">
        <v>7065</v>
      </c>
      <c r="I1419" s="29">
        <v>65383080</v>
      </c>
      <c r="J1419" s="3">
        <v>365</v>
      </c>
      <c r="K1419" s="13">
        <v>2.0149629999999998E-3</v>
      </c>
      <c r="L1419" s="15">
        <v>16704071.439999999</v>
      </c>
      <c r="M1419" s="29">
        <v>1438.64</v>
      </c>
      <c r="N1419" s="12">
        <v>11419</v>
      </c>
      <c r="O1419" s="12">
        <v>11762</v>
      </c>
      <c r="P1419" s="12">
        <v>11653</v>
      </c>
      <c r="Q1419" s="12">
        <v>11611</v>
      </c>
    </row>
    <row r="1420" spans="1:17" x14ac:dyDescent="0.3">
      <c r="A1420" s="33" t="s">
        <v>881</v>
      </c>
      <c r="B1420" s="20" t="s">
        <v>55</v>
      </c>
      <c r="C1420" s="20" t="s">
        <v>56</v>
      </c>
      <c r="D1420" s="20" t="s">
        <v>56</v>
      </c>
      <c r="E1420" s="20" t="s">
        <v>56</v>
      </c>
      <c r="F1420" s="12">
        <v>9293</v>
      </c>
      <c r="G1420" s="12">
        <v>365</v>
      </c>
      <c r="H1420" s="12">
        <v>2032</v>
      </c>
      <c r="I1420" s="29">
        <v>7531631</v>
      </c>
      <c r="J1420" s="3">
        <v>365</v>
      </c>
      <c r="K1420" s="13">
        <v>2.3210799999999999E-4</v>
      </c>
      <c r="L1420" s="15">
        <v>1924181.34</v>
      </c>
      <c r="M1420" s="29">
        <v>320.38</v>
      </c>
      <c r="N1420" s="12">
        <v>6213</v>
      </c>
      <c r="O1420" s="12">
        <v>5921</v>
      </c>
      <c r="P1420" s="12">
        <v>5885</v>
      </c>
      <c r="Q1420" s="12">
        <v>6006</v>
      </c>
    </row>
    <row r="1421" spans="1:17" x14ac:dyDescent="0.3">
      <c r="A1421" s="33" t="s">
        <v>882</v>
      </c>
      <c r="B1421" s="20" t="s">
        <v>55</v>
      </c>
      <c r="C1421" s="20" t="s">
        <v>56</v>
      </c>
      <c r="D1421" s="20" t="s">
        <v>56</v>
      </c>
      <c r="E1421" s="20" t="s">
        <v>56</v>
      </c>
      <c r="F1421" s="12">
        <v>53086</v>
      </c>
      <c r="G1421" s="12">
        <v>365</v>
      </c>
      <c r="H1421" s="12">
        <v>12218</v>
      </c>
      <c r="I1421" s="29">
        <v>33232489</v>
      </c>
      <c r="J1421" s="3">
        <v>365</v>
      </c>
      <c r="K1421" s="13">
        <v>1.024152E-3</v>
      </c>
      <c r="L1421" s="15">
        <v>8490237.3900000006</v>
      </c>
      <c r="M1421" s="29">
        <v>942.1</v>
      </c>
      <c r="N1421" s="12">
        <v>9089</v>
      </c>
      <c r="O1421" s="12">
        <v>9109</v>
      </c>
      <c r="P1421" s="12">
        <v>8837</v>
      </c>
      <c r="Q1421" s="12">
        <v>9012</v>
      </c>
    </row>
    <row r="1422" spans="1:17" x14ac:dyDescent="0.3">
      <c r="A1422" s="33" t="s">
        <v>883</v>
      </c>
      <c r="B1422" s="20" t="s">
        <v>57</v>
      </c>
      <c r="C1422" s="20" t="s">
        <v>56</v>
      </c>
      <c r="D1422" s="20" t="s">
        <v>56</v>
      </c>
      <c r="E1422" s="20" t="s">
        <v>56</v>
      </c>
      <c r="F1422" s="12">
        <v>5996</v>
      </c>
      <c r="G1422" s="12">
        <v>365</v>
      </c>
      <c r="H1422" s="12">
        <v>1076</v>
      </c>
      <c r="I1422" s="29">
        <v>1407831</v>
      </c>
      <c r="J1422" s="3">
        <v>365</v>
      </c>
      <c r="K1422" s="13">
        <v>4.3386000000000001E-5</v>
      </c>
      <c r="L1422" s="15" t="s">
        <v>2689</v>
      </c>
      <c r="M1422" s="29">
        <v>102.12</v>
      </c>
      <c r="N1422" s="12">
        <v>3589</v>
      </c>
      <c r="O1422" s="12">
        <v>3424</v>
      </c>
      <c r="P1422" s="12">
        <v>3552</v>
      </c>
      <c r="Q1422" s="12">
        <v>3522</v>
      </c>
    </row>
    <row r="1423" spans="1:17" x14ac:dyDescent="0.3">
      <c r="A1423" s="33" t="s">
        <v>884</v>
      </c>
      <c r="B1423" s="20" t="s">
        <v>57</v>
      </c>
      <c r="C1423" s="20" t="s">
        <v>56</v>
      </c>
      <c r="D1423" s="20" t="s">
        <v>56</v>
      </c>
      <c r="E1423" s="20" t="s">
        <v>56</v>
      </c>
      <c r="F1423" s="12">
        <v>2130</v>
      </c>
      <c r="G1423" s="12">
        <v>365</v>
      </c>
      <c r="H1423" s="12">
        <v>193</v>
      </c>
      <c r="I1423" s="29">
        <v>1783824</v>
      </c>
      <c r="J1423" s="3">
        <v>365</v>
      </c>
      <c r="K1423" s="13">
        <v>5.4973999999999999E-5</v>
      </c>
      <c r="L1423" s="15" t="s">
        <v>2689</v>
      </c>
      <c r="M1423" s="29">
        <v>451.67</v>
      </c>
      <c r="N1423" s="12">
        <v>1167</v>
      </c>
      <c r="O1423" s="12">
        <v>940</v>
      </c>
      <c r="P1423" s="12">
        <v>920</v>
      </c>
      <c r="Q1423" s="12">
        <v>1009</v>
      </c>
    </row>
    <row r="1424" spans="1:17" x14ac:dyDescent="0.3">
      <c r="A1424" s="33" t="s">
        <v>885</v>
      </c>
      <c r="B1424" s="20" t="s">
        <v>57</v>
      </c>
      <c r="C1424" s="20" t="s">
        <v>56</v>
      </c>
      <c r="D1424" s="20" t="s">
        <v>56</v>
      </c>
      <c r="E1424" s="20" t="s">
        <v>56</v>
      </c>
      <c r="F1424" s="12">
        <v>1744</v>
      </c>
      <c r="G1424" s="12">
        <v>365</v>
      </c>
      <c r="H1424" s="12">
        <v>315</v>
      </c>
      <c r="I1424" s="29">
        <v>1220348</v>
      </c>
      <c r="J1424" s="3">
        <v>365</v>
      </c>
      <c r="K1424" s="13">
        <v>3.7608000000000003E-5</v>
      </c>
      <c r="L1424" s="15" t="s">
        <v>2689</v>
      </c>
      <c r="M1424" s="29">
        <v>270.17</v>
      </c>
      <c r="N1424" s="12">
        <v>1315</v>
      </c>
      <c r="O1424" s="12">
        <v>1179</v>
      </c>
      <c r="P1424" s="12">
        <v>968</v>
      </c>
      <c r="Q1424" s="12">
        <v>1154</v>
      </c>
    </row>
    <row r="1425" spans="1:17" x14ac:dyDescent="0.3">
      <c r="A1425" s="33" t="s">
        <v>886</v>
      </c>
      <c r="B1425" s="20" t="s">
        <v>55</v>
      </c>
      <c r="C1425" s="20" t="s">
        <v>56</v>
      </c>
      <c r="D1425" s="20" t="s">
        <v>56</v>
      </c>
      <c r="E1425" s="20" t="s">
        <v>56</v>
      </c>
      <c r="F1425" s="12">
        <v>13981</v>
      </c>
      <c r="G1425" s="12">
        <v>365</v>
      </c>
      <c r="H1425" s="12">
        <v>2500</v>
      </c>
      <c r="I1425" s="29">
        <v>10691271</v>
      </c>
      <c r="J1425" s="3">
        <v>365</v>
      </c>
      <c r="K1425" s="13">
        <v>3.2948100000000001E-4</v>
      </c>
      <c r="L1425" s="15">
        <v>2731406.27</v>
      </c>
      <c r="M1425" s="29">
        <v>636.69000000000005</v>
      </c>
      <c r="N1425" s="12">
        <v>4571</v>
      </c>
      <c r="O1425" s="12">
        <v>4302</v>
      </c>
      <c r="P1425" s="12">
        <v>3998</v>
      </c>
      <c r="Q1425" s="12">
        <v>4290</v>
      </c>
    </row>
    <row r="1426" spans="1:17" x14ac:dyDescent="0.3">
      <c r="A1426" s="33" t="s">
        <v>887</v>
      </c>
      <c r="B1426" s="20" t="s">
        <v>55</v>
      </c>
      <c r="C1426" s="20" t="s">
        <v>56</v>
      </c>
      <c r="D1426" s="20" t="s">
        <v>56</v>
      </c>
      <c r="E1426" s="20" t="s">
        <v>56</v>
      </c>
      <c r="F1426" s="12">
        <v>13607</v>
      </c>
      <c r="G1426" s="12">
        <v>184</v>
      </c>
      <c r="H1426" s="12">
        <v>2884</v>
      </c>
      <c r="I1426" s="29">
        <v>9884450</v>
      </c>
      <c r="J1426" s="3">
        <v>365</v>
      </c>
      <c r="K1426" s="13">
        <v>3.0461699999999997E-4</v>
      </c>
      <c r="L1426" s="15">
        <v>2525279.61</v>
      </c>
      <c r="M1426" s="29">
        <v>443.19</v>
      </c>
      <c r="N1426" s="12">
        <v>6063</v>
      </c>
      <c r="O1426" s="12">
        <v>5762</v>
      </c>
      <c r="P1426" s="12">
        <v>5269</v>
      </c>
      <c r="Q1426" s="12">
        <v>5698</v>
      </c>
    </row>
    <row r="1427" spans="1:17" x14ac:dyDescent="0.3">
      <c r="A1427" s="33" t="s">
        <v>888</v>
      </c>
      <c r="B1427" s="20" t="s">
        <v>56</v>
      </c>
      <c r="C1427" s="20" t="s">
        <v>56</v>
      </c>
      <c r="D1427" s="20" t="s">
        <v>56</v>
      </c>
      <c r="E1427" s="20" t="s">
        <v>56</v>
      </c>
      <c r="F1427" s="12">
        <v>484</v>
      </c>
      <c r="G1427" s="12">
        <v>365</v>
      </c>
      <c r="H1427" s="12">
        <v>132</v>
      </c>
      <c r="I1427" s="29">
        <v>2832802</v>
      </c>
      <c r="J1427" s="3">
        <v>365</v>
      </c>
      <c r="K1427" s="13">
        <v>8.7300999999999996E-5</v>
      </c>
      <c r="L1427" s="15" t="s">
        <v>2689</v>
      </c>
      <c r="M1427" s="29" t="s">
        <v>2689</v>
      </c>
      <c r="N1427" s="12" t="s">
        <v>2689</v>
      </c>
      <c r="O1427" s="12" t="s">
        <v>2689</v>
      </c>
      <c r="P1427" s="12" t="s">
        <v>2689</v>
      </c>
      <c r="Q1427" s="12" t="s">
        <v>2689</v>
      </c>
    </row>
    <row r="1428" spans="1:17" x14ac:dyDescent="0.3">
      <c r="A1428" s="33" t="s">
        <v>889</v>
      </c>
      <c r="B1428" s="20" t="s">
        <v>55</v>
      </c>
      <c r="C1428" s="20" t="s">
        <v>56</v>
      </c>
      <c r="D1428" s="20" t="s">
        <v>56</v>
      </c>
      <c r="E1428" s="20" t="s">
        <v>56</v>
      </c>
      <c r="F1428" s="12">
        <v>35394</v>
      </c>
      <c r="G1428" s="12">
        <v>365</v>
      </c>
      <c r="H1428" s="12">
        <v>5979</v>
      </c>
      <c r="I1428" s="29">
        <v>6655438</v>
      </c>
      <c r="J1428" s="3">
        <v>365</v>
      </c>
      <c r="K1428" s="13">
        <v>2.0510600000000001E-4</v>
      </c>
      <c r="L1428" s="15">
        <v>1700331.52</v>
      </c>
      <c r="M1428" s="29">
        <v>190.15</v>
      </c>
      <c r="N1428" s="12">
        <v>9678</v>
      </c>
      <c r="O1428" s="12">
        <v>8815</v>
      </c>
      <c r="P1428" s="12">
        <v>8333</v>
      </c>
      <c r="Q1428" s="12">
        <v>8942</v>
      </c>
    </row>
    <row r="1429" spans="1:17" x14ac:dyDescent="0.3">
      <c r="A1429" s="33" t="s">
        <v>890</v>
      </c>
      <c r="B1429" s="20" t="s">
        <v>56</v>
      </c>
      <c r="C1429" s="20" t="s">
        <v>56</v>
      </c>
      <c r="D1429" s="20" t="s">
        <v>56</v>
      </c>
      <c r="E1429" s="20" t="s">
        <v>56</v>
      </c>
      <c r="F1429" s="12"/>
      <c r="G1429" s="12">
        <v>365</v>
      </c>
      <c r="H1429" s="12" t="s">
        <v>2689</v>
      </c>
      <c r="I1429" s="29">
        <v>41354</v>
      </c>
      <c r="J1429" s="3">
        <v>365</v>
      </c>
      <c r="K1429" s="13">
        <v>1.274E-6</v>
      </c>
      <c r="L1429" s="15" t="s">
        <v>2689</v>
      </c>
      <c r="M1429" s="29" t="s">
        <v>2689</v>
      </c>
      <c r="N1429" s="12" t="s">
        <v>2689</v>
      </c>
      <c r="O1429" s="12" t="s">
        <v>2689</v>
      </c>
      <c r="P1429" s="12" t="s">
        <v>2689</v>
      </c>
      <c r="Q1429" s="12" t="s">
        <v>2689</v>
      </c>
    </row>
    <row r="1430" spans="1:17" x14ac:dyDescent="0.3">
      <c r="A1430" s="33" t="s">
        <v>891</v>
      </c>
      <c r="B1430" s="20" t="s">
        <v>55</v>
      </c>
      <c r="C1430" s="20" t="s">
        <v>56</v>
      </c>
      <c r="D1430" s="20" t="s">
        <v>56</v>
      </c>
      <c r="E1430" s="20" t="s">
        <v>56</v>
      </c>
      <c r="F1430" s="12">
        <v>6685</v>
      </c>
      <c r="G1430" s="12">
        <v>365</v>
      </c>
      <c r="H1430" s="12">
        <v>639</v>
      </c>
      <c r="I1430" s="29">
        <v>3781682</v>
      </c>
      <c r="J1430" s="3">
        <v>365</v>
      </c>
      <c r="K1430" s="13">
        <v>1.16543E-4</v>
      </c>
      <c r="L1430" s="15">
        <v>966144.24</v>
      </c>
      <c r="M1430" s="29">
        <v>488.45</v>
      </c>
      <c r="N1430" s="12">
        <v>1873</v>
      </c>
      <c r="O1430" s="12">
        <v>2141</v>
      </c>
      <c r="P1430" s="12">
        <v>1920</v>
      </c>
      <c r="Q1430" s="12">
        <v>1978</v>
      </c>
    </row>
    <row r="1431" spans="1:17" x14ac:dyDescent="0.3">
      <c r="A1431" s="33" t="s">
        <v>892</v>
      </c>
      <c r="B1431" s="20" t="s">
        <v>55</v>
      </c>
      <c r="C1431" s="20" t="s">
        <v>56</v>
      </c>
      <c r="D1431" s="20" t="s">
        <v>56</v>
      </c>
      <c r="E1431" s="20" t="s">
        <v>56</v>
      </c>
      <c r="F1431" s="12">
        <v>6821</v>
      </c>
      <c r="G1431" s="12">
        <v>365</v>
      </c>
      <c r="H1431" s="12">
        <v>774</v>
      </c>
      <c r="I1431" s="29">
        <v>4930807</v>
      </c>
      <c r="J1431" s="3">
        <v>365</v>
      </c>
      <c r="K1431" s="13">
        <v>1.5195700000000001E-4</v>
      </c>
      <c r="L1431" s="15">
        <v>1259722.74</v>
      </c>
      <c r="M1431" s="29">
        <v>443.41</v>
      </c>
      <c r="N1431" s="12">
        <v>3043</v>
      </c>
      <c r="O1431" s="12">
        <v>2801</v>
      </c>
      <c r="P1431" s="12">
        <v>2678</v>
      </c>
      <c r="Q1431" s="12">
        <v>2841</v>
      </c>
    </row>
    <row r="1432" spans="1:17" x14ac:dyDescent="0.3">
      <c r="A1432" s="33" t="s">
        <v>893</v>
      </c>
      <c r="B1432" s="20" t="s">
        <v>55</v>
      </c>
      <c r="C1432" s="20" t="s">
        <v>56</v>
      </c>
      <c r="D1432" s="20" t="s">
        <v>56</v>
      </c>
      <c r="E1432" s="20" t="s">
        <v>56</v>
      </c>
      <c r="F1432" s="12">
        <v>6007</v>
      </c>
      <c r="G1432" s="12">
        <v>365</v>
      </c>
      <c r="H1432" s="12">
        <v>2268</v>
      </c>
      <c r="I1432" s="29">
        <v>4800407</v>
      </c>
      <c r="J1432" s="3">
        <v>365</v>
      </c>
      <c r="K1432" s="13">
        <v>1.4793799999999999E-4</v>
      </c>
      <c r="L1432" s="15">
        <v>1226408.1399999999</v>
      </c>
      <c r="M1432" s="29">
        <v>324.19</v>
      </c>
      <c r="N1432" s="12">
        <v>4259</v>
      </c>
      <c r="O1432" s="12">
        <v>3605</v>
      </c>
      <c r="P1432" s="12">
        <v>3484</v>
      </c>
      <c r="Q1432" s="12">
        <v>3783</v>
      </c>
    </row>
    <row r="1433" spans="1:17" x14ac:dyDescent="0.3">
      <c r="A1433" s="33" t="s">
        <v>894</v>
      </c>
      <c r="B1433" s="20" t="s">
        <v>56</v>
      </c>
      <c r="C1433" s="20" t="s">
        <v>56</v>
      </c>
      <c r="D1433" s="20" t="s">
        <v>56</v>
      </c>
      <c r="E1433" s="20" t="s">
        <v>56</v>
      </c>
      <c r="F1433" s="12">
        <v>101</v>
      </c>
      <c r="G1433" s="12">
        <v>365</v>
      </c>
      <c r="H1433" s="12">
        <v>8</v>
      </c>
      <c r="I1433" s="29">
        <v>1349208</v>
      </c>
      <c r="J1433" s="3">
        <v>365</v>
      </c>
      <c r="K1433" s="13">
        <v>4.1579999999999998E-5</v>
      </c>
      <c r="L1433" s="15" t="s">
        <v>2689</v>
      </c>
      <c r="M1433" s="29" t="s">
        <v>2689</v>
      </c>
      <c r="N1433" s="12" t="s">
        <v>2689</v>
      </c>
      <c r="O1433" s="12" t="s">
        <v>2689</v>
      </c>
      <c r="P1433" s="12" t="s">
        <v>2689</v>
      </c>
      <c r="Q1433" s="12" t="s">
        <v>2689</v>
      </c>
    </row>
    <row r="1434" spans="1:17" x14ac:dyDescent="0.3">
      <c r="A1434" s="33" t="s">
        <v>895</v>
      </c>
      <c r="B1434" s="20" t="s">
        <v>55</v>
      </c>
      <c r="C1434" s="20" t="s">
        <v>56</v>
      </c>
      <c r="D1434" s="20" t="s">
        <v>56</v>
      </c>
      <c r="E1434" s="20" t="s">
        <v>56</v>
      </c>
      <c r="F1434" s="12">
        <v>2666</v>
      </c>
      <c r="G1434" s="12">
        <v>365</v>
      </c>
      <c r="H1434" s="12">
        <v>285</v>
      </c>
      <c r="I1434" s="29">
        <v>2025134</v>
      </c>
      <c r="J1434" s="3">
        <v>365</v>
      </c>
      <c r="K1434" s="13">
        <v>6.2409999999999994E-5</v>
      </c>
      <c r="L1434" s="15">
        <v>517381.3</v>
      </c>
      <c r="M1434" s="29">
        <v>457.86</v>
      </c>
      <c r="N1434" s="12">
        <v>1179</v>
      </c>
      <c r="O1434" s="12">
        <v>1089</v>
      </c>
      <c r="P1434" s="12">
        <v>1122</v>
      </c>
      <c r="Q1434" s="12">
        <v>1130</v>
      </c>
    </row>
    <row r="1435" spans="1:17" x14ac:dyDescent="0.3">
      <c r="A1435" s="33" t="s">
        <v>896</v>
      </c>
      <c r="B1435" s="20" t="s">
        <v>57</v>
      </c>
      <c r="C1435" s="20" t="s">
        <v>56</v>
      </c>
      <c r="D1435" s="20" t="s">
        <v>56</v>
      </c>
      <c r="E1435" s="20" t="s">
        <v>56</v>
      </c>
      <c r="F1435" s="12">
        <v>2520</v>
      </c>
      <c r="G1435" s="12">
        <v>365</v>
      </c>
      <c r="H1435" s="12">
        <v>393</v>
      </c>
      <c r="I1435" s="29">
        <v>1495644</v>
      </c>
      <c r="J1435" s="3">
        <v>365</v>
      </c>
      <c r="K1435" s="13">
        <v>4.6091999999999998E-5</v>
      </c>
      <c r="L1435" s="15" t="s">
        <v>2689</v>
      </c>
      <c r="M1435" s="29">
        <v>284.52</v>
      </c>
      <c r="N1435" s="12">
        <v>1518</v>
      </c>
      <c r="O1435" s="12">
        <v>1285</v>
      </c>
      <c r="P1435" s="12">
        <v>1225</v>
      </c>
      <c r="Q1435" s="12">
        <v>1343</v>
      </c>
    </row>
    <row r="1436" spans="1:17" x14ac:dyDescent="0.3">
      <c r="A1436" s="33" t="s">
        <v>897</v>
      </c>
      <c r="B1436" s="20" t="s">
        <v>55</v>
      </c>
      <c r="C1436" s="20" t="s">
        <v>56</v>
      </c>
      <c r="D1436" s="20" t="s">
        <v>56</v>
      </c>
      <c r="E1436" s="20" t="s">
        <v>56</v>
      </c>
      <c r="F1436" s="12">
        <v>1134</v>
      </c>
      <c r="G1436" s="12">
        <v>365</v>
      </c>
      <c r="H1436" s="12">
        <v>30</v>
      </c>
      <c r="I1436" s="29">
        <v>1214587</v>
      </c>
      <c r="J1436" s="3">
        <v>365</v>
      </c>
      <c r="K1436" s="13">
        <v>3.7431000000000001E-5</v>
      </c>
      <c r="L1436" s="15">
        <v>310302.73</v>
      </c>
      <c r="M1436" s="29">
        <v>1436.59</v>
      </c>
      <c r="N1436" s="12">
        <v>227</v>
      </c>
      <c r="O1436" s="12">
        <v>215</v>
      </c>
      <c r="P1436" s="12">
        <v>205</v>
      </c>
      <c r="Q1436" s="12">
        <v>216</v>
      </c>
    </row>
    <row r="1437" spans="1:17" x14ac:dyDescent="0.3">
      <c r="A1437" s="33" t="s">
        <v>898</v>
      </c>
      <c r="B1437" s="20" t="s">
        <v>55</v>
      </c>
      <c r="C1437" s="20" t="s">
        <v>56</v>
      </c>
      <c r="D1437" s="20" t="s">
        <v>56</v>
      </c>
      <c r="E1437" s="20" t="s">
        <v>56</v>
      </c>
      <c r="F1437" s="12">
        <v>6621</v>
      </c>
      <c r="G1437" s="12">
        <v>365</v>
      </c>
      <c r="H1437" s="12">
        <v>2987</v>
      </c>
      <c r="I1437" s="29">
        <v>3388732</v>
      </c>
      <c r="J1437" s="3">
        <v>365</v>
      </c>
      <c r="K1437" s="13">
        <v>1.0443299999999999E-4</v>
      </c>
      <c r="L1437" s="15">
        <v>865753.36</v>
      </c>
      <c r="M1437" s="29">
        <v>175.43</v>
      </c>
      <c r="N1437" s="12">
        <v>5351</v>
      </c>
      <c r="O1437" s="12">
        <v>5003</v>
      </c>
      <c r="P1437" s="12">
        <v>4451</v>
      </c>
      <c r="Q1437" s="12">
        <v>4935</v>
      </c>
    </row>
    <row r="1438" spans="1:17" x14ac:dyDescent="0.3">
      <c r="A1438" s="33" t="s">
        <v>899</v>
      </c>
      <c r="B1438" s="20" t="s">
        <v>55</v>
      </c>
      <c r="C1438" s="20" t="s">
        <v>56</v>
      </c>
      <c r="D1438" s="20" t="s">
        <v>56</v>
      </c>
      <c r="E1438" s="20" t="s">
        <v>56</v>
      </c>
      <c r="F1438" s="12">
        <v>17294</v>
      </c>
      <c r="G1438" s="12">
        <v>365</v>
      </c>
      <c r="H1438" s="12">
        <v>2760</v>
      </c>
      <c r="I1438" s="29">
        <v>13495728.210000001</v>
      </c>
      <c r="J1438" s="3">
        <v>184</v>
      </c>
      <c r="K1438" s="13">
        <v>4.1590900000000001E-4</v>
      </c>
      <c r="L1438" s="15">
        <v>3447889.09</v>
      </c>
      <c r="M1438" s="29">
        <v>511.25</v>
      </c>
      <c r="N1438" s="12">
        <v>6764</v>
      </c>
      <c r="O1438" s="12">
        <v>6799</v>
      </c>
      <c r="P1438" s="12">
        <v>6670</v>
      </c>
      <c r="Q1438" s="12">
        <v>6744</v>
      </c>
    </row>
    <row r="1439" spans="1:17" x14ac:dyDescent="0.3">
      <c r="A1439" s="33" t="s">
        <v>900</v>
      </c>
      <c r="B1439" s="20" t="s">
        <v>57</v>
      </c>
      <c r="C1439" s="20" t="s">
        <v>56</v>
      </c>
      <c r="D1439" s="20" t="s">
        <v>56</v>
      </c>
      <c r="E1439" s="20" t="s">
        <v>56</v>
      </c>
      <c r="F1439" s="12">
        <v>1702</v>
      </c>
      <c r="G1439" s="12">
        <v>365</v>
      </c>
      <c r="H1439" s="12">
        <v>194</v>
      </c>
      <c r="I1439" s="29">
        <v>2197070</v>
      </c>
      <c r="J1439" s="3">
        <v>365</v>
      </c>
      <c r="K1439" s="13">
        <v>6.7708999999999998E-5</v>
      </c>
      <c r="L1439" s="15" t="s">
        <v>2689</v>
      </c>
      <c r="M1439" s="29">
        <v>814.67</v>
      </c>
      <c r="N1439" s="12">
        <v>572</v>
      </c>
      <c r="O1439" s="12">
        <v>627</v>
      </c>
      <c r="P1439" s="12">
        <v>868</v>
      </c>
      <c r="Q1439" s="12">
        <v>689</v>
      </c>
    </row>
    <row r="1440" spans="1:17" x14ac:dyDescent="0.3">
      <c r="A1440" s="33" t="s">
        <v>901</v>
      </c>
      <c r="B1440" s="20" t="s">
        <v>57</v>
      </c>
      <c r="C1440" s="20" t="s">
        <v>56</v>
      </c>
      <c r="D1440" s="20" t="s">
        <v>56</v>
      </c>
      <c r="E1440" s="20" t="s">
        <v>56</v>
      </c>
      <c r="F1440" s="12">
        <v>513</v>
      </c>
      <c r="G1440" s="12">
        <v>365</v>
      </c>
      <c r="H1440" s="12">
        <v>323</v>
      </c>
      <c r="I1440" s="29">
        <v>1143856</v>
      </c>
      <c r="J1440" s="3">
        <v>365</v>
      </c>
      <c r="K1440" s="13">
        <v>3.5250999999999998E-5</v>
      </c>
      <c r="L1440" s="15" t="s">
        <v>2689</v>
      </c>
      <c r="M1440" s="29">
        <v>248.08</v>
      </c>
      <c r="N1440" s="12">
        <v>1269</v>
      </c>
      <c r="O1440" s="12">
        <v>1115</v>
      </c>
      <c r="P1440" s="12">
        <v>1150</v>
      </c>
      <c r="Q1440" s="12">
        <v>1178</v>
      </c>
    </row>
    <row r="1441" spans="1:17" x14ac:dyDescent="0.3">
      <c r="A1441" s="33" t="s">
        <v>902</v>
      </c>
      <c r="B1441" s="20" t="s">
        <v>55</v>
      </c>
      <c r="C1441" s="20" t="s">
        <v>56</v>
      </c>
      <c r="D1441" s="20" t="s">
        <v>56</v>
      </c>
      <c r="E1441" s="20" t="s">
        <v>56</v>
      </c>
      <c r="F1441" s="12">
        <v>1262</v>
      </c>
      <c r="G1441" s="12">
        <v>365</v>
      </c>
      <c r="H1441" s="12">
        <v>80</v>
      </c>
      <c r="I1441" s="29">
        <v>1105047</v>
      </c>
      <c r="J1441" s="3">
        <v>365</v>
      </c>
      <c r="K1441" s="13">
        <v>3.4054999999999998E-5</v>
      </c>
      <c r="L1441" s="15">
        <v>282317.44</v>
      </c>
      <c r="M1441" s="29">
        <v>678.65</v>
      </c>
      <c r="N1441" s="12">
        <v>554</v>
      </c>
      <c r="O1441" s="12">
        <v>475</v>
      </c>
      <c r="P1441" s="12">
        <v>218</v>
      </c>
      <c r="Q1441" s="12">
        <v>416</v>
      </c>
    </row>
    <row r="1442" spans="1:17" x14ac:dyDescent="0.3">
      <c r="A1442" s="33" t="s">
        <v>903</v>
      </c>
      <c r="B1442" s="20" t="s">
        <v>57</v>
      </c>
      <c r="C1442" s="20" t="s">
        <v>56</v>
      </c>
      <c r="D1442" s="20" t="s">
        <v>56</v>
      </c>
      <c r="E1442" s="20" t="s">
        <v>56</v>
      </c>
      <c r="F1442" s="12">
        <v>12786</v>
      </c>
      <c r="G1442" s="12">
        <v>365</v>
      </c>
      <c r="H1442" s="12">
        <v>2456</v>
      </c>
      <c r="I1442" s="29">
        <v>5335713</v>
      </c>
      <c r="J1442" s="3">
        <v>365</v>
      </c>
      <c r="K1442" s="13">
        <v>1.6443499999999999E-4</v>
      </c>
      <c r="L1442" s="15" t="s">
        <v>2689</v>
      </c>
      <c r="M1442" s="29">
        <v>159.25</v>
      </c>
      <c r="N1442" s="12">
        <v>8711</v>
      </c>
      <c r="O1442" s="12">
        <v>8727</v>
      </c>
      <c r="P1442" s="12">
        <v>8242</v>
      </c>
      <c r="Q1442" s="12">
        <v>8560</v>
      </c>
    </row>
    <row r="1443" spans="1:17" x14ac:dyDescent="0.3">
      <c r="A1443" s="33" t="s">
        <v>904</v>
      </c>
      <c r="B1443" s="20" t="s">
        <v>55</v>
      </c>
      <c r="C1443" s="20" t="s">
        <v>56</v>
      </c>
      <c r="D1443" s="20" t="s">
        <v>56</v>
      </c>
      <c r="E1443" s="20" t="s">
        <v>56</v>
      </c>
      <c r="F1443" s="12">
        <v>6251</v>
      </c>
      <c r="G1443" s="12">
        <v>365</v>
      </c>
      <c r="H1443" s="12">
        <v>742</v>
      </c>
      <c r="I1443" s="29">
        <v>3382697</v>
      </c>
      <c r="J1443" s="3">
        <v>365</v>
      </c>
      <c r="K1443" s="13">
        <v>1.0424700000000001E-4</v>
      </c>
      <c r="L1443" s="15">
        <v>864211.54</v>
      </c>
      <c r="M1443" s="29">
        <v>389.64</v>
      </c>
      <c r="N1443" s="12">
        <v>2482</v>
      </c>
      <c r="O1443" s="12">
        <v>2162</v>
      </c>
      <c r="P1443" s="12">
        <v>2009</v>
      </c>
      <c r="Q1443" s="12">
        <v>2218</v>
      </c>
    </row>
    <row r="1444" spans="1:17" x14ac:dyDescent="0.3">
      <c r="A1444" s="33" t="s">
        <v>905</v>
      </c>
      <c r="B1444" s="20" t="s">
        <v>57</v>
      </c>
      <c r="C1444" s="20" t="s">
        <v>56</v>
      </c>
      <c r="D1444" s="20" t="s">
        <v>56</v>
      </c>
      <c r="E1444" s="20" t="s">
        <v>56</v>
      </c>
      <c r="F1444" s="12">
        <v>832</v>
      </c>
      <c r="G1444" s="12">
        <v>365</v>
      </c>
      <c r="H1444" s="12">
        <v>85</v>
      </c>
      <c r="I1444" s="29">
        <v>1402862</v>
      </c>
      <c r="J1444" s="3">
        <v>365</v>
      </c>
      <c r="K1444" s="13">
        <v>4.3232999999999998E-5</v>
      </c>
      <c r="L1444" s="15" t="s">
        <v>2689</v>
      </c>
      <c r="M1444" s="29">
        <v>594.37</v>
      </c>
      <c r="N1444" s="12">
        <v>642</v>
      </c>
      <c r="O1444" s="12">
        <v>610</v>
      </c>
      <c r="P1444" s="12">
        <v>557</v>
      </c>
      <c r="Q1444" s="12">
        <v>603</v>
      </c>
    </row>
    <row r="1445" spans="1:17" x14ac:dyDescent="0.3">
      <c r="A1445" s="33" t="s">
        <v>906</v>
      </c>
      <c r="B1445" s="20" t="s">
        <v>55</v>
      </c>
      <c r="C1445" s="20" t="s">
        <v>56</v>
      </c>
      <c r="D1445" s="20" t="s">
        <v>56</v>
      </c>
      <c r="E1445" s="20" t="s">
        <v>56</v>
      </c>
      <c r="F1445" s="12">
        <v>42876</v>
      </c>
      <c r="G1445" s="12">
        <v>365</v>
      </c>
      <c r="H1445" s="12">
        <v>8485</v>
      </c>
      <c r="I1445" s="29">
        <v>6234252</v>
      </c>
      <c r="J1445" s="3">
        <v>365</v>
      </c>
      <c r="K1445" s="13">
        <v>1.9212600000000001E-4</v>
      </c>
      <c r="L1445" s="15">
        <v>1592726.91</v>
      </c>
      <c r="M1445" s="29">
        <v>335.95</v>
      </c>
      <c r="N1445" s="12">
        <v>5524</v>
      </c>
      <c r="O1445" s="12">
        <v>4612</v>
      </c>
      <c r="P1445" s="12">
        <v>4087</v>
      </c>
      <c r="Q1445" s="12">
        <v>4741</v>
      </c>
    </row>
    <row r="1446" spans="1:17" x14ac:dyDescent="0.3">
      <c r="A1446" s="33" t="s">
        <v>907</v>
      </c>
      <c r="B1446" s="20" t="s">
        <v>57</v>
      </c>
      <c r="C1446" s="20" t="s">
        <v>56</v>
      </c>
      <c r="D1446" s="20" t="s">
        <v>56</v>
      </c>
      <c r="E1446" s="20" t="s">
        <v>56</v>
      </c>
      <c r="F1446" s="12">
        <v>3578</v>
      </c>
      <c r="G1446" s="12">
        <v>365</v>
      </c>
      <c r="H1446" s="12">
        <v>842</v>
      </c>
      <c r="I1446" s="29">
        <v>3777507</v>
      </c>
      <c r="J1446" s="3">
        <v>365</v>
      </c>
      <c r="K1446" s="13">
        <v>1.16414E-4</v>
      </c>
      <c r="L1446" s="15" t="s">
        <v>2689</v>
      </c>
      <c r="M1446" s="29">
        <v>232.05</v>
      </c>
      <c r="N1446" s="12">
        <v>4309</v>
      </c>
      <c r="O1446" s="12">
        <v>4174</v>
      </c>
      <c r="P1446" s="12">
        <v>3995</v>
      </c>
      <c r="Q1446" s="12">
        <v>4159</v>
      </c>
    </row>
    <row r="1447" spans="1:17" x14ac:dyDescent="0.3">
      <c r="A1447" s="33" t="s">
        <v>908</v>
      </c>
      <c r="B1447" s="20" t="s">
        <v>57</v>
      </c>
      <c r="C1447" s="20" t="s">
        <v>56</v>
      </c>
      <c r="D1447" s="20" t="s">
        <v>56</v>
      </c>
      <c r="E1447" s="20" t="s">
        <v>56</v>
      </c>
      <c r="F1447" s="12">
        <v>957</v>
      </c>
      <c r="G1447" s="12">
        <v>153</v>
      </c>
      <c r="H1447" s="12">
        <v>58</v>
      </c>
      <c r="I1447" s="29">
        <v>1072176</v>
      </c>
      <c r="J1447" s="3">
        <v>365</v>
      </c>
      <c r="K1447" s="13">
        <v>3.3042E-5</v>
      </c>
      <c r="L1447" s="15" t="s">
        <v>2689</v>
      </c>
      <c r="M1447" s="29">
        <v>750.46</v>
      </c>
      <c r="N1447" s="12">
        <v>408</v>
      </c>
      <c r="O1447" s="12">
        <v>332</v>
      </c>
      <c r="P1447" s="12">
        <v>355</v>
      </c>
      <c r="Q1447" s="12">
        <v>365</v>
      </c>
    </row>
    <row r="1448" spans="1:17" x14ac:dyDescent="0.3">
      <c r="A1448" s="33" t="s">
        <v>909</v>
      </c>
      <c r="B1448" s="20" t="s">
        <v>57</v>
      </c>
      <c r="C1448" s="20" t="s">
        <v>56</v>
      </c>
      <c r="D1448" s="20" t="s">
        <v>56</v>
      </c>
      <c r="E1448" s="20" t="s">
        <v>56</v>
      </c>
      <c r="F1448" s="12">
        <v>1246</v>
      </c>
      <c r="G1448" s="12">
        <v>365</v>
      </c>
      <c r="H1448" s="12">
        <v>239</v>
      </c>
      <c r="I1448" s="29">
        <v>2262793</v>
      </c>
      <c r="J1448" s="3">
        <v>365</v>
      </c>
      <c r="K1448" s="13">
        <v>6.9733999999999993E-5</v>
      </c>
      <c r="L1448" s="15" t="s">
        <v>2689</v>
      </c>
      <c r="M1448" s="29">
        <v>656.93</v>
      </c>
      <c r="N1448" s="12">
        <v>960</v>
      </c>
      <c r="O1448" s="12">
        <v>898</v>
      </c>
      <c r="P1448" s="12">
        <v>783</v>
      </c>
      <c r="Q1448" s="12">
        <v>880</v>
      </c>
    </row>
    <row r="1449" spans="1:17" x14ac:dyDescent="0.3">
      <c r="A1449" s="33" t="s">
        <v>910</v>
      </c>
      <c r="B1449" s="20" t="s">
        <v>55</v>
      </c>
      <c r="C1449" s="20" t="s">
        <v>56</v>
      </c>
      <c r="D1449" s="20" t="s">
        <v>56</v>
      </c>
      <c r="E1449" s="20" t="s">
        <v>56</v>
      </c>
      <c r="F1449" s="12">
        <v>11169</v>
      </c>
      <c r="G1449" s="12">
        <v>365</v>
      </c>
      <c r="H1449" s="12">
        <v>2574</v>
      </c>
      <c r="I1449" s="29">
        <v>10751446</v>
      </c>
      <c r="J1449" s="3">
        <v>365</v>
      </c>
      <c r="K1449" s="13">
        <v>3.31336E-4</v>
      </c>
      <c r="L1449" s="15">
        <v>2746779.78</v>
      </c>
      <c r="M1449" s="29">
        <v>480.88</v>
      </c>
      <c r="N1449" s="12">
        <v>5715</v>
      </c>
      <c r="O1449" s="12">
        <v>5794</v>
      </c>
      <c r="P1449" s="12">
        <v>5626</v>
      </c>
      <c r="Q1449" s="12">
        <v>5712</v>
      </c>
    </row>
    <row r="1450" spans="1:17" x14ac:dyDescent="0.3">
      <c r="A1450" s="33" t="s">
        <v>911</v>
      </c>
      <c r="B1450" s="20" t="s">
        <v>57</v>
      </c>
      <c r="C1450" s="20" t="s">
        <v>56</v>
      </c>
      <c r="D1450" s="20" t="s">
        <v>56</v>
      </c>
      <c r="E1450" s="20" t="s">
        <v>56</v>
      </c>
      <c r="F1450" s="12">
        <v>1259</v>
      </c>
      <c r="G1450" s="12">
        <v>365</v>
      </c>
      <c r="H1450" s="12">
        <v>64</v>
      </c>
      <c r="I1450" s="29">
        <v>631219</v>
      </c>
      <c r="J1450" s="3">
        <v>365</v>
      </c>
      <c r="K1450" s="13">
        <v>1.9453000000000002E-5</v>
      </c>
      <c r="L1450" s="15" t="s">
        <v>2689</v>
      </c>
      <c r="M1450" s="29">
        <v>282.42</v>
      </c>
      <c r="N1450" s="12">
        <v>628</v>
      </c>
      <c r="O1450" s="12">
        <v>596</v>
      </c>
      <c r="P1450" s="12">
        <v>490</v>
      </c>
      <c r="Q1450" s="12">
        <v>571</v>
      </c>
    </row>
    <row r="1451" spans="1:17" x14ac:dyDescent="0.3">
      <c r="A1451" s="33" t="s">
        <v>912</v>
      </c>
      <c r="B1451" s="20" t="s">
        <v>55</v>
      </c>
      <c r="C1451" s="20" t="s">
        <v>56</v>
      </c>
      <c r="D1451" s="20" t="s">
        <v>56</v>
      </c>
      <c r="E1451" s="20" t="s">
        <v>56</v>
      </c>
      <c r="F1451" s="12">
        <v>2481</v>
      </c>
      <c r="G1451" s="12">
        <v>365</v>
      </c>
      <c r="H1451" s="12">
        <v>520</v>
      </c>
      <c r="I1451" s="29">
        <v>2297011</v>
      </c>
      <c r="J1451" s="3">
        <v>365</v>
      </c>
      <c r="K1451" s="13">
        <v>7.0789000000000003E-5</v>
      </c>
      <c r="L1451" s="15">
        <v>586840.44999999995</v>
      </c>
      <c r="M1451" s="29">
        <v>447.97</v>
      </c>
      <c r="N1451" s="12">
        <v>1158</v>
      </c>
      <c r="O1451" s="12">
        <v>1428</v>
      </c>
      <c r="P1451" s="12">
        <v>1343</v>
      </c>
      <c r="Q1451" s="12">
        <v>1310</v>
      </c>
    </row>
    <row r="1452" spans="1:17" x14ac:dyDescent="0.3">
      <c r="A1452" s="33" t="s">
        <v>913</v>
      </c>
      <c r="B1452" s="20" t="s">
        <v>55</v>
      </c>
      <c r="C1452" s="20" t="s">
        <v>56</v>
      </c>
      <c r="D1452" s="20" t="s">
        <v>56</v>
      </c>
      <c r="E1452" s="20" t="s">
        <v>56</v>
      </c>
      <c r="F1452" s="12">
        <v>39216</v>
      </c>
      <c r="G1452" s="12">
        <v>365</v>
      </c>
      <c r="H1452" s="12">
        <v>10528</v>
      </c>
      <c r="I1452" s="29">
        <v>15902459</v>
      </c>
      <c r="J1452" s="3">
        <v>365</v>
      </c>
      <c r="K1452" s="13">
        <v>4.9007900000000004E-4</v>
      </c>
      <c r="L1452" s="15">
        <v>4062760.75</v>
      </c>
      <c r="M1452" s="29">
        <v>221.02</v>
      </c>
      <c r="N1452" s="12">
        <v>19978</v>
      </c>
      <c r="O1452" s="12">
        <v>18156</v>
      </c>
      <c r="P1452" s="12">
        <v>17013</v>
      </c>
      <c r="Q1452" s="12">
        <v>18382</v>
      </c>
    </row>
    <row r="1453" spans="1:17" x14ac:dyDescent="0.3">
      <c r="A1453" s="33" t="s">
        <v>914</v>
      </c>
      <c r="B1453" s="20" t="s">
        <v>55</v>
      </c>
      <c r="C1453" s="20" t="s">
        <v>56</v>
      </c>
      <c r="D1453" s="20" t="s">
        <v>56</v>
      </c>
      <c r="E1453" s="20" t="s">
        <v>56</v>
      </c>
      <c r="F1453" s="12">
        <v>40671</v>
      </c>
      <c r="G1453" s="12">
        <v>365</v>
      </c>
      <c r="H1453" s="12">
        <v>5491</v>
      </c>
      <c r="I1453" s="29">
        <v>6023251</v>
      </c>
      <c r="J1453" s="3">
        <v>365</v>
      </c>
      <c r="K1453" s="13">
        <v>1.8562299999999999E-4</v>
      </c>
      <c r="L1453" s="15">
        <v>1538820.37</v>
      </c>
      <c r="M1453" s="29">
        <v>395.89</v>
      </c>
      <c r="N1453" s="12">
        <v>4552</v>
      </c>
      <c r="O1453" s="12">
        <v>3835</v>
      </c>
      <c r="P1453" s="12">
        <v>3274</v>
      </c>
      <c r="Q1453" s="12">
        <v>3887</v>
      </c>
    </row>
    <row r="1454" spans="1:17" x14ac:dyDescent="0.3">
      <c r="A1454" s="33" t="s">
        <v>915</v>
      </c>
      <c r="B1454" s="20" t="s">
        <v>57</v>
      </c>
      <c r="C1454" s="20" t="s">
        <v>56</v>
      </c>
      <c r="D1454" s="20" t="s">
        <v>56</v>
      </c>
      <c r="E1454" s="20" t="s">
        <v>56</v>
      </c>
      <c r="F1454" s="12">
        <v>1321</v>
      </c>
      <c r="G1454" s="12">
        <v>365</v>
      </c>
      <c r="H1454" s="12">
        <v>132</v>
      </c>
      <c r="I1454" s="29">
        <v>1876132</v>
      </c>
      <c r="J1454" s="3">
        <v>365</v>
      </c>
      <c r="K1454" s="13">
        <v>5.7818000000000001E-5</v>
      </c>
      <c r="L1454" s="15" t="s">
        <v>2689</v>
      </c>
      <c r="M1454" s="29">
        <v>580.99</v>
      </c>
      <c r="N1454" s="12">
        <v>878</v>
      </c>
      <c r="O1454" s="12">
        <v>863</v>
      </c>
      <c r="P1454" s="12">
        <v>734</v>
      </c>
      <c r="Q1454" s="12">
        <v>825</v>
      </c>
    </row>
    <row r="1455" spans="1:17" x14ac:dyDescent="0.3">
      <c r="A1455" s="33" t="s">
        <v>916</v>
      </c>
      <c r="B1455" s="20" t="s">
        <v>55</v>
      </c>
      <c r="C1455" s="20" t="s">
        <v>56</v>
      </c>
      <c r="D1455" s="20" t="s">
        <v>56</v>
      </c>
      <c r="E1455" s="20" t="s">
        <v>56</v>
      </c>
      <c r="F1455" s="12">
        <v>10429</v>
      </c>
      <c r="G1455" s="12">
        <v>365</v>
      </c>
      <c r="H1455" s="12">
        <v>3661</v>
      </c>
      <c r="I1455" s="29">
        <v>4458621</v>
      </c>
      <c r="J1455" s="3">
        <v>365</v>
      </c>
      <c r="K1455" s="13">
        <v>1.37405E-4</v>
      </c>
      <c r="L1455" s="15">
        <v>1139088.6399999999</v>
      </c>
      <c r="M1455" s="29">
        <v>160.21</v>
      </c>
      <c r="N1455" s="12">
        <v>8117</v>
      </c>
      <c r="O1455" s="12">
        <v>6975</v>
      </c>
      <c r="P1455" s="12">
        <v>6238</v>
      </c>
      <c r="Q1455" s="12">
        <v>7110</v>
      </c>
    </row>
    <row r="1456" spans="1:17" x14ac:dyDescent="0.3">
      <c r="A1456" s="33" t="s">
        <v>917</v>
      </c>
      <c r="B1456" s="20" t="s">
        <v>55</v>
      </c>
      <c r="C1456" s="20" t="s">
        <v>56</v>
      </c>
      <c r="D1456" s="20" t="s">
        <v>56</v>
      </c>
      <c r="E1456" s="20" t="s">
        <v>56</v>
      </c>
      <c r="F1456" s="12">
        <v>7964</v>
      </c>
      <c r="G1456" s="12">
        <v>365</v>
      </c>
      <c r="H1456" s="12">
        <v>2340</v>
      </c>
      <c r="I1456" s="29">
        <v>3852477</v>
      </c>
      <c r="J1456" s="3">
        <v>365</v>
      </c>
      <c r="K1456" s="13">
        <v>1.18725E-4</v>
      </c>
      <c r="L1456" s="15">
        <v>984230.95</v>
      </c>
      <c r="M1456" s="29">
        <v>366.98</v>
      </c>
      <c r="N1456" s="12">
        <v>2986</v>
      </c>
      <c r="O1456" s="12">
        <v>2575</v>
      </c>
      <c r="P1456" s="12">
        <v>2486</v>
      </c>
      <c r="Q1456" s="12">
        <v>2682</v>
      </c>
    </row>
    <row r="1457" spans="1:17" x14ac:dyDescent="0.3">
      <c r="A1457" s="33" t="s">
        <v>918</v>
      </c>
      <c r="B1457" s="20" t="s">
        <v>55</v>
      </c>
      <c r="C1457" s="20" t="s">
        <v>56</v>
      </c>
      <c r="D1457" s="20" t="s">
        <v>56</v>
      </c>
      <c r="E1457" s="20" t="s">
        <v>56</v>
      </c>
      <c r="F1457" s="12"/>
      <c r="G1457" s="12">
        <v>365</v>
      </c>
      <c r="H1457" s="12" t="s">
        <v>2689</v>
      </c>
      <c r="I1457" s="29">
        <v>556399</v>
      </c>
      <c r="J1457" s="3">
        <v>365</v>
      </c>
      <c r="K1457" s="13">
        <v>1.7147E-5</v>
      </c>
      <c r="L1457" s="15">
        <v>142148.82999999999</v>
      </c>
      <c r="M1457" s="29">
        <v>794.13</v>
      </c>
      <c r="N1457" s="12">
        <v>253</v>
      </c>
      <c r="O1457" s="12">
        <v>156</v>
      </c>
      <c r="P1457" s="12">
        <v>129</v>
      </c>
      <c r="Q1457" s="12">
        <v>179</v>
      </c>
    </row>
    <row r="1458" spans="1:17" x14ac:dyDescent="0.3">
      <c r="A1458" s="33" t="s">
        <v>919</v>
      </c>
      <c r="B1458" s="20" t="s">
        <v>55</v>
      </c>
      <c r="C1458" s="20" t="s">
        <v>56</v>
      </c>
      <c r="D1458" s="20" t="s">
        <v>56</v>
      </c>
      <c r="E1458" s="20" t="s">
        <v>56</v>
      </c>
      <c r="F1458" s="12">
        <v>9618</v>
      </c>
      <c r="G1458" s="12">
        <v>365</v>
      </c>
      <c r="H1458" s="12">
        <v>2260</v>
      </c>
      <c r="I1458" s="29">
        <v>8287783</v>
      </c>
      <c r="J1458" s="3">
        <v>365</v>
      </c>
      <c r="K1458" s="13">
        <v>2.5541099999999998E-4</v>
      </c>
      <c r="L1458" s="15">
        <v>2117363.08</v>
      </c>
      <c r="M1458" s="29">
        <v>478.28</v>
      </c>
      <c r="N1458" s="12">
        <v>4696</v>
      </c>
      <c r="O1458" s="12">
        <v>4404</v>
      </c>
      <c r="P1458" s="12">
        <v>4182</v>
      </c>
      <c r="Q1458" s="12">
        <v>4427</v>
      </c>
    </row>
    <row r="1459" spans="1:17" x14ac:dyDescent="0.3">
      <c r="A1459" s="33" t="s">
        <v>920</v>
      </c>
      <c r="B1459" s="20" t="s">
        <v>55</v>
      </c>
      <c r="C1459" s="20" t="s">
        <v>56</v>
      </c>
      <c r="D1459" s="20" t="s">
        <v>56</v>
      </c>
      <c r="E1459" s="20" t="s">
        <v>56</v>
      </c>
      <c r="F1459" s="12">
        <v>10991</v>
      </c>
      <c r="G1459" s="12">
        <v>365</v>
      </c>
      <c r="H1459" s="12">
        <v>3260</v>
      </c>
      <c r="I1459" s="29">
        <v>4486637</v>
      </c>
      <c r="J1459" s="3">
        <v>365</v>
      </c>
      <c r="K1459" s="13">
        <v>1.3826800000000001E-4</v>
      </c>
      <c r="L1459" s="15">
        <v>1146246.17</v>
      </c>
      <c r="M1459" s="29">
        <v>242.44</v>
      </c>
      <c r="N1459" s="12">
        <v>5198</v>
      </c>
      <c r="O1459" s="12">
        <v>4592</v>
      </c>
      <c r="P1459" s="12">
        <v>4393</v>
      </c>
      <c r="Q1459" s="12">
        <v>4728</v>
      </c>
    </row>
    <row r="1460" spans="1:17" x14ac:dyDescent="0.3">
      <c r="A1460" s="33" t="s">
        <v>921</v>
      </c>
      <c r="B1460" s="20" t="s">
        <v>55</v>
      </c>
      <c r="C1460" s="20" t="s">
        <v>56</v>
      </c>
      <c r="D1460" s="20" t="s">
        <v>56</v>
      </c>
      <c r="E1460" s="20" t="s">
        <v>56</v>
      </c>
      <c r="F1460" s="12">
        <v>17387</v>
      </c>
      <c r="G1460" s="12">
        <v>365</v>
      </c>
      <c r="H1460" s="12">
        <v>2432</v>
      </c>
      <c r="I1460" s="29">
        <v>7712447</v>
      </c>
      <c r="J1460" s="3">
        <v>365</v>
      </c>
      <c r="K1460" s="13">
        <v>2.37681E-4</v>
      </c>
      <c r="L1460" s="15">
        <v>1970376.22</v>
      </c>
      <c r="M1460" s="29">
        <v>196.41</v>
      </c>
      <c r="N1460" s="12">
        <v>10271</v>
      </c>
      <c r="O1460" s="12">
        <v>9922</v>
      </c>
      <c r="P1460" s="12">
        <v>9904</v>
      </c>
      <c r="Q1460" s="12">
        <v>10032</v>
      </c>
    </row>
    <row r="1461" spans="1:17" x14ac:dyDescent="0.3">
      <c r="A1461" s="33" t="s">
        <v>922</v>
      </c>
      <c r="B1461" s="20" t="s">
        <v>55</v>
      </c>
      <c r="C1461" s="20" t="s">
        <v>56</v>
      </c>
      <c r="D1461" s="20" t="s">
        <v>56</v>
      </c>
      <c r="E1461" s="20" t="s">
        <v>56</v>
      </c>
      <c r="F1461" s="12">
        <v>42876</v>
      </c>
      <c r="G1461" s="12">
        <v>365</v>
      </c>
      <c r="H1461" s="12">
        <v>8487</v>
      </c>
      <c r="I1461" s="29">
        <v>16658878</v>
      </c>
      <c r="J1461" s="3">
        <v>365</v>
      </c>
      <c r="K1461" s="13">
        <v>5.1338999999999996E-4</v>
      </c>
      <c r="L1461" s="15">
        <v>4256010.7</v>
      </c>
      <c r="M1461" s="29">
        <v>562.66999999999996</v>
      </c>
      <c r="N1461" s="12">
        <v>7655</v>
      </c>
      <c r="O1461" s="12">
        <v>7773</v>
      </c>
      <c r="P1461" s="12">
        <v>7265</v>
      </c>
      <c r="Q1461" s="12">
        <v>7564</v>
      </c>
    </row>
    <row r="1462" spans="1:17" x14ac:dyDescent="0.3">
      <c r="A1462" s="33" t="s">
        <v>923</v>
      </c>
      <c r="B1462" s="20" t="s">
        <v>55</v>
      </c>
      <c r="C1462" s="20" t="s">
        <v>56</v>
      </c>
      <c r="D1462" s="20" t="s">
        <v>56</v>
      </c>
      <c r="E1462" s="20" t="s">
        <v>56</v>
      </c>
      <c r="F1462" s="12">
        <v>10310</v>
      </c>
      <c r="G1462" s="12">
        <v>365</v>
      </c>
      <c r="H1462" s="12">
        <v>1749</v>
      </c>
      <c r="I1462" s="29">
        <v>5407947</v>
      </c>
      <c r="J1462" s="3">
        <v>365</v>
      </c>
      <c r="K1462" s="13">
        <v>1.66661E-4</v>
      </c>
      <c r="L1462" s="15">
        <v>1381622.48</v>
      </c>
      <c r="M1462" s="29">
        <v>318.70999999999998</v>
      </c>
      <c r="N1462" s="12">
        <v>4598</v>
      </c>
      <c r="O1462" s="12">
        <v>4184</v>
      </c>
      <c r="P1462" s="12">
        <v>4222</v>
      </c>
      <c r="Q1462" s="12">
        <v>4335</v>
      </c>
    </row>
    <row r="1463" spans="1:17" x14ac:dyDescent="0.3">
      <c r="A1463" s="33" t="s">
        <v>924</v>
      </c>
      <c r="B1463" s="20" t="s">
        <v>55</v>
      </c>
      <c r="C1463" s="20" t="s">
        <v>56</v>
      </c>
      <c r="D1463" s="20" t="s">
        <v>56</v>
      </c>
      <c r="E1463" s="20" t="s">
        <v>56</v>
      </c>
      <c r="F1463" s="12">
        <v>831</v>
      </c>
      <c r="G1463" s="12">
        <v>365</v>
      </c>
      <c r="H1463" s="12">
        <v>23</v>
      </c>
      <c r="I1463" s="29">
        <v>1186775</v>
      </c>
      <c r="J1463" s="3">
        <v>365</v>
      </c>
      <c r="K1463" s="13">
        <v>3.6573999999999999E-5</v>
      </c>
      <c r="L1463" s="15">
        <v>303197.32</v>
      </c>
      <c r="M1463" s="29">
        <v>907.78</v>
      </c>
      <c r="N1463" s="12">
        <v>339</v>
      </c>
      <c r="O1463" s="12">
        <v>341</v>
      </c>
      <c r="P1463" s="12">
        <v>323</v>
      </c>
      <c r="Q1463" s="12">
        <v>334</v>
      </c>
    </row>
    <row r="1464" spans="1:17" x14ac:dyDescent="0.3">
      <c r="A1464" s="33" t="s">
        <v>925</v>
      </c>
      <c r="B1464" s="20" t="s">
        <v>55</v>
      </c>
      <c r="C1464" s="20" t="s">
        <v>56</v>
      </c>
      <c r="D1464" s="20" t="s">
        <v>56</v>
      </c>
      <c r="E1464" s="20" t="s">
        <v>56</v>
      </c>
      <c r="F1464" s="12">
        <v>3380</v>
      </c>
      <c r="G1464" s="12">
        <v>365</v>
      </c>
      <c r="H1464" s="12">
        <v>880</v>
      </c>
      <c r="I1464" s="29">
        <v>1814204</v>
      </c>
      <c r="J1464" s="3">
        <v>365</v>
      </c>
      <c r="K1464" s="13">
        <v>5.5909999999999998E-5</v>
      </c>
      <c r="L1464" s="15">
        <v>463492.9</v>
      </c>
      <c r="M1464" s="29">
        <v>128.96</v>
      </c>
      <c r="N1464" s="12">
        <v>3752</v>
      </c>
      <c r="O1464" s="12">
        <v>3535</v>
      </c>
      <c r="P1464" s="12">
        <v>3495</v>
      </c>
      <c r="Q1464" s="12">
        <v>3594</v>
      </c>
    </row>
    <row r="1465" spans="1:17" x14ac:dyDescent="0.3">
      <c r="A1465" s="33" t="s">
        <v>926</v>
      </c>
      <c r="B1465" s="20" t="s">
        <v>55</v>
      </c>
      <c r="C1465" s="20" t="s">
        <v>56</v>
      </c>
      <c r="D1465" s="20" t="s">
        <v>56</v>
      </c>
      <c r="E1465" s="20" t="s">
        <v>56</v>
      </c>
      <c r="F1465" s="12">
        <v>447</v>
      </c>
      <c r="G1465" s="12">
        <v>365</v>
      </c>
      <c r="H1465" s="12">
        <v>121</v>
      </c>
      <c r="I1465" s="29">
        <v>2239531</v>
      </c>
      <c r="J1465" s="3">
        <v>365</v>
      </c>
      <c r="K1465" s="13">
        <v>6.9016999999999993E-5</v>
      </c>
      <c r="L1465" s="15">
        <v>572155.44999999995</v>
      </c>
      <c r="M1465" s="29">
        <v>1165.29</v>
      </c>
      <c r="N1465" s="12">
        <v>517</v>
      </c>
      <c r="O1465" s="12">
        <v>497</v>
      </c>
      <c r="P1465" s="12">
        <v>458</v>
      </c>
      <c r="Q1465" s="12">
        <v>491</v>
      </c>
    </row>
    <row r="1466" spans="1:17" x14ac:dyDescent="0.3">
      <c r="A1466" s="33" t="s">
        <v>927</v>
      </c>
      <c r="B1466" s="20" t="s">
        <v>55</v>
      </c>
      <c r="C1466" s="20" t="s">
        <v>56</v>
      </c>
      <c r="D1466" s="20" t="s">
        <v>56</v>
      </c>
      <c r="E1466" s="20" t="s">
        <v>56</v>
      </c>
      <c r="F1466" s="12">
        <v>3857</v>
      </c>
      <c r="G1466" s="12">
        <v>365</v>
      </c>
      <c r="H1466" s="12">
        <v>632</v>
      </c>
      <c r="I1466" s="29">
        <v>2281682</v>
      </c>
      <c r="J1466" s="3">
        <v>365</v>
      </c>
      <c r="K1466" s="13">
        <v>7.0315999999999996E-5</v>
      </c>
      <c r="L1466" s="15">
        <v>582924.18999999994</v>
      </c>
      <c r="M1466" s="29">
        <v>241.38</v>
      </c>
      <c r="N1466" s="12">
        <v>2686</v>
      </c>
      <c r="O1466" s="12">
        <v>2424</v>
      </c>
      <c r="P1466" s="12">
        <v>2134</v>
      </c>
      <c r="Q1466" s="12">
        <v>2415</v>
      </c>
    </row>
    <row r="1467" spans="1:17" x14ac:dyDescent="0.3">
      <c r="A1467" s="33" t="s">
        <v>928</v>
      </c>
      <c r="B1467" s="20" t="s">
        <v>55</v>
      </c>
      <c r="C1467" s="20" t="s">
        <v>56</v>
      </c>
      <c r="D1467" s="20" t="s">
        <v>56</v>
      </c>
      <c r="E1467" s="20" t="s">
        <v>56</v>
      </c>
      <c r="F1467" s="12">
        <v>18647</v>
      </c>
      <c r="G1467" s="12">
        <v>365</v>
      </c>
      <c r="H1467" s="12">
        <v>7327</v>
      </c>
      <c r="I1467" s="29">
        <v>12152673</v>
      </c>
      <c r="J1467" s="3">
        <v>365</v>
      </c>
      <c r="K1467" s="13">
        <v>3.7451900000000002E-4</v>
      </c>
      <c r="L1467" s="15">
        <v>3104765.3</v>
      </c>
      <c r="M1467" s="29">
        <v>359.35</v>
      </c>
      <c r="N1467" s="12">
        <v>9274</v>
      </c>
      <c r="O1467" s="12">
        <v>8532</v>
      </c>
      <c r="P1467" s="12">
        <v>8114</v>
      </c>
      <c r="Q1467" s="12">
        <v>8640</v>
      </c>
    </row>
    <row r="1468" spans="1:17" x14ac:dyDescent="0.3">
      <c r="A1468" s="33" t="s">
        <v>929</v>
      </c>
      <c r="B1468" s="20" t="s">
        <v>55</v>
      </c>
      <c r="C1468" s="20" t="s">
        <v>56</v>
      </c>
      <c r="D1468" s="20" t="s">
        <v>56</v>
      </c>
      <c r="E1468" s="20" t="s">
        <v>56</v>
      </c>
      <c r="F1468" s="12">
        <v>13281</v>
      </c>
      <c r="G1468" s="12">
        <v>365</v>
      </c>
      <c r="H1468" s="12">
        <v>2072</v>
      </c>
      <c r="I1468" s="29">
        <v>7340743</v>
      </c>
      <c r="J1468" s="3">
        <v>365</v>
      </c>
      <c r="K1468" s="13">
        <v>2.26226E-4</v>
      </c>
      <c r="L1468" s="15">
        <v>1875413.26</v>
      </c>
      <c r="M1468" s="29">
        <v>302.10000000000002</v>
      </c>
      <c r="N1468" s="12">
        <v>6994</v>
      </c>
      <c r="O1468" s="12">
        <v>5968</v>
      </c>
      <c r="P1468" s="12">
        <v>5663</v>
      </c>
      <c r="Q1468" s="12">
        <v>6208</v>
      </c>
    </row>
    <row r="1469" spans="1:17" x14ac:dyDescent="0.3">
      <c r="A1469" s="33" t="s">
        <v>930</v>
      </c>
      <c r="B1469" s="20" t="s">
        <v>55</v>
      </c>
      <c r="C1469" s="20" t="s">
        <v>56</v>
      </c>
      <c r="D1469" s="20" t="s">
        <v>56</v>
      </c>
      <c r="E1469" s="20" t="s">
        <v>56</v>
      </c>
      <c r="F1469" s="12">
        <v>3705</v>
      </c>
      <c r="G1469" s="12">
        <v>365</v>
      </c>
      <c r="H1469" s="12">
        <v>1591</v>
      </c>
      <c r="I1469" s="29">
        <v>4498934</v>
      </c>
      <c r="J1469" s="3">
        <v>365</v>
      </c>
      <c r="K1469" s="13">
        <v>1.3864699999999999E-4</v>
      </c>
      <c r="L1469" s="15">
        <v>1149387.81</v>
      </c>
      <c r="M1469" s="29">
        <v>704.28</v>
      </c>
      <c r="N1469" s="12">
        <v>1787</v>
      </c>
      <c r="O1469" s="12">
        <v>1591</v>
      </c>
      <c r="P1469" s="12">
        <v>1517</v>
      </c>
      <c r="Q1469" s="12">
        <v>1632</v>
      </c>
    </row>
    <row r="1470" spans="1:17" x14ac:dyDescent="0.3">
      <c r="A1470" s="33" t="s">
        <v>931</v>
      </c>
      <c r="B1470" s="20" t="s">
        <v>55</v>
      </c>
      <c r="C1470" s="20" t="s">
        <v>56</v>
      </c>
      <c r="D1470" s="20" t="s">
        <v>56</v>
      </c>
      <c r="E1470" s="20" t="s">
        <v>56</v>
      </c>
      <c r="F1470" s="12">
        <v>1577</v>
      </c>
      <c r="G1470" s="12">
        <v>365</v>
      </c>
      <c r="H1470" s="12">
        <v>50</v>
      </c>
      <c r="I1470" s="29">
        <v>2259577</v>
      </c>
      <c r="J1470" s="3">
        <v>365</v>
      </c>
      <c r="K1470" s="13">
        <v>6.9635000000000007E-5</v>
      </c>
      <c r="L1470" s="15">
        <v>577276.81000000006</v>
      </c>
      <c r="M1470" s="29">
        <v>1728.37</v>
      </c>
      <c r="N1470" s="12">
        <v>339</v>
      </c>
      <c r="O1470" s="12">
        <v>328</v>
      </c>
      <c r="P1470" s="12">
        <v>334</v>
      </c>
      <c r="Q1470" s="12">
        <v>334</v>
      </c>
    </row>
    <row r="1471" spans="1:17" x14ac:dyDescent="0.3">
      <c r="A1471" s="33" t="s">
        <v>932</v>
      </c>
      <c r="B1471" s="20" t="s">
        <v>55</v>
      </c>
      <c r="C1471" s="20" t="s">
        <v>56</v>
      </c>
      <c r="D1471" s="20" t="s">
        <v>56</v>
      </c>
      <c r="E1471" s="20" t="s">
        <v>56</v>
      </c>
      <c r="F1471" s="12">
        <v>7247</v>
      </c>
      <c r="G1471" s="12">
        <v>365</v>
      </c>
      <c r="H1471" s="12">
        <v>1062</v>
      </c>
      <c r="I1471" s="29">
        <v>3317991</v>
      </c>
      <c r="J1471" s="3">
        <v>365</v>
      </c>
      <c r="K1471" s="13">
        <v>1.02253E-4</v>
      </c>
      <c r="L1471" s="15">
        <v>847680.45</v>
      </c>
      <c r="M1471" s="29">
        <v>192.31</v>
      </c>
      <c r="N1471" s="12">
        <v>4567</v>
      </c>
      <c r="O1471" s="12">
        <v>4599</v>
      </c>
      <c r="P1471" s="12">
        <v>4057</v>
      </c>
      <c r="Q1471" s="12">
        <v>4408</v>
      </c>
    </row>
    <row r="1472" spans="1:17" x14ac:dyDescent="0.3">
      <c r="A1472" s="33" t="s">
        <v>933</v>
      </c>
      <c r="B1472" s="20" t="s">
        <v>55</v>
      </c>
      <c r="C1472" s="20" t="s">
        <v>56</v>
      </c>
      <c r="D1472" s="20" t="s">
        <v>56</v>
      </c>
      <c r="E1472" s="20" t="s">
        <v>56</v>
      </c>
      <c r="F1472" s="12">
        <v>3513</v>
      </c>
      <c r="G1472" s="12">
        <v>274</v>
      </c>
      <c r="H1472" s="12">
        <v>477</v>
      </c>
      <c r="I1472" s="29">
        <v>3144361</v>
      </c>
      <c r="J1472" s="3">
        <v>365</v>
      </c>
      <c r="K1472" s="13">
        <v>9.6902000000000002E-5</v>
      </c>
      <c r="L1472" s="15">
        <v>803321.45</v>
      </c>
      <c r="M1472" s="29">
        <v>608.58000000000004</v>
      </c>
      <c r="N1472" s="12">
        <v>1236</v>
      </c>
      <c r="O1472" s="12">
        <v>1405</v>
      </c>
      <c r="P1472" s="12">
        <v>1319</v>
      </c>
      <c r="Q1472" s="12">
        <v>1320</v>
      </c>
    </row>
    <row r="1473" spans="1:17" x14ac:dyDescent="0.3">
      <c r="A1473" s="33" t="s">
        <v>934</v>
      </c>
      <c r="B1473" s="20" t="s">
        <v>57</v>
      </c>
      <c r="C1473" s="20" t="s">
        <v>56</v>
      </c>
      <c r="D1473" s="20" t="s">
        <v>56</v>
      </c>
      <c r="E1473" s="20" t="s">
        <v>56</v>
      </c>
      <c r="F1473" s="12">
        <v>6170</v>
      </c>
      <c r="G1473" s="12">
        <v>365</v>
      </c>
      <c r="H1473" s="12">
        <v>2106</v>
      </c>
      <c r="I1473" s="29">
        <v>9645823</v>
      </c>
      <c r="J1473" s="3">
        <v>365</v>
      </c>
      <c r="K1473" s="13">
        <v>2.9726299999999998E-4</v>
      </c>
      <c r="L1473" s="15" t="s">
        <v>2689</v>
      </c>
      <c r="M1473" s="29">
        <v>425.98</v>
      </c>
      <c r="N1473" s="12">
        <v>5648</v>
      </c>
      <c r="O1473" s="12">
        <v>5942</v>
      </c>
      <c r="P1473" s="12">
        <v>5764</v>
      </c>
      <c r="Q1473" s="12">
        <v>5785</v>
      </c>
    </row>
    <row r="1474" spans="1:17" x14ac:dyDescent="0.3">
      <c r="A1474" s="33" t="s">
        <v>935</v>
      </c>
      <c r="B1474" s="20" t="s">
        <v>55</v>
      </c>
      <c r="C1474" s="20" t="s">
        <v>56</v>
      </c>
      <c r="D1474" s="20" t="s">
        <v>56</v>
      </c>
      <c r="E1474" s="20" t="s">
        <v>56</v>
      </c>
      <c r="F1474" s="12">
        <v>9373</v>
      </c>
      <c r="G1474" s="12">
        <v>365</v>
      </c>
      <c r="H1474" s="12">
        <v>2138</v>
      </c>
      <c r="I1474" s="29">
        <v>5839039</v>
      </c>
      <c r="J1474" s="3">
        <v>365</v>
      </c>
      <c r="K1474" s="13">
        <v>1.79946E-4</v>
      </c>
      <c r="L1474" s="15">
        <v>1491757.88</v>
      </c>
      <c r="M1474" s="29">
        <v>269.95</v>
      </c>
      <c r="N1474" s="12">
        <v>5829</v>
      </c>
      <c r="O1474" s="12">
        <v>5407</v>
      </c>
      <c r="P1474" s="12">
        <v>5341</v>
      </c>
      <c r="Q1474" s="12">
        <v>5526</v>
      </c>
    </row>
    <row r="1475" spans="1:17" x14ac:dyDescent="0.3">
      <c r="A1475" s="33" t="s">
        <v>936</v>
      </c>
      <c r="B1475" s="20" t="s">
        <v>55</v>
      </c>
      <c r="C1475" s="20" t="s">
        <v>56</v>
      </c>
      <c r="D1475" s="20" t="s">
        <v>56</v>
      </c>
      <c r="E1475" s="20" t="s">
        <v>56</v>
      </c>
      <c r="F1475" s="12">
        <v>39256</v>
      </c>
      <c r="G1475" s="12">
        <v>365</v>
      </c>
      <c r="H1475" s="12">
        <v>4600</v>
      </c>
      <c r="I1475" s="29">
        <v>17818475</v>
      </c>
      <c r="J1475" s="3">
        <v>365</v>
      </c>
      <c r="K1475" s="13">
        <v>5.4912600000000004E-4</v>
      </c>
      <c r="L1475" s="15">
        <v>4552264.58</v>
      </c>
      <c r="M1475" s="29">
        <v>482.95</v>
      </c>
      <c r="N1475" s="12">
        <v>9562</v>
      </c>
      <c r="O1475" s="12">
        <v>9248</v>
      </c>
      <c r="P1475" s="12">
        <v>9469</v>
      </c>
      <c r="Q1475" s="12">
        <v>9426</v>
      </c>
    </row>
    <row r="1476" spans="1:17" x14ac:dyDescent="0.3">
      <c r="A1476" s="33" t="s">
        <v>937</v>
      </c>
      <c r="B1476" s="20" t="s">
        <v>55</v>
      </c>
      <c r="C1476" s="20" t="s">
        <v>56</v>
      </c>
      <c r="D1476" s="20" t="s">
        <v>56</v>
      </c>
      <c r="E1476" s="20" t="s">
        <v>56</v>
      </c>
      <c r="F1476" s="12">
        <v>8431</v>
      </c>
      <c r="G1476" s="12">
        <v>365</v>
      </c>
      <c r="H1476" s="12">
        <v>855</v>
      </c>
      <c r="I1476" s="29">
        <v>4220959</v>
      </c>
      <c r="J1476" s="3">
        <v>365</v>
      </c>
      <c r="K1476" s="13">
        <v>1.3008099999999999E-4</v>
      </c>
      <c r="L1476" s="15">
        <v>1078370.75</v>
      </c>
      <c r="M1476" s="29">
        <v>472.14</v>
      </c>
      <c r="N1476" s="12">
        <v>2168</v>
      </c>
      <c r="O1476" s="12">
        <v>2407</v>
      </c>
      <c r="P1476" s="12">
        <v>2278</v>
      </c>
      <c r="Q1476" s="12">
        <v>2284</v>
      </c>
    </row>
    <row r="1477" spans="1:17" x14ac:dyDescent="0.3">
      <c r="A1477" s="33" t="s">
        <v>938</v>
      </c>
      <c r="B1477" s="20" t="s">
        <v>57</v>
      </c>
      <c r="C1477" s="20" t="s">
        <v>56</v>
      </c>
      <c r="D1477" s="20" t="s">
        <v>56</v>
      </c>
      <c r="E1477" s="20" t="s">
        <v>56</v>
      </c>
      <c r="F1477" s="12">
        <v>2115</v>
      </c>
      <c r="G1477" s="12">
        <v>365</v>
      </c>
      <c r="H1477" s="12">
        <v>263</v>
      </c>
      <c r="I1477" s="29">
        <v>1291210</v>
      </c>
      <c r="J1477" s="3">
        <v>365</v>
      </c>
      <c r="K1477" s="13">
        <v>3.9792000000000001E-5</v>
      </c>
      <c r="L1477" s="15" t="s">
        <v>2689</v>
      </c>
      <c r="M1477" s="29">
        <v>358.56</v>
      </c>
      <c r="N1477" s="12">
        <v>976</v>
      </c>
      <c r="O1477" s="12">
        <v>913</v>
      </c>
      <c r="P1477" s="12">
        <v>870</v>
      </c>
      <c r="Q1477" s="12">
        <v>920</v>
      </c>
    </row>
    <row r="1478" spans="1:17" x14ac:dyDescent="0.3">
      <c r="A1478" s="33" t="s">
        <v>939</v>
      </c>
      <c r="B1478" s="20" t="s">
        <v>55</v>
      </c>
      <c r="C1478" s="20" t="s">
        <v>56</v>
      </c>
      <c r="D1478" s="20" t="s">
        <v>56</v>
      </c>
      <c r="E1478" s="20" t="s">
        <v>56</v>
      </c>
      <c r="F1478" s="12">
        <v>1205</v>
      </c>
      <c r="G1478" s="12">
        <v>365</v>
      </c>
      <c r="H1478" s="12">
        <v>74</v>
      </c>
      <c r="I1478" s="29">
        <v>1259508</v>
      </c>
      <c r="J1478" s="3">
        <v>365</v>
      </c>
      <c r="K1478" s="13">
        <v>3.8815E-5</v>
      </c>
      <c r="L1478" s="15">
        <v>321779.15000000002</v>
      </c>
      <c r="M1478" s="29">
        <v>635.92999999999995</v>
      </c>
      <c r="N1478" s="12">
        <v>657</v>
      </c>
      <c r="O1478" s="12">
        <v>493</v>
      </c>
      <c r="P1478" s="12">
        <v>367</v>
      </c>
      <c r="Q1478" s="12">
        <v>506</v>
      </c>
    </row>
    <row r="1479" spans="1:17" x14ac:dyDescent="0.3">
      <c r="A1479" s="33" t="s">
        <v>940</v>
      </c>
      <c r="B1479" s="20" t="s">
        <v>55</v>
      </c>
      <c r="C1479" s="20" t="s">
        <v>56</v>
      </c>
      <c r="D1479" s="20" t="s">
        <v>56</v>
      </c>
      <c r="E1479" s="20" t="s">
        <v>56</v>
      </c>
      <c r="F1479" s="12">
        <v>7037</v>
      </c>
      <c r="G1479" s="12">
        <v>365</v>
      </c>
      <c r="H1479" s="12">
        <v>2253</v>
      </c>
      <c r="I1479" s="29">
        <v>3285042</v>
      </c>
      <c r="J1479" s="3">
        <v>365</v>
      </c>
      <c r="K1479" s="13">
        <v>1.01238E-4</v>
      </c>
      <c r="L1479" s="15">
        <v>839262.64</v>
      </c>
      <c r="M1479" s="29">
        <v>283.25</v>
      </c>
      <c r="N1479" s="12">
        <v>3148</v>
      </c>
      <c r="O1479" s="12">
        <v>2977</v>
      </c>
      <c r="P1479" s="12">
        <v>2764</v>
      </c>
      <c r="Q1479" s="12">
        <v>2963</v>
      </c>
    </row>
    <row r="1480" spans="1:17" x14ac:dyDescent="0.3">
      <c r="A1480" s="33" t="s">
        <v>941</v>
      </c>
      <c r="B1480" s="20" t="s">
        <v>56</v>
      </c>
      <c r="C1480" s="20" t="s">
        <v>56</v>
      </c>
      <c r="D1480" s="20" t="s">
        <v>56</v>
      </c>
      <c r="E1480" s="20" t="s">
        <v>56</v>
      </c>
      <c r="F1480" s="12">
        <v>4858</v>
      </c>
      <c r="G1480" s="12">
        <v>365</v>
      </c>
      <c r="H1480" s="12">
        <v>673</v>
      </c>
      <c r="I1480" s="29">
        <v>2788804</v>
      </c>
      <c r="J1480" s="3">
        <v>365</v>
      </c>
      <c r="K1480" s="13">
        <v>8.5945000000000005E-5</v>
      </c>
      <c r="L1480" s="15" t="s">
        <v>2689</v>
      </c>
      <c r="M1480" s="29" t="s">
        <v>2689</v>
      </c>
      <c r="N1480" s="12" t="s">
        <v>2689</v>
      </c>
      <c r="O1480" s="12" t="s">
        <v>2689</v>
      </c>
      <c r="P1480" s="12" t="s">
        <v>2689</v>
      </c>
      <c r="Q1480" s="12" t="s">
        <v>2689</v>
      </c>
    </row>
    <row r="1481" spans="1:17" x14ac:dyDescent="0.3">
      <c r="A1481" s="33" t="s">
        <v>942</v>
      </c>
      <c r="B1481" s="20" t="s">
        <v>56</v>
      </c>
      <c r="C1481" s="20" t="s">
        <v>56</v>
      </c>
      <c r="D1481" s="20" t="s">
        <v>56</v>
      </c>
      <c r="E1481" s="20" t="s">
        <v>56</v>
      </c>
      <c r="F1481" s="12">
        <v>355</v>
      </c>
      <c r="G1481" s="12">
        <v>365</v>
      </c>
      <c r="H1481" s="12">
        <v>77</v>
      </c>
      <c r="I1481" s="29">
        <v>1708333</v>
      </c>
      <c r="J1481" s="3">
        <v>365</v>
      </c>
      <c r="K1481" s="13">
        <v>5.2646999999999999E-5</v>
      </c>
      <c r="L1481" s="15" t="s">
        <v>2689</v>
      </c>
      <c r="M1481" s="29" t="s">
        <v>2689</v>
      </c>
      <c r="N1481" s="12" t="s">
        <v>2689</v>
      </c>
      <c r="O1481" s="12" t="s">
        <v>2689</v>
      </c>
      <c r="P1481" s="12" t="s">
        <v>2689</v>
      </c>
      <c r="Q1481" s="12" t="s">
        <v>2689</v>
      </c>
    </row>
    <row r="1482" spans="1:17" x14ac:dyDescent="0.3">
      <c r="A1482" s="33" t="s">
        <v>943</v>
      </c>
      <c r="B1482" s="20" t="s">
        <v>55</v>
      </c>
      <c r="C1482" s="20" t="s">
        <v>56</v>
      </c>
      <c r="D1482" s="20" t="s">
        <v>56</v>
      </c>
      <c r="E1482" s="20" t="s">
        <v>56</v>
      </c>
      <c r="F1482" s="12">
        <v>9</v>
      </c>
      <c r="G1482" s="12">
        <v>365</v>
      </c>
      <c r="H1482" s="12">
        <v>18</v>
      </c>
      <c r="I1482" s="29">
        <v>279251</v>
      </c>
      <c r="J1482" s="3">
        <v>365</v>
      </c>
      <c r="K1482" s="13">
        <v>8.6060000000000003E-6</v>
      </c>
      <c r="L1482" s="15">
        <v>71343.05</v>
      </c>
      <c r="M1482" s="29">
        <v>2972.63</v>
      </c>
      <c r="N1482" s="12">
        <v>15</v>
      </c>
      <c r="O1482" s="12">
        <v>14</v>
      </c>
      <c r="P1482" s="12">
        <v>44</v>
      </c>
      <c r="Q1482" s="12">
        <v>24</v>
      </c>
    </row>
    <row r="1483" spans="1:17" x14ac:dyDescent="0.3">
      <c r="A1483" s="33" t="s">
        <v>944</v>
      </c>
      <c r="B1483" s="20" t="s">
        <v>55</v>
      </c>
      <c r="C1483" s="20" t="s">
        <v>56</v>
      </c>
      <c r="D1483" s="20" t="s">
        <v>56</v>
      </c>
      <c r="E1483" s="20" t="s">
        <v>56</v>
      </c>
      <c r="F1483" s="12">
        <v>12563</v>
      </c>
      <c r="G1483" s="12">
        <v>365</v>
      </c>
      <c r="H1483" s="12">
        <v>7068</v>
      </c>
      <c r="I1483" s="29">
        <v>5777146</v>
      </c>
      <c r="J1483" s="3">
        <v>365</v>
      </c>
      <c r="K1483" s="13">
        <v>1.7803900000000001E-4</v>
      </c>
      <c r="L1483" s="15">
        <v>1475945.45</v>
      </c>
      <c r="M1483" s="29">
        <v>112.16</v>
      </c>
      <c r="N1483" s="12">
        <v>13487</v>
      </c>
      <c r="O1483" s="12">
        <v>13506</v>
      </c>
      <c r="P1483" s="12">
        <v>12483</v>
      </c>
      <c r="Q1483" s="12">
        <v>13159</v>
      </c>
    </row>
    <row r="1484" spans="1:17" x14ac:dyDescent="0.3">
      <c r="A1484" s="33" t="s">
        <v>945</v>
      </c>
      <c r="B1484" s="20" t="s">
        <v>55</v>
      </c>
      <c r="C1484" s="20" t="s">
        <v>56</v>
      </c>
      <c r="D1484" s="20" t="s">
        <v>56</v>
      </c>
      <c r="E1484" s="20" t="s">
        <v>56</v>
      </c>
      <c r="F1484" s="12">
        <v>3091</v>
      </c>
      <c r="G1484" s="12">
        <v>365</v>
      </c>
      <c r="H1484" s="12">
        <v>1317</v>
      </c>
      <c r="I1484" s="29">
        <v>2495416</v>
      </c>
      <c r="J1484" s="3">
        <v>365</v>
      </c>
      <c r="K1484" s="13">
        <v>7.6903000000000006E-5</v>
      </c>
      <c r="L1484" s="15">
        <v>637528.96</v>
      </c>
      <c r="M1484" s="29">
        <v>302.29000000000002</v>
      </c>
      <c r="N1484" s="12">
        <v>2046</v>
      </c>
      <c r="O1484" s="12">
        <v>2214</v>
      </c>
      <c r="P1484" s="12">
        <v>2068</v>
      </c>
      <c r="Q1484" s="12">
        <v>2109</v>
      </c>
    </row>
    <row r="1485" spans="1:17" x14ac:dyDescent="0.3">
      <c r="A1485" s="33" t="s">
        <v>946</v>
      </c>
      <c r="B1485" s="20" t="s">
        <v>55</v>
      </c>
      <c r="C1485" s="20" t="s">
        <v>56</v>
      </c>
      <c r="D1485" s="20" t="s">
        <v>56</v>
      </c>
      <c r="E1485" s="20" t="s">
        <v>56</v>
      </c>
      <c r="F1485" s="12">
        <v>21475</v>
      </c>
      <c r="G1485" s="12">
        <v>365</v>
      </c>
      <c r="H1485" s="12">
        <v>7409</v>
      </c>
      <c r="I1485" s="29">
        <v>9109361</v>
      </c>
      <c r="J1485" s="3">
        <v>365</v>
      </c>
      <c r="K1485" s="13">
        <v>2.8072999999999998E-4</v>
      </c>
      <c r="L1485" s="15">
        <v>2327259.85</v>
      </c>
      <c r="M1485" s="29">
        <v>727.04</v>
      </c>
      <c r="N1485" s="12">
        <v>3489</v>
      </c>
      <c r="O1485" s="12">
        <v>3167</v>
      </c>
      <c r="P1485" s="12">
        <v>2947</v>
      </c>
      <c r="Q1485" s="12">
        <v>3201</v>
      </c>
    </row>
    <row r="1486" spans="1:17" x14ac:dyDescent="0.3">
      <c r="A1486" s="33" t="s">
        <v>947</v>
      </c>
      <c r="B1486" s="20" t="s">
        <v>55</v>
      </c>
      <c r="C1486" s="20" t="s">
        <v>56</v>
      </c>
      <c r="D1486" s="20" t="s">
        <v>56</v>
      </c>
      <c r="E1486" s="20" t="s">
        <v>56</v>
      </c>
      <c r="F1486" s="12">
        <v>481</v>
      </c>
      <c r="G1486" s="12">
        <v>365</v>
      </c>
      <c r="H1486" s="12">
        <v>63</v>
      </c>
      <c r="I1486" s="29">
        <v>108973</v>
      </c>
      <c r="J1486" s="3">
        <v>365</v>
      </c>
      <c r="K1486" s="13">
        <v>3.3579999999999999E-6</v>
      </c>
      <c r="L1486" s="15">
        <v>27840.43</v>
      </c>
      <c r="M1486" s="29">
        <v>415.53</v>
      </c>
      <c r="N1486" s="12">
        <v>77</v>
      </c>
      <c r="O1486" s="12">
        <v>76</v>
      </c>
      <c r="P1486" s="12">
        <v>49</v>
      </c>
      <c r="Q1486" s="12">
        <v>67</v>
      </c>
    </row>
    <row r="1487" spans="1:17" x14ac:dyDescent="0.3">
      <c r="A1487" s="33" t="s">
        <v>948</v>
      </c>
      <c r="B1487" s="20" t="s">
        <v>55</v>
      </c>
      <c r="C1487" s="20" t="s">
        <v>56</v>
      </c>
      <c r="D1487" s="20" t="s">
        <v>56</v>
      </c>
      <c r="E1487" s="20" t="s">
        <v>56</v>
      </c>
      <c r="F1487" s="12">
        <v>5008</v>
      </c>
      <c r="G1487" s="12">
        <v>365</v>
      </c>
      <c r="H1487" s="12">
        <v>575</v>
      </c>
      <c r="I1487" s="29">
        <v>2149078</v>
      </c>
      <c r="J1487" s="3">
        <v>365</v>
      </c>
      <c r="K1487" s="13">
        <v>6.6229999999999994E-5</v>
      </c>
      <c r="L1487" s="15">
        <v>549046.52</v>
      </c>
      <c r="M1487" s="29">
        <v>230.3</v>
      </c>
      <c r="N1487" s="12">
        <v>2599</v>
      </c>
      <c r="O1487" s="12">
        <v>2323</v>
      </c>
      <c r="P1487" s="12">
        <v>2229</v>
      </c>
      <c r="Q1487" s="12">
        <v>2384</v>
      </c>
    </row>
    <row r="1488" spans="1:17" x14ac:dyDescent="0.3">
      <c r="A1488" s="33" t="s">
        <v>949</v>
      </c>
      <c r="B1488" s="20" t="s">
        <v>56</v>
      </c>
      <c r="C1488" s="20" t="s">
        <v>56</v>
      </c>
      <c r="D1488" s="20" t="s">
        <v>56</v>
      </c>
      <c r="E1488" s="20" t="s">
        <v>56</v>
      </c>
      <c r="F1488" s="12"/>
      <c r="G1488" s="12">
        <v>365</v>
      </c>
      <c r="H1488" s="12" t="s">
        <v>2689</v>
      </c>
      <c r="I1488" s="29">
        <v>299104</v>
      </c>
      <c r="J1488" s="3">
        <v>365</v>
      </c>
      <c r="K1488" s="13">
        <v>9.2180000000000005E-6</v>
      </c>
      <c r="L1488" s="15" t="s">
        <v>2689</v>
      </c>
      <c r="M1488" s="29" t="s">
        <v>2689</v>
      </c>
      <c r="N1488" s="12" t="s">
        <v>2689</v>
      </c>
      <c r="O1488" s="12" t="s">
        <v>2689</v>
      </c>
      <c r="P1488" s="12" t="s">
        <v>2689</v>
      </c>
      <c r="Q1488" s="12" t="s">
        <v>2689</v>
      </c>
    </row>
    <row r="1489" spans="1:17" x14ac:dyDescent="0.3">
      <c r="A1489" s="33" t="s">
        <v>950</v>
      </c>
      <c r="B1489" s="20" t="s">
        <v>55</v>
      </c>
      <c r="C1489" s="20" t="s">
        <v>56</v>
      </c>
      <c r="D1489" s="20" t="s">
        <v>56</v>
      </c>
      <c r="E1489" s="20" t="s">
        <v>56</v>
      </c>
      <c r="F1489" s="12">
        <v>6715</v>
      </c>
      <c r="G1489" s="12">
        <v>365</v>
      </c>
      <c r="H1489" s="12">
        <v>1164</v>
      </c>
      <c r="I1489" s="29">
        <v>1888307</v>
      </c>
      <c r="J1489" s="3">
        <v>365</v>
      </c>
      <c r="K1489" s="13">
        <v>5.8192999999999997E-5</v>
      </c>
      <c r="L1489" s="15">
        <v>482424.73</v>
      </c>
      <c r="M1489" s="29">
        <v>541.44000000000005</v>
      </c>
      <c r="N1489" s="12">
        <v>935</v>
      </c>
      <c r="O1489" s="12">
        <v>898</v>
      </c>
      <c r="P1489" s="12">
        <v>839</v>
      </c>
      <c r="Q1489" s="12">
        <v>891</v>
      </c>
    </row>
    <row r="1490" spans="1:17" x14ac:dyDescent="0.3">
      <c r="A1490" s="33" t="s">
        <v>951</v>
      </c>
      <c r="B1490" s="20" t="s">
        <v>56</v>
      </c>
      <c r="C1490" s="20" t="s">
        <v>56</v>
      </c>
      <c r="D1490" s="20" t="s">
        <v>56</v>
      </c>
      <c r="E1490" s="20" t="s">
        <v>56</v>
      </c>
      <c r="F1490" s="12">
        <v>14</v>
      </c>
      <c r="G1490" s="12">
        <v>365</v>
      </c>
      <c r="H1490" s="12">
        <v>54</v>
      </c>
      <c r="I1490" s="29">
        <v>76278</v>
      </c>
      <c r="J1490" s="3">
        <v>365</v>
      </c>
      <c r="K1490" s="13">
        <v>2.351E-6</v>
      </c>
      <c r="L1490" s="15" t="s">
        <v>2689</v>
      </c>
      <c r="M1490" s="29" t="s">
        <v>2689</v>
      </c>
      <c r="N1490" s="12" t="s">
        <v>2689</v>
      </c>
      <c r="O1490" s="12" t="s">
        <v>2689</v>
      </c>
      <c r="P1490" s="12" t="s">
        <v>2689</v>
      </c>
      <c r="Q1490" s="12" t="s">
        <v>2689</v>
      </c>
    </row>
    <row r="1491" spans="1:17" x14ac:dyDescent="0.3">
      <c r="A1491" s="33" t="s">
        <v>952</v>
      </c>
      <c r="B1491" s="20" t="s">
        <v>55</v>
      </c>
      <c r="C1491" s="20" t="s">
        <v>56</v>
      </c>
      <c r="D1491" s="20" t="s">
        <v>56</v>
      </c>
      <c r="E1491" s="20" t="s">
        <v>56</v>
      </c>
      <c r="F1491" s="12">
        <v>5551</v>
      </c>
      <c r="G1491" s="12">
        <v>365</v>
      </c>
      <c r="H1491" s="12">
        <v>1556</v>
      </c>
      <c r="I1491" s="29">
        <v>4260814</v>
      </c>
      <c r="J1491" s="3">
        <v>365</v>
      </c>
      <c r="K1491" s="13">
        <v>1.31309E-4</v>
      </c>
      <c r="L1491" s="15">
        <v>1088552.8999999999</v>
      </c>
      <c r="M1491" s="29">
        <v>294.36</v>
      </c>
      <c r="N1491" s="12">
        <v>3546</v>
      </c>
      <c r="O1491" s="12">
        <v>3569</v>
      </c>
      <c r="P1491" s="12">
        <v>3978</v>
      </c>
      <c r="Q1491" s="12">
        <v>3698</v>
      </c>
    </row>
    <row r="1492" spans="1:17" x14ac:dyDescent="0.3">
      <c r="A1492" s="33" t="s">
        <v>953</v>
      </c>
      <c r="B1492" s="20" t="s">
        <v>57</v>
      </c>
      <c r="C1492" s="20" t="s">
        <v>56</v>
      </c>
      <c r="D1492" s="20" t="s">
        <v>56</v>
      </c>
      <c r="E1492" s="20" t="s">
        <v>56</v>
      </c>
      <c r="F1492" s="12"/>
      <c r="G1492" s="12">
        <v>0</v>
      </c>
      <c r="H1492" s="12" t="s">
        <v>2689</v>
      </c>
      <c r="I1492" s="29">
        <v>1093883</v>
      </c>
      <c r="J1492" s="3">
        <v>365</v>
      </c>
      <c r="K1492" s="13">
        <v>3.3711000000000003E-5</v>
      </c>
      <c r="L1492" s="15" t="s">
        <v>2689</v>
      </c>
      <c r="M1492" s="29">
        <v>461.16</v>
      </c>
      <c r="N1492" s="12">
        <v>697</v>
      </c>
      <c r="O1492" s="12">
        <v>616</v>
      </c>
      <c r="P1492" s="12">
        <v>504</v>
      </c>
      <c r="Q1492" s="12">
        <v>606</v>
      </c>
    </row>
    <row r="1493" spans="1:17" x14ac:dyDescent="0.3">
      <c r="A1493" s="33" t="s">
        <v>954</v>
      </c>
      <c r="B1493" s="20" t="s">
        <v>55</v>
      </c>
      <c r="C1493" s="20" t="s">
        <v>56</v>
      </c>
      <c r="D1493" s="20" t="s">
        <v>56</v>
      </c>
      <c r="E1493" s="20" t="s">
        <v>56</v>
      </c>
      <c r="F1493" s="12">
        <v>17745</v>
      </c>
      <c r="G1493" s="12">
        <v>365</v>
      </c>
      <c r="H1493" s="12">
        <v>3335</v>
      </c>
      <c r="I1493" s="29">
        <v>13042530</v>
      </c>
      <c r="J1493" s="3">
        <v>365</v>
      </c>
      <c r="K1493" s="13">
        <v>4.0194200000000002E-4</v>
      </c>
      <c r="L1493" s="15">
        <v>3332106</v>
      </c>
      <c r="M1493" s="29">
        <v>512.87</v>
      </c>
      <c r="N1493" s="12">
        <v>6770</v>
      </c>
      <c r="O1493" s="12">
        <v>7173</v>
      </c>
      <c r="P1493" s="12">
        <v>5547</v>
      </c>
      <c r="Q1493" s="12">
        <v>6497</v>
      </c>
    </row>
    <row r="1494" spans="1:17" x14ac:dyDescent="0.3">
      <c r="A1494" s="33" t="s">
        <v>955</v>
      </c>
      <c r="B1494" s="20" t="s">
        <v>55</v>
      </c>
      <c r="C1494" s="20" t="s">
        <v>56</v>
      </c>
      <c r="D1494" s="20" t="s">
        <v>56</v>
      </c>
      <c r="E1494" s="20" t="s">
        <v>56</v>
      </c>
      <c r="F1494" s="12">
        <v>20753</v>
      </c>
      <c r="G1494" s="12">
        <v>365</v>
      </c>
      <c r="H1494" s="12">
        <v>2869</v>
      </c>
      <c r="I1494" s="29">
        <v>8535936</v>
      </c>
      <c r="J1494" s="3">
        <v>365</v>
      </c>
      <c r="K1494" s="13">
        <v>2.63059E-4</v>
      </c>
      <c r="L1494" s="15">
        <v>2180761.21</v>
      </c>
      <c r="M1494" s="29">
        <v>290.81</v>
      </c>
      <c r="N1494" s="12">
        <v>7248</v>
      </c>
      <c r="O1494" s="12">
        <v>7592</v>
      </c>
      <c r="P1494" s="12">
        <v>7657</v>
      </c>
      <c r="Q1494" s="12">
        <v>7499</v>
      </c>
    </row>
    <row r="1495" spans="1:17" x14ac:dyDescent="0.3">
      <c r="A1495" s="33" t="s">
        <v>956</v>
      </c>
      <c r="B1495" s="20" t="s">
        <v>55</v>
      </c>
      <c r="C1495" s="20" t="s">
        <v>56</v>
      </c>
      <c r="D1495" s="20" t="s">
        <v>56</v>
      </c>
      <c r="E1495" s="20" t="s">
        <v>56</v>
      </c>
      <c r="F1495" s="12">
        <v>42363</v>
      </c>
      <c r="G1495" s="12">
        <v>365</v>
      </c>
      <c r="H1495" s="12">
        <v>5344</v>
      </c>
      <c r="I1495" s="29">
        <v>23396082</v>
      </c>
      <c r="J1495" s="3">
        <v>365</v>
      </c>
      <c r="K1495" s="13">
        <v>7.21016E-4</v>
      </c>
      <c r="L1495" s="15">
        <v>5977231.7999999998</v>
      </c>
      <c r="M1495" s="29">
        <v>1479.51</v>
      </c>
      <c r="N1495" s="12">
        <v>4302</v>
      </c>
      <c r="O1495" s="12">
        <v>4189</v>
      </c>
      <c r="P1495" s="12">
        <v>3630</v>
      </c>
      <c r="Q1495" s="12">
        <v>4040</v>
      </c>
    </row>
    <row r="1496" spans="1:17" x14ac:dyDescent="0.3">
      <c r="A1496" s="33" t="s">
        <v>957</v>
      </c>
      <c r="B1496" s="20" t="s">
        <v>55</v>
      </c>
      <c r="C1496" s="20" t="s">
        <v>56</v>
      </c>
      <c r="D1496" s="20" t="s">
        <v>56</v>
      </c>
      <c r="E1496" s="20" t="s">
        <v>56</v>
      </c>
      <c r="F1496" s="12">
        <v>2467</v>
      </c>
      <c r="G1496" s="12">
        <v>365</v>
      </c>
      <c r="H1496" s="12">
        <v>29</v>
      </c>
      <c r="I1496" s="29">
        <v>6199869</v>
      </c>
      <c r="J1496" s="3">
        <v>365</v>
      </c>
      <c r="K1496" s="13">
        <v>1.9106599999999999E-4</v>
      </c>
      <c r="L1496" s="15">
        <v>1583942.74</v>
      </c>
      <c r="M1496" s="29">
        <v>3771.29</v>
      </c>
      <c r="N1496" s="12">
        <v>472</v>
      </c>
      <c r="O1496" s="12">
        <v>455</v>
      </c>
      <c r="P1496" s="12">
        <v>332</v>
      </c>
      <c r="Q1496" s="12">
        <v>420</v>
      </c>
    </row>
    <row r="1497" spans="1:17" x14ac:dyDescent="0.3">
      <c r="A1497" s="33" t="s">
        <v>958</v>
      </c>
      <c r="B1497" s="20" t="s">
        <v>57</v>
      </c>
      <c r="C1497" s="20" t="s">
        <v>56</v>
      </c>
      <c r="D1497" s="20" t="s">
        <v>56</v>
      </c>
      <c r="E1497" s="20" t="s">
        <v>56</v>
      </c>
      <c r="F1497" s="12">
        <v>31268</v>
      </c>
      <c r="G1497" s="12">
        <v>365</v>
      </c>
      <c r="H1497" s="12">
        <v>5441</v>
      </c>
      <c r="I1497" s="29">
        <v>27498066</v>
      </c>
      <c r="J1497" s="3">
        <v>365</v>
      </c>
      <c r="K1497" s="13">
        <v>8.4743000000000004E-4</v>
      </c>
      <c r="L1497" s="15" t="s">
        <v>2689</v>
      </c>
      <c r="M1497" s="29">
        <v>328.42</v>
      </c>
      <c r="N1497" s="12">
        <v>20542</v>
      </c>
      <c r="O1497" s="12">
        <v>22159</v>
      </c>
      <c r="P1497" s="12">
        <v>21472</v>
      </c>
      <c r="Q1497" s="12">
        <v>21391</v>
      </c>
    </row>
    <row r="1498" spans="1:17" x14ac:dyDescent="0.3">
      <c r="A1498" s="33" t="s">
        <v>959</v>
      </c>
      <c r="B1498" s="20" t="s">
        <v>55</v>
      </c>
      <c r="C1498" s="20" t="s">
        <v>56</v>
      </c>
      <c r="D1498" s="20" t="s">
        <v>56</v>
      </c>
      <c r="E1498" s="20" t="s">
        <v>56</v>
      </c>
      <c r="F1498" s="12">
        <v>937</v>
      </c>
      <c r="G1498" s="12">
        <v>365</v>
      </c>
      <c r="H1498" s="12">
        <v>60</v>
      </c>
      <c r="I1498" s="29">
        <v>1283285</v>
      </c>
      <c r="J1498" s="3">
        <v>365</v>
      </c>
      <c r="K1498" s="13">
        <v>3.9548000000000002E-5</v>
      </c>
      <c r="L1498" s="15">
        <v>327853.69</v>
      </c>
      <c r="M1498" s="29">
        <v>480.02</v>
      </c>
      <c r="N1498" s="12">
        <v>677</v>
      </c>
      <c r="O1498" s="12">
        <v>761</v>
      </c>
      <c r="P1498" s="12">
        <v>610</v>
      </c>
      <c r="Q1498" s="12">
        <v>683</v>
      </c>
    </row>
    <row r="1499" spans="1:17" x14ac:dyDescent="0.3">
      <c r="A1499" s="33" t="s">
        <v>960</v>
      </c>
      <c r="B1499" s="20" t="s">
        <v>55</v>
      </c>
      <c r="C1499" s="20" t="s">
        <v>56</v>
      </c>
      <c r="D1499" s="20" t="s">
        <v>56</v>
      </c>
      <c r="E1499" s="20" t="s">
        <v>56</v>
      </c>
      <c r="F1499" s="12">
        <v>1132</v>
      </c>
      <c r="G1499" s="12">
        <v>365</v>
      </c>
      <c r="H1499" s="12">
        <v>60</v>
      </c>
      <c r="I1499" s="29">
        <v>4266886</v>
      </c>
      <c r="J1499" s="3">
        <v>365</v>
      </c>
      <c r="K1499" s="13">
        <v>1.3149599999999999E-4</v>
      </c>
      <c r="L1499" s="15">
        <v>1090104.18</v>
      </c>
      <c r="M1499" s="29">
        <v>1367.76</v>
      </c>
      <c r="N1499" s="12">
        <v>742</v>
      </c>
      <c r="O1499" s="12">
        <v>863</v>
      </c>
      <c r="P1499" s="12">
        <v>785</v>
      </c>
      <c r="Q1499" s="12">
        <v>797</v>
      </c>
    </row>
    <row r="1500" spans="1:17" x14ac:dyDescent="0.3">
      <c r="A1500" s="33" t="s">
        <v>961</v>
      </c>
      <c r="B1500" s="20" t="s">
        <v>55</v>
      </c>
      <c r="C1500" s="20" t="s">
        <v>56</v>
      </c>
      <c r="D1500" s="20" t="s">
        <v>56</v>
      </c>
      <c r="E1500" s="20" t="s">
        <v>56</v>
      </c>
      <c r="F1500" s="12">
        <v>8896</v>
      </c>
      <c r="G1500" s="12">
        <v>365</v>
      </c>
      <c r="H1500" s="12">
        <v>1664</v>
      </c>
      <c r="I1500" s="29">
        <v>1851606</v>
      </c>
      <c r="J1500" s="3">
        <v>365</v>
      </c>
      <c r="K1500" s="13">
        <v>5.7061999999999997E-5</v>
      </c>
      <c r="L1500" s="15">
        <v>473048.36</v>
      </c>
      <c r="M1500" s="29">
        <v>551.98</v>
      </c>
      <c r="N1500" s="12">
        <v>835</v>
      </c>
      <c r="O1500" s="12">
        <v>889</v>
      </c>
      <c r="P1500" s="12">
        <v>846</v>
      </c>
      <c r="Q1500" s="12">
        <v>857</v>
      </c>
    </row>
    <row r="1501" spans="1:17" x14ac:dyDescent="0.3">
      <c r="A1501" s="33" t="s">
        <v>962</v>
      </c>
      <c r="B1501" s="20" t="s">
        <v>55</v>
      </c>
      <c r="C1501" s="20" t="s">
        <v>56</v>
      </c>
      <c r="D1501" s="20" t="s">
        <v>56</v>
      </c>
      <c r="E1501" s="20" t="s">
        <v>56</v>
      </c>
      <c r="F1501" s="12">
        <v>2983</v>
      </c>
      <c r="G1501" s="12">
        <v>365</v>
      </c>
      <c r="H1501" s="12">
        <v>205</v>
      </c>
      <c r="I1501" s="29">
        <v>2526948</v>
      </c>
      <c r="J1501" s="3">
        <v>365</v>
      </c>
      <c r="K1501" s="13">
        <v>7.7874999999999996E-5</v>
      </c>
      <c r="L1501" s="15">
        <v>645584.76</v>
      </c>
      <c r="M1501" s="29">
        <v>728.65</v>
      </c>
      <c r="N1501" s="12">
        <v>811</v>
      </c>
      <c r="O1501" s="12">
        <v>1012</v>
      </c>
      <c r="P1501" s="12">
        <v>834</v>
      </c>
      <c r="Q1501" s="12">
        <v>886</v>
      </c>
    </row>
    <row r="1502" spans="1:17" x14ac:dyDescent="0.3">
      <c r="A1502" s="33" t="s">
        <v>963</v>
      </c>
      <c r="B1502" s="20" t="s">
        <v>57</v>
      </c>
      <c r="C1502" s="20" t="s">
        <v>56</v>
      </c>
      <c r="D1502" s="20" t="s">
        <v>56</v>
      </c>
      <c r="E1502" s="20" t="s">
        <v>56</v>
      </c>
      <c r="F1502" s="12">
        <v>1625</v>
      </c>
      <c r="G1502" s="12">
        <v>365</v>
      </c>
      <c r="H1502" s="12">
        <v>39</v>
      </c>
      <c r="I1502" s="29">
        <v>1629574</v>
      </c>
      <c r="J1502" s="3">
        <v>365</v>
      </c>
      <c r="K1502" s="13">
        <v>5.0219999999999997E-5</v>
      </c>
      <c r="L1502" s="15" t="s">
        <v>2689</v>
      </c>
      <c r="M1502" s="29">
        <v>1210.24</v>
      </c>
      <c r="N1502" s="12">
        <v>350</v>
      </c>
      <c r="O1502" s="12">
        <v>386</v>
      </c>
      <c r="P1502" s="12">
        <v>297</v>
      </c>
      <c r="Q1502" s="12">
        <v>344</v>
      </c>
    </row>
    <row r="1503" spans="1:17" x14ac:dyDescent="0.3">
      <c r="A1503" s="33" t="s">
        <v>964</v>
      </c>
      <c r="B1503" s="20" t="s">
        <v>57</v>
      </c>
      <c r="C1503" s="20" t="s">
        <v>56</v>
      </c>
      <c r="D1503" s="20" t="s">
        <v>56</v>
      </c>
      <c r="E1503" s="20" t="s">
        <v>56</v>
      </c>
      <c r="F1503" s="12">
        <v>2121</v>
      </c>
      <c r="G1503" s="12">
        <v>365</v>
      </c>
      <c r="H1503" s="12">
        <v>174</v>
      </c>
      <c r="I1503" s="29">
        <v>7016740</v>
      </c>
      <c r="J1503" s="3">
        <v>365</v>
      </c>
      <c r="K1503" s="13">
        <v>2.1624099999999999E-4</v>
      </c>
      <c r="L1503" s="15" t="s">
        <v>2689</v>
      </c>
      <c r="M1503" s="29">
        <v>1145.45</v>
      </c>
      <c r="N1503" s="12">
        <v>1621</v>
      </c>
      <c r="O1503" s="12">
        <v>1726</v>
      </c>
      <c r="P1503" s="12">
        <v>1347</v>
      </c>
      <c r="Q1503" s="12">
        <v>1565</v>
      </c>
    </row>
    <row r="1504" spans="1:17" x14ac:dyDescent="0.3">
      <c r="A1504" s="33" t="s">
        <v>965</v>
      </c>
      <c r="B1504" s="20" t="s">
        <v>57</v>
      </c>
      <c r="C1504" s="20" t="s">
        <v>56</v>
      </c>
      <c r="D1504" s="20" t="s">
        <v>56</v>
      </c>
      <c r="E1504" s="20" t="s">
        <v>56</v>
      </c>
      <c r="F1504" s="12">
        <v>24715</v>
      </c>
      <c r="G1504" s="12">
        <v>365</v>
      </c>
      <c r="H1504" s="12">
        <v>3006</v>
      </c>
      <c r="I1504" s="29">
        <v>5514216</v>
      </c>
      <c r="J1504" s="3">
        <v>365</v>
      </c>
      <c r="K1504" s="13">
        <v>1.6993600000000001E-4</v>
      </c>
      <c r="L1504" s="15" t="s">
        <v>2689</v>
      </c>
      <c r="M1504" s="29">
        <v>126.93</v>
      </c>
      <c r="N1504" s="12">
        <v>11328</v>
      </c>
      <c r="O1504" s="12">
        <v>12012</v>
      </c>
      <c r="P1504" s="12">
        <v>9957</v>
      </c>
      <c r="Q1504" s="12">
        <v>11099</v>
      </c>
    </row>
    <row r="1505" spans="1:17" x14ac:dyDescent="0.3">
      <c r="A1505" s="33" t="s">
        <v>966</v>
      </c>
      <c r="B1505" s="20" t="s">
        <v>55</v>
      </c>
      <c r="C1505" s="20" t="s">
        <v>56</v>
      </c>
      <c r="D1505" s="20" t="s">
        <v>56</v>
      </c>
      <c r="E1505" s="20" t="s">
        <v>56</v>
      </c>
      <c r="F1505" s="12">
        <v>21900</v>
      </c>
      <c r="G1505" s="12">
        <v>365</v>
      </c>
      <c r="H1505" s="12">
        <v>3173</v>
      </c>
      <c r="I1505" s="29">
        <v>9827121</v>
      </c>
      <c r="J1505" s="3">
        <v>365</v>
      </c>
      <c r="K1505" s="13">
        <v>3.0285000000000002E-4</v>
      </c>
      <c r="L1505" s="15">
        <v>2510633.2000000002</v>
      </c>
      <c r="M1505" s="29">
        <v>320.44</v>
      </c>
      <c r="N1505" s="12">
        <v>7914</v>
      </c>
      <c r="O1505" s="12">
        <v>8537</v>
      </c>
      <c r="P1505" s="12">
        <v>7053</v>
      </c>
      <c r="Q1505" s="12">
        <v>7835</v>
      </c>
    </row>
    <row r="1506" spans="1:17" x14ac:dyDescent="0.3">
      <c r="A1506" s="33" t="s">
        <v>967</v>
      </c>
      <c r="B1506" s="20" t="s">
        <v>55</v>
      </c>
      <c r="C1506" s="20" t="s">
        <v>56</v>
      </c>
      <c r="D1506" s="20" t="s">
        <v>56</v>
      </c>
      <c r="E1506" s="20" t="s">
        <v>56</v>
      </c>
      <c r="F1506" s="12">
        <v>4380</v>
      </c>
      <c r="G1506" s="12">
        <v>365</v>
      </c>
      <c r="H1506" s="12">
        <v>626</v>
      </c>
      <c r="I1506" s="29">
        <v>1153196</v>
      </c>
      <c r="J1506" s="3">
        <v>365</v>
      </c>
      <c r="K1506" s="13">
        <v>3.5539E-5</v>
      </c>
      <c r="L1506" s="15">
        <v>294618.55</v>
      </c>
      <c r="M1506" s="29">
        <v>334.79</v>
      </c>
      <c r="N1506" s="12">
        <v>867</v>
      </c>
      <c r="O1506" s="12">
        <v>953</v>
      </c>
      <c r="P1506" s="12">
        <v>820</v>
      </c>
      <c r="Q1506" s="12">
        <v>880</v>
      </c>
    </row>
    <row r="1507" spans="1:17" x14ac:dyDescent="0.3">
      <c r="A1507" s="33" t="s">
        <v>968</v>
      </c>
      <c r="B1507" s="20" t="s">
        <v>57</v>
      </c>
      <c r="C1507" s="20" t="s">
        <v>56</v>
      </c>
      <c r="D1507" s="20" t="s">
        <v>56</v>
      </c>
      <c r="E1507" s="20" t="s">
        <v>56</v>
      </c>
      <c r="F1507" s="12">
        <v>3594</v>
      </c>
      <c r="G1507" s="12">
        <v>365</v>
      </c>
      <c r="H1507" s="12">
        <v>369</v>
      </c>
      <c r="I1507" s="29">
        <v>11847970</v>
      </c>
      <c r="J1507" s="3">
        <v>365</v>
      </c>
      <c r="K1507" s="13">
        <v>3.6512799999999999E-4</v>
      </c>
      <c r="L1507" s="15" t="s">
        <v>2689</v>
      </c>
      <c r="M1507" s="29">
        <v>1736.61</v>
      </c>
      <c r="N1507" s="12">
        <v>1765</v>
      </c>
      <c r="O1507" s="12">
        <v>1876</v>
      </c>
      <c r="P1507" s="12">
        <v>1587</v>
      </c>
      <c r="Q1507" s="12">
        <v>1743</v>
      </c>
    </row>
    <row r="1508" spans="1:17" x14ac:dyDescent="0.3">
      <c r="A1508" s="33" t="s">
        <v>969</v>
      </c>
      <c r="B1508" s="20" t="s">
        <v>57</v>
      </c>
      <c r="C1508" s="20" t="s">
        <v>56</v>
      </c>
      <c r="D1508" s="20" t="s">
        <v>56</v>
      </c>
      <c r="E1508" s="20" t="s">
        <v>56</v>
      </c>
      <c r="F1508" s="12">
        <v>1118</v>
      </c>
      <c r="G1508" s="12">
        <v>365</v>
      </c>
      <c r="H1508" s="12">
        <v>212</v>
      </c>
      <c r="I1508" s="29">
        <v>2162132</v>
      </c>
      <c r="J1508" s="3">
        <v>365</v>
      </c>
      <c r="K1508" s="13">
        <v>6.6631999999999995E-5</v>
      </c>
      <c r="L1508" s="15" t="s">
        <v>2689</v>
      </c>
      <c r="M1508" s="29">
        <v>690.48</v>
      </c>
      <c r="N1508" s="12">
        <v>850</v>
      </c>
      <c r="O1508" s="12">
        <v>848</v>
      </c>
      <c r="P1508" s="12">
        <v>702</v>
      </c>
      <c r="Q1508" s="12">
        <v>800</v>
      </c>
    </row>
    <row r="1509" spans="1:17" x14ac:dyDescent="0.3">
      <c r="A1509" s="33" t="s">
        <v>970</v>
      </c>
      <c r="B1509" s="20" t="s">
        <v>55</v>
      </c>
      <c r="C1509" s="20" t="s">
        <v>56</v>
      </c>
      <c r="D1509" s="20" t="s">
        <v>56</v>
      </c>
      <c r="E1509" s="20" t="s">
        <v>56</v>
      </c>
      <c r="F1509" s="12">
        <v>9385</v>
      </c>
      <c r="G1509" s="12">
        <v>365</v>
      </c>
      <c r="H1509" s="12">
        <v>2004</v>
      </c>
      <c r="I1509" s="29">
        <v>4433679</v>
      </c>
      <c r="J1509" s="3">
        <v>365</v>
      </c>
      <c r="K1509" s="13">
        <v>1.3663600000000001E-4</v>
      </c>
      <c r="L1509" s="15">
        <v>1132716.46</v>
      </c>
      <c r="M1509" s="29">
        <v>218.08</v>
      </c>
      <c r="N1509" s="12">
        <v>4788</v>
      </c>
      <c r="O1509" s="12">
        <v>5574</v>
      </c>
      <c r="P1509" s="12">
        <v>5219</v>
      </c>
      <c r="Q1509" s="12">
        <v>5194</v>
      </c>
    </row>
    <row r="1510" spans="1:17" x14ac:dyDescent="0.3">
      <c r="A1510" s="33" t="s">
        <v>971</v>
      </c>
      <c r="B1510" s="20" t="s">
        <v>55</v>
      </c>
      <c r="C1510" s="20" t="s">
        <v>56</v>
      </c>
      <c r="D1510" s="20" t="s">
        <v>56</v>
      </c>
      <c r="E1510" s="20" t="s">
        <v>56</v>
      </c>
      <c r="F1510" s="12">
        <v>2068</v>
      </c>
      <c r="G1510" s="12">
        <v>365</v>
      </c>
      <c r="H1510" s="12">
        <v>139</v>
      </c>
      <c r="I1510" s="29">
        <v>2583977</v>
      </c>
      <c r="J1510" s="3">
        <v>365</v>
      </c>
      <c r="K1510" s="13">
        <v>7.9631999999999999E-5</v>
      </c>
      <c r="L1510" s="15">
        <v>660154.53</v>
      </c>
      <c r="M1510" s="29">
        <v>594.20000000000005</v>
      </c>
      <c r="N1510" s="12">
        <v>1170</v>
      </c>
      <c r="O1510" s="12">
        <v>1276</v>
      </c>
      <c r="P1510" s="12">
        <v>887</v>
      </c>
      <c r="Q1510" s="12">
        <v>1111</v>
      </c>
    </row>
    <row r="1511" spans="1:17" x14ac:dyDescent="0.3">
      <c r="A1511" s="33" t="s">
        <v>972</v>
      </c>
      <c r="B1511" s="20" t="s">
        <v>55</v>
      </c>
      <c r="C1511" s="20" t="s">
        <v>56</v>
      </c>
      <c r="D1511" s="20" t="s">
        <v>56</v>
      </c>
      <c r="E1511" s="20" t="s">
        <v>56</v>
      </c>
      <c r="F1511" s="12">
        <v>1354</v>
      </c>
      <c r="G1511" s="12">
        <v>365</v>
      </c>
      <c r="H1511" s="12">
        <v>69</v>
      </c>
      <c r="I1511" s="29">
        <v>1142443</v>
      </c>
      <c r="J1511" s="3">
        <v>365</v>
      </c>
      <c r="K1511" s="13">
        <v>3.5207999999999999E-5</v>
      </c>
      <c r="L1511" s="15">
        <v>291871.38</v>
      </c>
      <c r="M1511" s="29">
        <v>288.7</v>
      </c>
      <c r="N1511" s="12">
        <v>1081</v>
      </c>
      <c r="O1511" s="12">
        <v>1124</v>
      </c>
      <c r="P1511" s="12">
        <v>827</v>
      </c>
      <c r="Q1511" s="12">
        <v>1011</v>
      </c>
    </row>
    <row r="1512" spans="1:17" x14ac:dyDescent="0.3">
      <c r="A1512" s="33" t="s">
        <v>973</v>
      </c>
      <c r="B1512" s="20" t="s">
        <v>55</v>
      </c>
      <c r="C1512" s="20" t="s">
        <v>56</v>
      </c>
      <c r="D1512" s="20" t="s">
        <v>56</v>
      </c>
      <c r="E1512" s="20" t="s">
        <v>56</v>
      </c>
      <c r="F1512" s="12">
        <v>9832</v>
      </c>
      <c r="G1512" s="12">
        <v>365</v>
      </c>
      <c r="H1512" s="12">
        <v>1950</v>
      </c>
      <c r="I1512" s="29">
        <v>8649992</v>
      </c>
      <c r="J1512" s="3">
        <v>365</v>
      </c>
      <c r="K1512" s="13">
        <v>2.66574E-4</v>
      </c>
      <c r="L1512" s="15">
        <v>2209900.2400000002</v>
      </c>
      <c r="M1512" s="29">
        <v>253.08</v>
      </c>
      <c r="N1512" s="12">
        <v>9095</v>
      </c>
      <c r="O1512" s="12">
        <v>9690</v>
      </c>
      <c r="P1512" s="12">
        <v>7412</v>
      </c>
      <c r="Q1512" s="12">
        <v>8732</v>
      </c>
    </row>
    <row r="1513" spans="1:17" x14ac:dyDescent="0.3">
      <c r="A1513" s="33" t="s">
        <v>974</v>
      </c>
      <c r="B1513" s="20" t="s">
        <v>56</v>
      </c>
      <c r="C1513" s="20" t="s">
        <v>56</v>
      </c>
      <c r="D1513" s="20" t="s">
        <v>56</v>
      </c>
      <c r="E1513" s="20" t="s">
        <v>56</v>
      </c>
      <c r="F1513" s="12">
        <v>661</v>
      </c>
      <c r="G1513" s="12">
        <v>365</v>
      </c>
      <c r="H1513" s="12">
        <v>174</v>
      </c>
      <c r="I1513" s="29">
        <v>2408866</v>
      </c>
      <c r="J1513" s="3">
        <v>365</v>
      </c>
      <c r="K1513" s="13">
        <v>7.4235999999999999E-5</v>
      </c>
      <c r="L1513" s="15" t="s">
        <v>2689</v>
      </c>
      <c r="M1513" s="29" t="s">
        <v>2689</v>
      </c>
      <c r="N1513" s="12" t="s">
        <v>2689</v>
      </c>
      <c r="O1513" s="12" t="s">
        <v>2689</v>
      </c>
      <c r="P1513" s="12" t="s">
        <v>2689</v>
      </c>
      <c r="Q1513" s="12" t="s">
        <v>2689</v>
      </c>
    </row>
    <row r="1514" spans="1:17" x14ac:dyDescent="0.3">
      <c r="A1514" s="33" t="s">
        <v>975</v>
      </c>
      <c r="B1514" s="20" t="s">
        <v>55</v>
      </c>
      <c r="C1514" s="20" t="s">
        <v>56</v>
      </c>
      <c r="D1514" s="20" t="s">
        <v>56</v>
      </c>
      <c r="E1514" s="20" t="s">
        <v>56</v>
      </c>
      <c r="F1514" s="12">
        <v>34703</v>
      </c>
      <c r="G1514" s="12">
        <v>365</v>
      </c>
      <c r="H1514" s="12">
        <v>4577</v>
      </c>
      <c r="I1514" s="29">
        <v>11913712</v>
      </c>
      <c r="J1514" s="3">
        <v>365</v>
      </c>
      <c r="K1514" s="13">
        <v>3.6715400000000002E-4</v>
      </c>
      <c r="L1514" s="15">
        <v>3043715.54</v>
      </c>
      <c r="M1514" s="29">
        <v>249.61</v>
      </c>
      <c r="N1514" s="12">
        <v>12771</v>
      </c>
      <c r="O1514" s="12">
        <v>12949</v>
      </c>
      <c r="P1514" s="12">
        <v>10861</v>
      </c>
      <c r="Q1514" s="12">
        <v>12194</v>
      </c>
    </row>
    <row r="1515" spans="1:17" x14ac:dyDescent="0.3">
      <c r="A1515" s="33" t="s">
        <v>976</v>
      </c>
      <c r="B1515" s="20" t="s">
        <v>55</v>
      </c>
      <c r="C1515" s="20" t="s">
        <v>56</v>
      </c>
      <c r="D1515" s="20" t="s">
        <v>56</v>
      </c>
      <c r="E1515" s="20" t="s">
        <v>56</v>
      </c>
      <c r="F1515" s="12">
        <v>647</v>
      </c>
      <c r="G1515" s="12">
        <v>365</v>
      </c>
      <c r="H1515" s="12">
        <v>31</v>
      </c>
      <c r="I1515" s="29">
        <v>1339408</v>
      </c>
      <c r="J1515" s="3">
        <v>365</v>
      </c>
      <c r="K1515" s="13">
        <v>4.1278E-5</v>
      </c>
      <c r="L1515" s="15">
        <v>342192</v>
      </c>
      <c r="M1515" s="29">
        <v>674.93</v>
      </c>
      <c r="N1515" s="12">
        <v>531</v>
      </c>
      <c r="O1515" s="12">
        <v>512</v>
      </c>
      <c r="P1515" s="12">
        <v>477</v>
      </c>
      <c r="Q1515" s="12">
        <v>507</v>
      </c>
    </row>
    <row r="1516" spans="1:17" x14ac:dyDescent="0.3">
      <c r="A1516" s="33" t="s">
        <v>977</v>
      </c>
      <c r="B1516" s="20" t="s">
        <v>55</v>
      </c>
      <c r="C1516" s="20" t="s">
        <v>56</v>
      </c>
      <c r="D1516" s="20" t="s">
        <v>56</v>
      </c>
      <c r="E1516" s="20" t="s">
        <v>56</v>
      </c>
      <c r="F1516" s="12">
        <v>19580</v>
      </c>
      <c r="G1516" s="12">
        <v>365</v>
      </c>
      <c r="H1516" s="12">
        <v>2851</v>
      </c>
      <c r="I1516" s="29">
        <v>3696072</v>
      </c>
      <c r="J1516" s="3">
        <v>365</v>
      </c>
      <c r="K1516" s="13">
        <v>1.13905E-4</v>
      </c>
      <c r="L1516" s="15">
        <v>944272.6</v>
      </c>
      <c r="M1516" s="29">
        <v>229.69</v>
      </c>
      <c r="N1516" s="12">
        <v>4302</v>
      </c>
      <c r="O1516" s="12">
        <v>4412</v>
      </c>
      <c r="P1516" s="12">
        <v>3620</v>
      </c>
      <c r="Q1516" s="12">
        <v>4111</v>
      </c>
    </row>
    <row r="1517" spans="1:17" x14ac:dyDescent="0.3">
      <c r="A1517" s="33" t="s">
        <v>978</v>
      </c>
      <c r="B1517" s="20" t="s">
        <v>57</v>
      </c>
      <c r="C1517" s="20" t="s">
        <v>56</v>
      </c>
      <c r="D1517" s="20" t="s">
        <v>56</v>
      </c>
      <c r="E1517" s="20" t="s">
        <v>56</v>
      </c>
      <c r="F1517" s="12">
        <v>1353</v>
      </c>
      <c r="G1517" s="12">
        <v>365</v>
      </c>
      <c r="H1517" s="12">
        <v>108</v>
      </c>
      <c r="I1517" s="29">
        <v>1397325</v>
      </c>
      <c r="J1517" s="3">
        <v>365</v>
      </c>
      <c r="K1517" s="13">
        <v>4.3062000000000002E-5</v>
      </c>
      <c r="L1517" s="15" t="s">
        <v>2689</v>
      </c>
      <c r="M1517" s="29">
        <v>462.42</v>
      </c>
      <c r="N1517" s="12">
        <v>775</v>
      </c>
      <c r="O1517" s="12">
        <v>745</v>
      </c>
      <c r="P1517" s="12">
        <v>796</v>
      </c>
      <c r="Q1517" s="12">
        <v>772</v>
      </c>
    </row>
    <row r="1518" spans="1:17" x14ac:dyDescent="0.3">
      <c r="A1518" s="33" t="s">
        <v>979</v>
      </c>
      <c r="B1518" s="20" t="s">
        <v>56</v>
      </c>
      <c r="C1518" s="20" t="s">
        <v>56</v>
      </c>
      <c r="D1518" s="20" t="s">
        <v>56</v>
      </c>
      <c r="E1518" s="20" t="s">
        <v>56</v>
      </c>
      <c r="F1518" s="12">
        <v>891</v>
      </c>
      <c r="G1518" s="12">
        <v>365</v>
      </c>
      <c r="H1518" s="12">
        <v>65</v>
      </c>
      <c r="I1518" s="29">
        <v>0</v>
      </c>
      <c r="J1518" s="3">
        <v>365</v>
      </c>
      <c r="K1518" s="13">
        <v>0</v>
      </c>
      <c r="L1518" s="15" t="s">
        <v>2689</v>
      </c>
      <c r="M1518" s="29" t="s">
        <v>2689</v>
      </c>
      <c r="N1518" s="12" t="s">
        <v>2689</v>
      </c>
      <c r="O1518" s="12" t="s">
        <v>2689</v>
      </c>
      <c r="P1518" s="12" t="s">
        <v>2689</v>
      </c>
      <c r="Q1518" s="12" t="s">
        <v>2689</v>
      </c>
    </row>
    <row r="1519" spans="1:17" x14ac:dyDescent="0.3">
      <c r="A1519" s="33" t="s">
        <v>980</v>
      </c>
      <c r="B1519" s="20" t="s">
        <v>55</v>
      </c>
      <c r="C1519" s="20" t="s">
        <v>56</v>
      </c>
      <c r="D1519" s="20" t="s">
        <v>56</v>
      </c>
      <c r="E1519" s="20" t="s">
        <v>56</v>
      </c>
      <c r="F1519" s="12">
        <v>2076</v>
      </c>
      <c r="G1519" s="12">
        <v>365</v>
      </c>
      <c r="H1519" s="12">
        <v>117</v>
      </c>
      <c r="I1519" s="29">
        <v>1526446</v>
      </c>
      <c r="J1519" s="3">
        <v>365</v>
      </c>
      <c r="K1519" s="13">
        <v>4.7042000000000001E-5</v>
      </c>
      <c r="L1519" s="15">
        <v>389976.47</v>
      </c>
      <c r="M1519" s="29">
        <v>525.57000000000005</v>
      </c>
      <c r="N1519" s="12">
        <v>799</v>
      </c>
      <c r="O1519" s="12">
        <v>799</v>
      </c>
      <c r="P1519" s="12">
        <v>628</v>
      </c>
      <c r="Q1519" s="12">
        <v>742</v>
      </c>
    </row>
    <row r="1520" spans="1:17" x14ac:dyDescent="0.3">
      <c r="A1520" s="33" t="s">
        <v>981</v>
      </c>
      <c r="B1520" s="20" t="s">
        <v>55</v>
      </c>
      <c r="C1520" s="20" t="s">
        <v>56</v>
      </c>
      <c r="D1520" s="20" t="s">
        <v>56</v>
      </c>
      <c r="E1520" s="20" t="s">
        <v>56</v>
      </c>
      <c r="F1520" s="12">
        <v>1426</v>
      </c>
      <c r="G1520" s="12">
        <v>365</v>
      </c>
      <c r="H1520" s="12">
        <v>75</v>
      </c>
      <c r="I1520" s="29">
        <v>1957109</v>
      </c>
      <c r="J1520" s="3">
        <v>365</v>
      </c>
      <c r="K1520" s="13">
        <v>6.0313999999999999E-5</v>
      </c>
      <c r="L1520" s="15">
        <v>500002.27</v>
      </c>
      <c r="M1520" s="29">
        <v>884.96</v>
      </c>
      <c r="N1520" s="12">
        <v>570</v>
      </c>
      <c r="O1520" s="12">
        <v>579</v>
      </c>
      <c r="P1520" s="12">
        <v>547</v>
      </c>
      <c r="Q1520" s="12">
        <v>565</v>
      </c>
    </row>
    <row r="1521" spans="1:17" x14ac:dyDescent="0.3">
      <c r="A1521" s="33" t="s">
        <v>982</v>
      </c>
      <c r="B1521" s="20" t="s">
        <v>57</v>
      </c>
      <c r="C1521" s="20" t="s">
        <v>56</v>
      </c>
      <c r="D1521" s="20" t="s">
        <v>56</v>
      </c>
      <c r="E1521" s="20" t="s">
        <v>56</v>
      </c>
      <c r="F1521" s="12">
        <v>3204</v>
      </c>
      <c r="G1521" s="12">
        <v>365</v>
      </c>
      <c r="H1521" s="12">
        <v>577</v>
      </c>
      <c r="I1521" s="29">
        <v>3576916</v>
      </c>
      <c r="J1521" s="3">
        <v>365</v>
      </c>
      <c r="K1521" s="13">
        <v>1.10233E-4</v>
      </c>
      <c r="L1521" s="15" t="s">
        <v>2689</v>
      </c>
      <c r="M1521" s="29">
        <v>411.64</v>
      </c>
      <c r="N1521" s="12">
        <v>2313</v>
      </c>
      <c r="O1521" s="12">
        <v>2435</v>
      </c>
      <c r="P1521" s="12">
        <v>1911</v>
      </c>
      <c r="Q1521" s="12">
        <v>2220</v>
      </c>
    </row>
    <row r="1522" spans="1:17" x14ac:dyDescent="0.3">
      <c r="A1522" s="33" t="s">
        <v>983</v>
      </c>
      <c r="B1522" s="20" t="s">
        <v>55</v>
      </c>
      <c r="C1522" s="20" t="s">
        <v>56</v>
      </c>
      <c r="D1522" s="20" t="s">
        <v>56</v>
      </c>
      <c r="E1522" s="20" t="s">
        <v>56</v>
      </c>
      <c r="F1522" s="12">
        <v>2026</v>
      </c>
      <c r="G1522" s="12">
        <v>365</v>
      </c>
      <c r="H1522" s="12">
        <v>47</v>
      </c>
      <c r="I1522" s="29">
        <v>2355905</v>
      </c>
      <c r="J1522" s="3">
        <v>365</v>
      </c>
      <c r="K1522" s="13">
        <v>7.2603999999999998E-5</v>
      </c>
      <c r="L1522" s="15">
        <v>601886.68999999994</v>
      </c>
      <c r="M1522" s="29">
        <v>852.53</v>
      </c>
      <c r="N1522" s="12">
        <v>742</v>
      </c>
      <c r="O1522" s="12">
        <v>763</v>
      </c>
      <c r="P1522" s="12">
        <v>613</v>
      </c>
      <c r="Q1522" s="12">
        <v>706</v>
      </c>
    </row>
    <row r="1523" spans="1:17" x14ac:dyDescent="0.3">
      <c r="A1523" s="33" t="s">
        <v>984</v>
      </c>
      <c r="B1523" s="20" t="s">
        <v>56</v>
      </c>
      <c r="C1523" s="20" t="s">
        <v>56</v>
      </c>
      <c r="D1523" s="20" t="s">
        <v>56</v>
      </c>
      <c r="E1523" s="20" t="s">
        <v>56</v>
      </c>
      <c r="F1523" s="12">
        <v>7656</v>
      </c>
      <c r="G1523" s="12">
        <v>365</v>
      </c>
      <c r="H1523" s="12">
        <v>1579</v>
      </c>
      <c r="I1523" s="29">
        <v>5807721</v>
      </c>
      <c r="J1523" s="3">
        <v>365</v>
      </c>
      <c r="K1523" s="13">
        <v>1.7898100000000001E-4</v>
      </c>
      <c r="L1523" s="15" t="s">
        <v>2689</v>
      </c>
      <c r="M1523" s="29" t="s">
        <v>2689</v>
      </c>
      <c r="N1523" s="12" t="s">
        <v>2689</v>
      </c>
      <c r="O1523" s="12" t="s">
        <v>2689</v>
      </c>
      <c r="P1523" s="12" t="s">
        <v>2689</v>
      </c>
      <c r="Q1523" s="12" t="s">
        <v>2689</v>
      </c>
    </row>
    <row r="1524" spans="1:17" x14ac:dyDescent="0.3">
      <c r="A1524" s="33" t="s">
        <v>985</v>
      </c>
      <c r="B1524" s="20" t="s">
        <v>55</v>
      </c>
      <c r="C1524" s="20" t="s">
        <v>56</v>
      </c>
      <c r="D1524" s="20" t="s">
        <v>56</v>
      </c>
      <c r="E1524" s="20" t="s">
        <v>56</v>
      </c>
      <c r="F1524" s="12">
        <v>55537</v>
      </c>
      <c r="G1524" s="12">
        <v>365</v>
      </c>
      <c r="H1524" s="12">
        <v>4807</v>
      </c>
      <c r="I1524" s="29">
        <v>12496446</v>
      </c>
      <c r="J1524" s="3">
        <v>365</v>
      </c>
      <c r="K1524" s="13">
        <v>3.8511300000000002E-4</v>
      </c>
      <c r="L1524" s="15">
        <v>3192592.44</v>
      </c>
      <c r="M1524" s="29">
        <v>437.76</v>
      </c>
      <c r="N1524" s="12">
        <v>7089</v>
      </c>
      <c r="O1524" s="12">
        <v>7930</v>
      </c>
      <c r="P1524" s="12">
        <v>6859</v>
      </c>
      <c r="Q1524" s="12">
        <v>7293</v>
      </c>
    </row>
    <row r="1525" spans="1:17" x14ac:dyDescent="0.3">
      <c r="A1525" s="33" t="s">
        <v>986</v>
      </c>
      <c r="B1525" s="20" t="s">
        <v>55</v>
      </c>
      <c r="C1525" s="20" t="s">
        <v>56</v>
      </c>
      <c r="D1525" s="20" t="s">
        <v>56</v>
      </c>
      <c r="E1525" s="20" t="s">
        <v>56</v>
      </c>
      <c r="F1525" s="12">
        <v>1022</v>
      </c>
      <c r="G1525" s="12">
        <v>365</v>
      </c>
      <c r="H1525" s="12">
        <v>146</v>
      </c>
      <c r="I1525" s="29">
        <v>1659577</v>
      </c>
      <c r="J1525" s="3">
        <v>365</v>
      </c>
      <c r="K1525" s="13">
        <v>5.1144999999999999E-5</v>
      </c>
      <c r="L1525" s="15">
        <v>423988.79</v>
      </c>
      <c r="M1525" s="29">
        <v>660.42</v>
      </c>
      <c r="N1525" s="12">
        <v>592</v>
      </c>
      <c r="O1525" s="12">
        <v>659</v>
      </c>
      <c r="P1525" s="12">
        <v>674</v>
      </c>
      <c r="Q1525" s="12">
        <v>642</v>
      </c>
    </row>
    <row r="1526" spans="1:17" x14ac:dyDescent="0.3">
      <c r="A1526" s="33" t="s">
        <v>987</v>
      </c>
      <c r="B1526" s="20" t="s">
        <v>57</v>
      </c>
      <c r="C1526" s="20" t="s">
        <v>56</v>
      </c>
      <c r="D1526" s="20" t="s">
        <v>56</v>
      </c>
      <c r="E1526" s="20" t="s">
        <v>56</v>
      </c>
      <c r="F1526" s="12">
        <v>4086</v>
      </c>
      <c r="G1526" s="12">
        <v>365</v>
      </c>
      <c r="H1526" s="12">
        <v>264</v>
      </c>
      <c r="I1526" s="29">
        <v>998842</v>
      </c>
      <c r="J1526" s="3">
        <v>365</v>
      </c>
      <c r="K1526" s="13">
        <v>3.0781999999999998E-5</v>
      </c>
      <c r="L1526" s="15" t="s">
        <v>2689</v>
      </c>
      <c r="M1526" s="29">
        <v>206.63</v>
      </c>
      <c r="N1526" s="12">
        <v>1346</v>
      </c>
      <c r="O1526" s="12">
        <v>1410</v>
      </c>
      <c r="P1526" s="12">
        <v>950</v>
      </c>
      <c r="Q1526" s="12">
        <v>1235</v>
      </c>
    </row>
    <row r="1527" spans="1:17" x14ac:dyDescent="0.3">
      <c r="A1527" s="33" t="s">
        <v>988</v>
      </c>
      <c r="B1527" s="20" t="s">
        <v>57</v>
      </c>
      <c r="C1527" s="20" t="s">
        <v>56</v>
      </c>
      <c r="D1527" s="20" t="s">
        <v>56</v>
      </c>
      <c r="E1527" s="20" t="s">
        <v>56</v>
      </c>
      <c r="F1527" s="12">
        <v>8660</v>
      </c>
      <c r="G1527" s="12">
        <v>365</v>
      </c>
      <c r="H1527" s="12">
        <v>1161</v>
      </c>
      <c r="I1527" s="29">
        <v>5517842</v>
      </c>
      <c r="J1527" s="3">
        <v>365</v>
      </c>
      <c r="K1527" s="13">
        <v>1.7004800000000001E-4</v>
      </c>
      <c r="L1527" s="15" t="s">
        <v>2689</v>
      </c>
      <c r="M1527" s="29">
        <v>346.96</v>
      </c>
      <c r="N1527" s="12">
        <v>3950</v>
      </c>
      <c r="O1527" s="12">
        <v>4474</v>
      </c>
      <c r="P1527" s="12">
        <v>3766</v>
      </c>
      <c r="Q1527" s="12">
        <v>4063</v>
      </c>
    </row>
    <row r="1528" spans="1:17" x14ac:dyDescent="0.3">
      <c r="A1528" s="33" t="s">
        <v>989</v>
      </c>
      <c r="B1528" s="20" t="s">
        <v>55</v>
      </c>
      <c r="C1528" s="20" t="s">
        <v>56</v>
      </c>
      <c r="D1528" s="20" t="s">
        <v>56</v>
      </c>
      <c r="E1528" s="20" t="s">
        <v>56</v>
      </c>
      <c r="F1528" s="12">
        <v>6018</v>
      </c>
      <c r="G1528" s="12">
        <v>365</v>
      </c>
      <c r="H1528" s="12">
        <v>850</v>
      </c>
      <c r="I1528" s="29">
        <v>4857313</v>
      </c>
      <c r="J1528" s="3">
        <v>365</v>
      </c>
      <c r="K1528" s="13">
        <v>1.4969199999999999E-4</v>
      </c>
      <c r="L1528" s="15">
        <v>1240946.49</v>
      </c>
      <c r="M1528" s="29">
        <v>499.37</v>
      </c>
      <c r="N1528" s="12">
        <v>2437</v>
      </c>
      <c r="O1528" s="12">
        <v>2624</v>
      </c>
      <c r="P1528" s="12">
        <v>2394</v>
      </c>
      <c r="Q1528" s="12">
        <v>2485</v>
      </c>
    </row>
    <row r="1529" spans="1:17" x14ac:dyDescent="0.3">
      <c r="A1529" s="33" t="s">
        <v>990</v>
      </c>
      <c r="B1529" s="20" t="s">
        <v>57</v>
      </c>
      <c r="C1529" s="20" t="s">
        <v>56</v>
      </c>
      <c r="D1529" s="20" t="s">
        <v>56</v>
      </c>
      <c r="E1529" s="20" t="s">
        <v>56</v>
      </c>
      <c r="F1529" s="12">
        <v>2133</v>
      </c>
      <c r="G1529" s="12">
        <v>365</v>
      </c>
      <c r="H1529" s="12">
        <v>174</v>
      </c>
      <c r="I1529" s="29">
        <v>2653958</v>
      </c>
      <c r="J1529" s="3">
        <v>365</v>
      </c>
      <c r="K1529" s="13">
        <v>8.1788999999999999E-5</v>
      </c>
      <c r="L1529" s="15" t="s">
        <v>2689</v>
      </c>
      <c r="M1529" s="29">
        <v>814.94</v>
      </c>
      <c r="N1529" s="12">
        <v>829</v>
      </c>
      <c r="O1529" s="12">
        <v>940</v>
      </c>
      <c r="P1529" s="12">
        <v>726</v>
      </c>
      <c r="Q1529" s="12">
        <v>832</v>
      </c>
    </row>
    <row r="1530" spans="1:17" x14ac:dyDescent="0.3">
      <c r="A1530" s="33" t="s">
        <v>991</v>
      </c>
      <c r="B1530" s="20" t="s">
        <v>55</v>
      </c>
      <c r="C1530" s="20" t="s">
        <v>56</v>
      </c>
      <c r="D1530" s="20" t="s">
        <v>56</v>
      </c>
      <c r="E1530" s="20" t="s">
        <v>56</v>
      </c>
      <c r="F1530" s="12">
        <v>3362</v>
      </c>
      <c r="G1530" s="12">
        <v>365</v>
      </c>
      <c r="H1530" s="12">
        <v>321</v>
      </c>
      <c r="I1530" s="29">
        <v>5147790</v>
      </c>
      <c r="J1530" s="3">
        <v>365</v>
      </c>
      <c r="K1530" s="13">
        <v>1.5864399999999999E-4</v>
      </c>
      <c r="L1530" s="15">
        <v>1315157.56</v>
      </c>
      <c r="M1530" s="29">
        <v>711.28</v>
      </c>
      <c r="N1530" s="12">
        <v>1862</v>
      </c>
      <c r="O1530" s="12">
        <v>2091</v>
      </c>
      <c r="P1530" s="12">
        <v>1595</v>
      </c>
      <c r="Q1530" s="12">
        <v>1849</v>
      </c>
    </row>
    <row r="1531" spans="1:17" x14ac:dyDescent="0.3">
      <c r="A1531" s="33" t="s">
        <v>992</v>
      </c>
      <c r="B1531" s="20" t="s">
        <v>55</v>
      </c>
      <c r="C1531" s="20" t="s">
        <v>56</v>
      </c>
      <c r="D1531" s="20" t="s">
        <v>56</v>
      </c>
      <c r="E1531" s="20" t="s">
        <v>56</v>
      </c>
      <c r="F1531" s="12">
        <v>38474</v>
      </c>
      <c r="G1531" s="12">
        <v>365</v>
      </c>
      <c r="H1531" s="12">
        <v>6834</v>
      </c>
      <c r="I1531" s="29">
        <v>17540635</v>
      </c>
      <c r="J1531" s="3">
        <v>365</v>
      </c>
      <c r="K1531" s="13">
        <v>5.40564E-4</v>
      </c>
      <c r="L1531" s="15">
        <v>4481282.01</v>
      </c>
      <c r="M1531" s="29">
        <v>474.16</v>
      </c>
      <c r="N1531" s="12">
        <v>9663</v>
      </c>
      <c r="O1531" s="12">
        <v>9918</v>
      </c>
      <c r="P1531" s="12">
        <v>8772</v>
      </c>
      <c r="Q1531" s="12">
        <v>9451</v>
      </c>
    </row>
    <row r="1532" spans="1:17" x14ac:dyDescent="0.3">
      <c r="A1532" s="33" t="s">
        <v>993</v>
      </c>
      <c r="B1532" s="20" t="s">
        <v>55</v>
      </c>
      <c r="C1532" s="20" t="s">
        <v>56</v>
      </c>
      <c r="D1532" s="20" t="s">
        <v>56</v>
      </c>
      <c r="E1532" s="20" t="s">
        <v>56</v>
      </c>
      <c r="F1532" s="12">
        <v>25871</v>
      </c>
      <c r="G1532" s="12">
        <v>365</v>
      </c>
      <c r="H1532" s="12">
        <v>3313</v>
      </c>
      <c r="I1532" s="29">
        <v>12081573</v>
      </c>
      <c r="J1532" s="3">
        <v>365</v>
      </c>
      <c r="K1532" s="13">
        <v>3.72328E-4</v>
      </c>
      <c r="L1532" s="15">
        <v>3086600.67</v>
      </c>
      <c r="M1532" s="29">
        <v>295.57</v>
      </c>
      <c r="N1532" s="12">
        <v>10399</v>
      </c>
      <c r="O1532" s="12">
        <v>11575</v>
      </c>
      <c r="P1532" s="12">
        <v>9355</v>
      </c>
      <c r="Q1532" s="12">
        <v>10443</v>
      </c>
    </row>
    <row r="1533" spans="1:17" x14ac:dyDescent="0.3">
      <c r="A1533" s="33" t="s">
        <v>994</v>
      </c>
      <c r="B1533" s="20" t="s">
        <v>55</v>
      </c>
      <c r="C1533" s="20" t="s">
        <v>56</v>
      </c>
      <c r="D1533" s="20" t="s">
        <v>56</v>
      </c>
      <c r="E1533" s="20" t="s">
        <v>56</v>
      </c>
      <c r="F1533" s="12">
        <v>1505</v>
      </c>
      <c r="G1533" s="12">
        <v>365</v>
      </c>
      <c r="H1533" s="12">
        <v>101</v>
      </c>
      <c r="I1533" s="29">
        <v>1743759</v>
      </c>
      <c r="J1533" s="3">
        <v>365</v>
      </c>
      <c r="K1533" s="13">
        <v>5.3739000000000002E-5</v>
      </c>
      <c r="L1533" s="15">
        <v>445495.61</v>
      </c>
      <c r="M1533" s="29">
        <v>842.15</v>
      </c>
      <c r="N1533" s="12">
        <v>610</v>
      </c>
      <c r="O1533" s="12">
        <v>538</v>
      </c>
      <c r="P1533" s="12">
        <v>438</v>
      </c>
      <c r="Q1533" s="12">
        <v>529</v>
      </c>
    </row>
    <row r="1534" spans="1:17" x14ac:dyDescent="0.3">
      <c r="A1534" s="33" t="s">
        <v>995</v>
      </c>
      <c r="B1534" s="20" t="s">
        <v>57</v>
      </c>
      <c r="C1534" s="20" t="s">
        <v>56</v>
      </c>
      <c r="D1534" s="20" t="s">
        <v>56</v>
      </c>
      <c r="E1534" s="20" t="s">
        <v>56</v>
      </c>
      <c r="F1534" s="12">
        <v>796</v>
      </c>
      <c r="G1534" s="12">
        <v>365</v>
      </c>
      <c r="H1534" s="12">
        <v>80</v>
      </c>
      <c r="I1534" s="29">
        <v>3189457</v>
      </c>
      <c r="J1534" s="3">
        <v>365</v>
      </c>
      <c r="K1534" s="13">
        <v>9.8292E-5</v>
      </c>
      <c r="L1534" s="15" t="s">
        <v>2689</v>
      </c>
      <c r="M1534" s="29">
        <v>1349.08</v>
      </c>
      <c r="N1534" s="12">
        <v>668</v>
      </c>
      <c r="O1534" s="12">
        <v>597</v>
      </c>
      <c r="P1534" s="12">
        <v>547</v>
      </c>
      <c r="Q1534" s="12">
        <v>604</v>
      </c>
    </row>
    <row r="1535" spans="1:17" x14ac:dyDescent="0.3">
      <c r="A1535" s="33" t="s">
        <v>996</v>
      </c>
      <c r="B1535" s="20" t="s">
        <v>57</v>
      </c>
      <c r="C1535" s="20" t="s">
        <v>56</v>
      </c>
      <c r="D1535" s="20" t="s">
        <v>56</v>
      </c>
      <c r="E1535" s="20" t="s">
        <v>56</v>
      </c>
      <c r="F1535" s="12">
        <v>926</v>
      </c>
      <c r="G1535" s="12">
        <v>365</v>
      </c>
      <c r="H1535" s="12">
        <v>120</v>
      </c>
      <c r="I1535" s="29">
        <v>3471684</v>
      </c>
      <c r="J1535" s="3">
        <v>365</v>
      </c>
      <c r="K1535" s="13">
        <v>1.0699E-4</v>
      </c>
      <c r="L1535" s="15" t="s">
        <v>2689</v>
      </c>
      <c r="M1535" s="29">
        <v>1335.76</v>
      </c>
      <c r="N1535" s="12">
        <v>733</v>
      </c>
      <c r="O1535" s="12">
        <v>671</v>
      </c>
      <c r="P1535" s="12">
        <v>589</v>
      </c>
      <c r="Q1535" s="12">
        <v>664</v>
      </c>
    </row>
    <row r="1536" spans="1:17" x14ac:dyDescent="0.3">
      <c r="A1536" s="33" t="s">
        <v>997</v>
      </c>
      <c r="B1536" s="20" t="s">
        <v>55</v>
      </c>
      <c r="C1536" s="20" t="s">
        <v>55</v>
      </c>
      <c r="D1536" s="20" t="s">
        <v>56</v>
      </c>
      <c r="E1536" s="20" t="s">
        <v>56</v>
      </c>
      <c r="F1536" s="12">
        <v>321</v>
      </c>
      <c r="G1536" s="12">
        <v>365</v>
      </c>
      <c r="H1536" s="12">
        <v>8</v>
      </c>
      <c r="I1536" s="29" t="s">
        <v>2689</v>
      </c>
      <c r="J1536" s="3" t="s">
        <v>2689</v>
      </c>
      <c r="K1536" s="13">
        <v>8.8440000000000004E-6</v>
      </c>
      <c r="L1536" s="15">
        <v>73318.73</v>
      </c>
      <c r="M1536" s="29">
        <v>4887.92</v>
      </c>
      <c r="N1536" s="12">
        <v>10</v>
      </c>
      <c r="O1536" s="12">
        <v>9</v>
      </c>
      <c r="P1536" s="12">
        <v>25</v>
      </c>
      <c r="Q1536" s="12">
        <v>15</v>
      </c>
    </row>
    <row r="1537" spans="1:17" x14ac:dyDescent="0.3">
      <c r="A1537" s="33" t="s">
        <v>998</v>
      </c>
      <c r="B1537" s="20" t="s">
        <v>55</v>
      </c>
      <c r="C1537" s="20" t="s">
        <v>56</v>
      </c>
      <c r="D1537" s="20" t="s">
        <v>56</v>
      </c>
      <c r="E1537" s="20" t="s">
        <v>56</v>
      </c>
      <c r="F1537" s="12">
        <v>9033</v>
      </c>
      <c r="G1537" s="12">
        <v>365</v>
      </c>
      <c r="H1537" s="12">
        <v>906</v>
      </c>
      <c r="I1537" s="29">
        <v>5054756</v>
      </c>
      <c r="J1537" s="3">
        <v>365</v>
      </c>
      <c r="K1537" s="13">
        <v>1.5577599999999999E-4</v>
      </c>
      <c r="L1537" s="15">
        <v>1291389.23</v>
      </c>
      <c r="M1537" s="29">
        <v>367.18</v>
      </c>
      <c r="N1537" s="12">
        <v>3571</v>
      </c>
      <c r="O1537" s="12">
        <v>3918</v>
      </c>
      <c r="P1537" s="12">
        <v>3063</v>
      </c>
      <c r="Q1537" s="12">
        <v>3517</v>
      </c>
    </row>
    <row r="1538" spans="1:17" x14ac:dyDescent="0.3">
      <c r="A1538" s="33" t="s">
        <v>999</v>
      </c>
      <c r="B1538" s="20" t="s">
        <v>55</v>
      </c>
      <c r="C1538" s="20" t="s">
        <v>56</v>
      </c>
      <c r="D1538" s="20" t="s">
        <v>56</v>
      </c>
      <c r="E1538" s="20" t="s">
        <v>56</v>
      </c>
      <c r="F1538" s="12">
        <v>10572</v>
      </c>
      <c r="G1538" s="12">
        <v>365</v>
      </c>
      <c r="H1538" s="12">
        <v>1956</v>
      </c>
      <c r="I1538" s="29">
        <v>4074348</v>
      </c>
      <c r="J1538" s="3">
        <v>365</v>
      </c>
      <c r="K1538" s="13">
        <v>1.2556199999999999E-4</v>
      </c>
      <c r="L1538" s="15">
        <v>1040914.56</v>
      </c>
      <c r="M1538" s="29">
        <v>306.14999999999998</v>
      </c>
      <c r="N1538" s="12">
        <v>3581</v>
      </c>
      <c r="O1538" s="12">
        <v>3674</v>
      </c>
      <c r="P1538" s="12">
        <v>2945</v>
      </c>
      <c r="Q1538" s="12">
        <v>3400</v>
      </c>
    </row>
    <row r="1539" spans="1:17" x14ac:dyDescent="0.3">
      <c r="A1539" s="33" t="s">
        <v>1000</v>
      </c>
      <c r="B1539" s="20" t="s">
        <v>55</v>
      </c>
      <c r="C1539" s="20" t="s">
        <v>56</v>
      </c>
      <c r="D1539" s="20" t="s">
        <v>56</v>
      </c>
      <c r="E1539" s="20" t="s">
        <v>56</v>
      </c>
      <c r="F1539" s="12">
        <v>3130</v>
      </c>
      <c r="G1539" s="12">
        <v>365</v>
      </c>
      <c r="H1539" s="12">
        <v>414</v>
      </c>
      <c r="I1539" s="29">
        <v>2153371</v>
      </c>
      <c r="J1539" s="3">
        <v>365</v>
      </c>
      <c r="K1539" s="13">
        <v>6.6361999999999999E-5</v>
      </c>
      <c r="L1539" s="15">
        <v>550143.29</v>
      </c>
      <c r="M1539" s="29">
        <v>228.18</v>
      </c>
      <c r="N1539" s="12">
        <v>2488</v>
      </c>
      <c r="O1539" s="12">
        <v>2693</v>
      </c>
      <c r="P1539" s="12">
        <v>2053</v>
      </c>
      <c r="Q1539" s="12">
        <v>2411</v>
      </c>
    </row>
    <row r="1540" spans="1:17" x14ac:dyDescent="0.3">
      <c r="A1540" s="33" t="s">
        <v>1001</v>
      </c>
      <c r="B1540" s="20" t="s">
        <v>55</v>
      </c>
      <c r="C1540" s="20" t="s">
        <v>56</v>
      </c>
      <c r="D1540" s="20" t="s">
        <v>56</v>
      </c>
      <c r="E1540" s="20" t="s">
        <v>56</v>
      </c>
      <c r="F1540" s="12">
        <v>6564</v>
      </c>
      <c r="G1540" s="12">
        <v>396</v>
      </c>
      <c r="H1540" s="12">
        <v>252</v>
      </c>
      <c r="I1540" s="29">
        <v>4545581</v>
      </c>
      <c r="J1540" s="3">
        <v>365</v>
      </c>
      <c r="K1540" s="13">
        <v>1.40085E-4</v>
      </c>
      <c r="L1540" s="15">
        <v>1161305.18</v>
      </c>
      <c r="M1540" s="29">
        <v>770.61</v>
      </c>
      <c r="N1540" s="12">
        <v>1532</v>
      </c>
      <c r="O1540" s="12">
        <v>1758</v>
      </c>
      <c r="P1540" s="12">
        <v>1231</v>
      </c>
      <c r="Q1540" s="12">
        <v>1507</v>
      </c>
    </row>
    <row r="1541" spans="1:17" x14ac:dyDescent="0.3">
      <c r="A1541" s="33" t="s">
        <v>1002</v>
      </c>
      <c r="B1541" s="20" t="s">
        <v>55</v>
      </c>
      <c r="C1541" s="20" t="s">
        <v>56</v>
      </c>
      <c r="D1541" s="20" t="s">
        <v>56</v>
      </c>
      <c r="E1541" s="20" t="s">
        <v>56</v>
      </c>
      <c r="F1541" s="12">
        <v>91197</v>
      </c>
      <c r="G1541" s="12">
        <v>365</v>
      </c>
      <c r="H1541" s="12">
        <v>7692</v>
      </c>
      <c r="I1541" s="29">
        <v>78583379</v>
      </c>
      <c r="J1541" s="3">
        <v>365</v>
      </c>
      <c r="K1541" s="13">
        <v>2.421767E-3</v>
      </c>
      <c r="L1541" s="15">
        <v>20076484.27</v>
      </c>
      <c r="M1541" s="29">
        <v>2836.86</v>
      </c>
      <c r="N1541" s="12">
        <v>7083</v>
      </c>
      <c r="O1541" s="12">
        <v>7030</v>
      </c>
      <c r="P1541" s="12">
        <v>7117</v>
      </c>
      <c r="Q1541" s="12">
        <v>7077</v>
      </c>
    </row>
    <row r="1542" spans="1:17" x14ac:dyDescent="0.3">
      <c r="A1542" s="33" t="s">
        <v>1003</v>
      </c>
      <c r="B1542" s="20" t="s">
        <v>56</v>
      </c>
      <c r="C1542" s="20" t="s">
        <v>56</v>
      </c>
      <c r="D1542" s="20" t="s">
        <v>56</v>
      </c>
      <c r="E1542" s="20" t="s">
        <v>56</v>
      </c>
      <c r="F1542" s="12">
        <v>124</v>
      </c>
      <c r="G1542" s="12">
        <v>365</v>
      </c>
      <c r="H1542" s="12">
        <v>94</v>
      </c>
      <c r="I1542" s="29">
        <v>2309560</v>
      </c>
      <c r="J1542" s="3">
        <v>365</v>
      </c>
      <c r="K1542" s="13">
        <v>7.1175999999999998E-5</v>
      </c>
      <c r="L1542" s="15" t="s">
        <v>2689</v>
      </c>
      <c r="M1542" s="29" t="s">
        <v>2689</v>
      </c>
      <c r="N1542" s="12" t="s">
        <v>2689</v>
      </c>
      <c r="O1542" s="12" t="s">
        <v>2689</v>
      </c>
      <c r="P1542" s="12" t="s">
        <v>2689</v>
      </c>
      <c r="Q1542" s="12" t="s">
        <v>2689</v>
      </c>
    </row>
    <row r="1543" spans="1:17" x14ac:dyDescent="0.3">
      <c r="A1543" s="33" t="s">
        <v>1004</v>
      </c>
      <c r="B1543" s="20" t="s">
        <v>55</v>
      </c>
      <c r="C1543" s="20" t="s">
        <v>56</v>
      </c>
      <c r="D1543" s="20" t="s">
        <v>56</v>
      </c>
      <c r="E1543" s="20" t="s">
        <v>56</v>
      </c>
      <c r="F1543" s="12">
        <v>22568</v>
      </c>
      <c r="G1543" s="12">
        <v>365</v>
      </c>
      <c r="H1543" s="12">
        <v>5428</v>
      </c>
      <c r="I1543" s="29">
        <v>51704610</v>
      </c>
      <c r="J1543" s="3">
        <v>365</v>
      </c>
      <c r="K1543" s="13">
        <v>1.5934219999999999E-3</v>
      </c>
      <c r="L1543" s="15">
        <v>13209495.48</v>
      </c>
      <c r="M1543" s="29">
        <v>1076.3900000000001</v>
      </c>
      <c r="N1543" s="12">
        <v>12583</v>
      </c>
      <c r="O1543" s="12">
        <v>12244</v>
      </c>
      <c r="P1543" s="12">
        <v>11988</v>
      </c>
      <c r="Q1543" s="12">
        <v>12272</v>
      </c>
    </row>
    <row r="1544" spans="1:17" x14ac:dyDescent="0.3">
      <c r="A1544" s="33" t="s">
        <v>1005</v>
      </c>
      <c r="B1544" s="20" t="s">
        <v>55</v>
      </c>
      <c r="C1544" s="20" t="s">
        <v>56</v>
      </c>
      <c r="D1544" s="20" t="s">
        <v>56</v>
      </c>
      <c r="E1544" s="20" t="s">
        <v>56</v>
      </c>
      <c r="F1544" s="12">
        <v>5738</v>
      </c>
      <c r="G1544" s="12">
        <v>365</v>
      </c>
      <c r="H1544" s="12">
        <v>385</v>
      </c>
      <c r="I1544" s="29">
        <v>6019203</v>
      </c>
      <c r="J1544" s="3">
        <v>365</v>
      </c>
      <c r="K1544" s="13">
        <v>1.8549899999999999E-4</v>
      </c>
      <c r="L1544" s="15">
        <v>1537786.18</v>
      </c>
      <c r="M1544" s="29">
        <v>1518.05</v>
      </c>
      <c r="N1544" s="12">
        <v>982</v>
      </c>
      <c r="O1544" s="12">
        <v>994</v>
      </c>
      <c r="P1544" s="12">
        <v>1062</v>
      </c>
      <c r="Q1544" s="12">
        <v>1013</v>
      </c>
    </row>
    <row r="1545" spans="1:17" x14ac:dyDescent="0.3">
      <c r="A1545" s="33" t="s">
        <v>1006</v>
      </c>
      <c r="B1545" s="20" t="s">
        <v>55</v>
      </c>
      <c r="C1545" s="20" t="s">
        <v>56</v>
      </c>
      <c r="D1545" s="20" t="s">
        <v>56</v>
      </c>
      <c r="E1545" s="20" t="s">
        <v>56</v>
      </c>
      <c r="F1545" s="12">
        <v>8394</v>
      </c>
      <c r="G1545" s="12">
        <v>365</v>
      </c>
      <c r="H1545" s="12">
        <v>1599</v>
      </c>
      <c r="I1545" s="29">
        <v>10521383</v>
      </c>
      <c r="J1545" s="3">
        <v>365</v>
      </c>
      <c r="K1545" s="13">
        <v>3.2424599999999999E-4</v>
      </c>
      <c r="L1545" s="15">
        <v>2688003.28</v>
      </c>
      <c r="M1545" s="29">
        <v>1629.09</v>
      </c>
      <c r="N1545" s="12">
        <v>1823</v>
      </c>
      <c r="O1545" s="12">
        <v>1734</v>
      </c>
      <c r="P1545" s="12">
        <v>1392</v>
      </c>
      <c r="Q1545" s="12">
        <v>1650</v>
      </c>
    </row>
    <row r="1546" spans="1:17" x14ac:dyDescent="0.3">
      <c r="A1546" s="33" t="s">
        <v>1007</v>
      </c>
      <c r="B1546" s="20" t="s">
        <v>55</v>
      </c>
      <c r="C1546" s="20" t="s">
        <v>56</v>
      </c>
      <c r="D1546" s="20" t="s">
        <v>56</v>
      </c>
      <c r="E1546" s="20" t="s">
        <v>56</v>
      </c>
      <c r="F1546" s="12">
        <v>6577</v>
      </c>
      <c r="G1546" s="12">
        <v>365</v>
      </c>
      <c r="H1546" s="12">
        <v>2041</v>
      </c>
      <c r="I1546" s="29">
        <v>14748824</v>
      </c>
      <c r="J1546" s="3">
        <v>365</v>
      </c>
      <c r="K1546" s="13">
        <v>4.5452600000000002E-4</v>
      </c>
      <c r="L1546" s="15">
        <v>3768030.04</v>
      </c>
      <c r="M1546" s="29">
        <v>785.82</v>
      </c>
      <c r="N1546" s="12">
        <v>4830</v>
      </c>
      <c r="O1546" s="12">
        <v>5068</v>
      </c>
      <c r="P1546" s="12">
        <v>4488</v>
      </c>
      <c r="Q1546" s="12">
        <v>4795</v>
      </c>
    </row>
    <row r="1547" spans="1:17" x14ac:dyDescent="0.3">
      <c r="A1547" s="33" t="s">
        <v>1008</v>
      </c>
      <c r="B1547" s="20" t="s">
        <v>55</v>
      </c>
      <c r="C1547" s="20" t="s">
        <v>56</v>
      </c>
      <c r="D1547" s="20" t="s">
        <v>56</v>
      </c>
      <c r="E1547" s="20" t="s">
        <v>56</v>
      </c>
      <c r="F1547" s="12">
        <v>238</v>
      </c>
      <c r="G1547" s="12">
        <v>365</v>
      </c>
      <c r="H1547" s="12">
        <v>221</v>
      </c>
      <c r="I1547" s="29">
        <v>29375</v>
      </c>
      <c r="J1547" s="3">
        <v>365</v>
      </c>
      <c r="K1547" s="13">
        <v>9.0500000000000002E-7</v>
      </c>
      <c r="L1547" s="15">
        <v>7504.73</v>
      </c>
      <c r="M1547" s="29">
        <v>36.08</v>
      </c>
      <c r="N1547" s="12">
        <v>191</v>
      </c>
      <c r="O1547" s="12">
        <v>234</v>
      </c>
      <c r="P1547" s="12">
        <v>200</v>
      </c>
      <c r="Q1547" s="12">
        <v>208</v>
      </c>
    </row>
    <row r="1548" spans="1:17" x14ac:dyDescent="0.3">
      <c r="A1548" s="33" t="s">
        <v>1009</v>
      </c>
      <c r="B1548" s="20" t="s">
        <v>56</v>
      </c>
      <c r="C1548" s="20" t="s">
        <v>56</v>
      </c>
      <c r="D1548" s="20" t="s">
        <v>56</v>
      </c>
      <c r="E1548" s="20" t="s">
        <v>56</v>
      </c>
      <c r="F1548" s="12">
        <v>179</v>
      </c>
      <c r="G1548" s="12">
        <v>365</v>
      </c>
      <c r="H1548" s="12">
        <v>22</v>
      </c>
      <c r="I1548" s="29">
        <v>332194</v>
      </c>
      <c r="J1548" s="3">
        <v>365</v>
      </c>
      <c r="K1548" s="13">
        <v>1.0237E-5</v>
      </c>
      <c r="L1548" s="15" t="s">
        <v>2689</v>
      </c>
      <c r="M1548" s="29" t="s">
        <v>2689</v>
      </c>
      <c r="N1548" s="12" t="s">
        <v>2689</v>
      </c>
      <c r="O1548" s="12" t="s">
        <v>2689</v>
      </c>
      <c r="P1548" s="12" t="s">
        <v>2689</v>
      </c>
      <c r="Q1548" s="12" t="s">
        <v>2689</v>
      </c>
    </row>
    <row r="1549" spans="1:17" x14ac:dyDescent="0.3">
      <c r="A1549" s="33" t="s">
        <v>1010</v>
      </c>
      <c r="B1549" s="20" t="s">
        <v>56</v>
      </c>
      <c r="C1549" s="20" t="s">
        <v>56</v>
      </c>
      <c r="D1549" s="20" t="s">
        <v>56</v>
      </c>
      <c r="E1549" s="20" t="s">
        <v>56</v>
      </c>
      <c r="F1549" s="12">
        <v>1</v>
      </c>
      <c r="G1549" s="12">
        <v>365</v>
      </c>
      <c r="H1549" s="12">
        <v>0</v>
      </c>
      <c r="I1549" s="29">
        <v>45180</v>
      </c>
      <c r="J1549" s="3">
        <v>365</v>
      </c>
      <c r="K1549" s="13">
        <v>1.392E-6</v>
      </c>
      <c r="L1549" s="15" t="s">
        <v>2689</v>
      </c>
      <c r="M1549" s="29" t="s">
        <v>2689</v>
      </c>
      <c r="N1549" s="12" t="s">
        <v>2689</v>
      </c>
      <c r="O1549" s="12" t="s">
        <v>2689</v>
      </c>
      <c r="P1549" s="12" t="s">
        <v>2689</v>
      </c>
      <c r="Q1549" s="12" t="s">
        <v>2689</v>
      </c>
    </row>
    <row r="1550" spans="1:17" x14ac:dyDescent="0.3">
      <c r="A1550" s="33" t="s">
        <v>1011</v>
      </c>
      <c r="B1550" s="20" t="s">
        <v>55</v>
      </c>
      <c r="C1550" s="20" t="s">
        <v>56</v>
      </c>
      <c r="D1550" s="20" t="s">
        <v>56</v>
      </c>
      <c r="E1550" s="20" t="s">
        <v>56</v>
      </c>
      <c r="F1550" s="12">
        <v>19657</v>
      </c>
      <c r="G1550" s="12">
        <v>365</v>
      </c>
      <c r="H1550" s="12">
        <v>3085</v>
      </c>
      <c r="I1550" s="29">
        <v>32664722</v>
      </c>
      <c r="J1550" s="3">
        <v>365</v>
      </c>
      <c r="K1550" s="13">
        <v>1.006655E-3</v>
      </c>
      <c r="L1550" s="15">
        <v>8345184.2599999998</v>
      </c>
      <c r="M1550" s="29">
        <v>1300.48</v>
      </c>
      <c r="N1550" s="12">
        <v>6316</v>
      </c>
      <c r="O1550" s="12">
        <v>6425</v>
      </c>
      <c r="P1550" s="12">
        <v>6510</v>
      </c>
      <c r="Q1550" s="12">
        <v>6417</v>
      </c>
    </row>
    <row r="1551" spans="1:17" x14ac:dyDescent="0.3">
      <c r="A1551" s="33" t="s">
        <v>1012</v>
      </c>
      <c r="B1551" s="20" t="s">
        <v>55</v>
      </c>
      <c r="C1551" s="20" t="s">
        <v>56</v>
      </c>
      <c r="D1551" s="20" t="s">
        <v>56</v>
      </c>
      <c r="E1551" s="20" t="s">
        <v>56</v>
      </c>
      <c r="F1551" s="12">
        <v>487</v>
      </c>
      <c r="G1551" s="12">
        <v>365</v>
      </c>
      <c r="H1551" s="12">
        <v>335</v>
      </c>
      <c r="I1551" s="29">
        <v>1974816</v>
      </c>
      <c r="J1551" s="3">
        <v>365</v>
      </c>
      <c r="K1551" s="13">
        <v>6.0859000000000001E-5</v>
      </c>
      <c r="L1551" s="15">
        <v>504526.06</v>
      </c>
      <c r="M1551" s="29">
        <v>731.2</v>
      </c>
      <c r="N1551" s="12">
        <v>658</v>
      </c>
      <c r="O1551" s="12">
        <v>726</v>
      </c>
      <c r="P1551" s="12">
        <v>685</v>
      </c>
      <c r="Q1551" s="12">
        <v>690</v>
      </c>
    </row>
    <row r="1552" spans="1:17" x14ac:dyDescent="0.3">
      <c r="A1552" s="33" t="s">
        <v>1013</v>
      </c>
      <c r="B1552" s="20" t="s">
        <v>55</v>
      </c>
      <c r="C1552" s="20" t="s">
        <v>56</v>
      </c>
      <c r="D1552" s="20" t="s">
        <v>56</v>
      </c>
      <c r="E1552" s="20" t="s">
        <v>56</v>
      </c>
      <c r="F1552" s="12">
        <v>3901</v>
      </c>
      <c r="G1552" s="12">
        <v>365</v>
      </c>
      <c r="H1552" s="12">
        <v>428</v>
      </c>
      <c r="I1552" s="29">
        <v>1899488.31</v>
      </c>
      <c r="J1552" s="3">
        <v>245</v>
      </c>
      <c r="K1552" s="13">
        <v>5.8538000000000001E-5</v>
      </c>
      <c r="L1552" s="15">
        <v>485281.34</v>
      </c>
      <c r="M1552" s="29">
        <v>558.44000000000005</v>
      </c>
      <c r="N1552" s="12">
        <v>889</v>
      </c>
      <c r="O1552" s="12">
        <v>887</v>
      </c>
      <c r="P1552" s="12">
        <v>830</v>
      </c>
      <c r="Q1552" s="12">
        <v>869</v>
      </c>
    </row>
    <row r="1553" spans="1:17" x14ac:dyDescent="0.3">
      <c r="A1553" s="33" t="s">
        <v>1014</v>
      </c>
      <c r="B1553" s="20" t="s">
        <v>55</v>
      </c>
      <c r="C1553" s="20" t="s">
        <v>56</v>
      </c>
      <c r="D1553" s="20" t="s">
        <v>56</v>
      </c>
      <c r="E1553" s="20" t="s">
        <v>56</v>
      </c>
      <c r="F1553" s="12">
        <v>119</v>
      </c>
      <c r="G1553" s="12">
        <v>365</v>
      </c>
      <c r="H1553" s="12">
        <v>100</v>
      </c>
      <c r="I1553" s="29">
        <v>1985749</v>
      </c>
      <c r="J1553" s="3">
        <v>365</v>
      </c>
      <c r="K1553" s="13">
        <v>6.1196000000000002E-5</v>
      </c>
      <c r="L1553" s="15">
        <v>507319.22</v>
      </c>
      <c r="M1553" s="29">
        <v>2158.81</v>
      </c>
      <c r="N1553" s="12">
        <v>211</v>
      </c>
      <c r="O1553" s="12">
        <v>263</v>
      </c>
      <c r="P1553" s="12">
        <v>230</v>
      </c>
      <c r="Q1553" s="12">
        <v>235</v>
      </c>
    </row>
    <row r="1554" spans="1:17" x14ac:dyDescent="0.3">
      <c r="A1554" s="33" t="s">
        <v>1015</v>
      </c>
      <c r="B1554" s="20" t="s">
        <v>55</v>
      </c>
      <c r="C1554" s="20" t="s">
        <v>56</v>
      </c>
      <c r="D1554" s="20" t="s">
        <v>56</v>
      </c>
      <c r="E1554" s="20" t="s">
        <v>56</v>
      </c>
      <c r="F1554" s="12">
        <v>16103</v>
      </c>
      <c r="G1554" s="12">
        <v>365</v>
      </c>
      <c r="H1554" s="12">
        <v>2641</v>
      </c>
      <c r="I1554" s="29">
        <v>7500494</v>
      </c>
      <c r="J1554" s="3">
        <v>365</v>
      </c>
      <c r="K1554" s="13">
        <v>2.3114899999999999E-4</v>
      </c>
      <c r="L1554" s="15">
        <v>1916226.46</v>
      </c>
      <c r="M1554" s="29">
        <v>786.63</v>
      </c>
      <c r="N1554" s="12">
        <v>2421</v>
      </c>
      <c r="O1554" s="12">
        <v>2528</v>
      </c>
      <c r="P1554" s="12">
        <v>2359</v>
      </c>
      <c r="Q1554" s="12">
        <v>2436</v>
      </c>
    </row>
    <row r="1555" spans="1:17" x14ac:dyDescent="0.3">
      <c r="A1555" s="33" t="s">
        <v>1016</v>
      </c>
      <c r="B1555" s="20" t="s">
        <v>55</v>
      </c>
      <c r="C1555" s="20" t="s">
        <v>56</v>
      </c>
      <c r="D1555" s="20" t="s">
        <v>56</v>
      </c>
      <c r="E1555" s="20" t="s">
        <v>56</v>
      </c>
      <c r="F1555" s="12">
        <v>6840</v>
      </c>
      <c r="G1555" s="12">
        <v>365</v>
      </c>
      <c r="H1555" s="12">
        <v>2163</v>
      </c>
      <c r="I1555" s="29">
        <v>14216449</v>
      </c>
      <c r="J1555" s="3">
        <v>365</v>
      </c>
      <c r="K1555" s="13">
        <v>4.3812000000000001E-4</v>
      </c>
      <c r="L1555" s="15">
        <v>3632018.86</v>
      </c>
      <c r="M1555" s="29">
        <v>838.61</v>
      </c>
      <c r="N1555" s="12">
        <v>4071</v>
      </c>
      <c r="O1555" s="12">
        <v>4227</v>
      </c>
      <c r="P1555" s="12">
        <v>4694</v>
      </c>
      <c r="Q1555" s="12">
        <v>4331</v>
      </c>
    </row>
    <row r="1556" spans="1:17" x14ac:dyDescent="0.3">
      <c r="A1556" s="33" t="s">
        <v>1017</v>
      </c>
      <c r="B1556" s="20" t="s">
        <v>55</v>
      </c>
      <c r="C1556" s="20" t="s">
        <v>56</v>
      </c>
      <c r="D1556" s="20" t="s">
        <v>56</v>
      </c>
      <c r="E1556" s="20" t="s">
        <v>56</v>
      </c>
      <c r="F1556" s="12">
        <v>1354</v>
      </c>
      <c r="G1556" s="12">
        <v>365</v>
      </c>
      <c r="H1556" s="12">
        <v>99</v>
      </c>
      <c r="I1556" s="29">
        <v>2058129</v>
      </c>
      <c r="J1556" s="3">
        <v>365</v>
      </c>
      <c r="K1556" s="13">
        <v>6.3427000000000001E-5</v>
      </c>
      <c r="L1556" s="15">
        <v>525810.87</v>
      </c>
      <c r="M1556" s="29">
        <v>1398.43</v>
      </c>
      <c r="N1556" s="12">
        <v>379</v>
      </c>
      <c r="O1556" s="12">
        <v>377</v>
      </c>
      <c r="P1556" s="12">
        <v>373</v>
      </c>
      <c r="Q1556" s="12">
        <v>376</v>
      </c>
    </row>
    <row r="1557" spans="1:17" x14ac:dyDescent="0.3">
      <c r="A1557" s="33" t="s">
        <v>1018</v>
      </c>
      <c r="B1557" s="20" t="s">
        <v>55</v>
      </c>
      <c r="C1557" s="20" t="s">
        <v>56</v>
      </c>
      <c r="D1557" s="20" t="s">
        <v>56</v>
      </c>
      <c r="E1557" s="20" t="s">
        <v>56</v>
      </c>
      <c r="F1557" s="12">
        <v>3004</v>
      </c>
      <c r="G1557" s="12">
        <v>365</v>
      </c>
      <c r="H1557" s="12">
        <v>489</v>
      </c>
      <c r="I1557" s="29">
        <v>3745854</v>
      </c>
      <c r="J1557" s="3">
        <v>365</v>
      </c>
      <c r="K1557" s="13">
        <v>1.15439E-4</v>
      </c>
      <c r="L1557" s="15">
        <v>956990.9</v>
      </c>
      <c r="M1557" s="29">
        <v>2479.25</v>
      </c>
      <c r="N1557" s="12">
        <v>405</v>
      </c>
      <c r="O1557" s="12">
        <v>386</v>
      </c>
      <c r="P1557" s="12">
        <v>367</v>
      </c>
      <c r="Q1557" s="12">
        <v>386</v>
      </c>
    </row>
    <row r="1558" spans="1:17" x14ac:dyDescent="0.3">
      <c r="A1558" s="33" t="s">
        <v>1019</v>
      </c>
      <c r="B1558" s="20" t="s">
        <v>55</v>
      </c>
      <c r="C1558" s="20" t="s">
        <v>56</v>
      </c>
      <c r="D1558" s="20" t="s">
        <v>56</v>
      </c>
      <c r="E1558" s="20" t="s">
        <v>56</v>
      </c>
      <c r="F1558" s="12">
        <v>14171</v>
      </c>
      <c r="G1558" s="12">
        <v>365</v>
      </c>
      <c r="H1558" s="12">
        <v>2527</v>
      </c>
      <c r="I1558" s="29">
        <v>27604254</v>
      </c>
      <c r="J1558" s="3">
        <v>365</v>
      </c>
      <c r="K1558" s="13">
        <v>8.5070199999999995E-4</v>
      </c>
      <c r="L1558" s="15">
        <v>7052335.7300000004</v>
      </c>
      <c r="M1558" s="29">
        <v>1186.8599999999999</v>
      </c>
      <c r="N1558" s="12">
        <v>5935</v>
      </c>
      <c r="O1558" s="12">
        <v>6059</v>
      </c>
      <c r="P1558" s="12">
        <v>5831</v>
      </c>
      <c r="Q1558" s="12">
        <v>5942</v>
      </c>
    </row>
    <row r="1559" spans="1:17" x14ac:dyDescent="0.3">
      <c r="A1559" s="33" t="s">
        <v>1020</v>
      </c>
      <c r="B1559" s="20" t="s">
        <v>55</v>
      </c>
      <c r="C1559" s="20" t="s">
        <v>56</v>
      </c>
      <c r="D1559" s="20" t="s">
        <v>56</v>
      </c>
      <c r="E1559" s="20" t="s">
        <v>56</v>
      </c>
      <c r="F1559" s="12">
        <v>7581</v>
      </c>
      <c r="G1559" s="12">
        <v>365</v>
      </c>
      <c r="H1559" s="12">
        <v>1163</v>
      </c>
      <c r="I1559" s="29">
        <v>5028863.1399999997</v>
      </c>
      <c r="J1559" s="3">
        <v>304</v>
      </c>
      <c r="K1559" s="13">
        <v>1.5497899999999999E-4</v>
      </c>
      <c r="L1559" s="15">
        <v>1284774.1200000001</v>
      </c>
      <c r="M1559" s="29">
        <v>1308.32</v>
      </c>
      <c r="N1559" s="12">
        <v>1116</v>
      </c>
      <c r="O1559" s="12">
        <v>1019</v>
      </c>
      <c r="P1559" s="12">
        <v>810</v>
      </c>
      <c r="Q1559" s="12">
        <v>982</v>
      </c>
    </row>
    <row r="1560" spans="1:17" x14ac:dyDescent="0.3">
      <c r="A1560" s="33" t="s">
        <v>1021</v>
      </c>
      <c r="B1560" s="20" t="s">
        <v>55</v>
      </c>
      <c r="C1560" s="20" t="s">
        <v>56</v>
      </c>
      <c r="D1560" s="20" t="s">
        <v>56</v>
      </c>
      <c r="E1560" s="20" t="s">
        <v>56</v>
      </c>
      <c r="F1560" s="12">
        <v>788</v>
      </c>
      <c r="G1560" s="12">
        <v>365</v>
      </c>
      <c r="H1560" s="12">
        <v>147</v>
      </c>
      <c r="I1560" s="29">
        <v>4087704</v>
      </c>
      <c r="J1560" s="3">
        <v>365</v>
      </c>
      <c r="K1560" s="13">
        <v>1.25974E-4</v>
      </c>
      <c r="L1560" s="15">
        <v>1044326.75</v>
      </c>
      <c r="M1560" s="29">
        <v>1992.99</v>
      </c>
      <c r="N1560" s="12">
        <v>596</v>
      </c>
      <c r="O1560" s="12">
        <v>526</v>
      </c>
      <c r="P1560" s="12">
        <v>450</v>
      </c>
      <c r="Q1560" s="12">
        <v>524</v>
      </c>
    </row>
    <row r="1561" spans="1:17" x14ac:dyDescent="0.3">
      <c r="A1561" s="33" t="s">
        <v>1022</v>
      </c>
      <c r="B1561" s="20" t="s">
        <v>56</v>
      </c>
      <c r="C1561" s="20" t="s">
        <v>56</v>
      </c>
      <c r="D1561" s="20" t="s">
        <v>56</v>
      </c>
      <c r="E1561" s="20" t="s">
        <v>56</v>
      </c>
      <c r="F1561" s="12">
        <v>522</v>
      </c>
      <c r="G1561" s="12">
        <v>365</v>
      </c>
      <c r="H1561" s="12">
        <v>151</v>
      </c>
      <c r="I1561" s="29">
        <v>1981373</v>
      </c>
      <c r="J1561" s="3">
        <v>365</v>
      </c>
      <c r="K1561" s="13">
        <v>6.1062000000000006E-5</v>
      </c>
      <c r="L1561" s="15" t="s">
        <v>2689</v>
      </c>
      <c r="M1561" s="29" t="s">
        <v>2689</v>
      </c>
      <c r="N1561" s="12" t="s">
        <v>2689</v>
      </c>
      <c r="O1561" s="12" t="s">
        <v>2689</v>
      </c>
      <c r="P1561" s="12" t="s">
        <v>2689</v>
      </c>
      <c r="Q1561" s="12" t="s">
        <v>2689</v>
      </c>
    </row>
    <row r="1562" spans="1:17" x14ac:dyDescent="0.3">
      <c r="A1562" s="33" t="s">
        <v>1023</v>
      </c>
      <c r="B1562" s="20" t="s">
        <v>55</v>
      </c>
      <c r="C1562" s="20" t="s">
        <v>56</v>
      </c>
      <c r="D1562" s="20" t="s">
        <v>56</v>
      </c>
      <c r="E1562" s="20" t="s">
        <v>56</v>
      </c>
      <c r="F1562" s="12">
        <v>27124</v>
      </c>
      <c r="G1562" s="12">
        <v>365</v>
      </c>
      <c r="H1562" s="12">
        <v>6565</v>
      </c>
      <c r="I1562" s="29">
        <v>24548053</v>
      </c>
      <c r="J1562" s="3">
        <v>365</v>
      </c>
      <c r="K1562" s="13">
        <v>7.5651699999999995E-4</v>
      </c>
      <c r="L1562" s="15">
        <v>6271537.3899999997</v>
      </c>
      <c r="M1562" s="29">
        <v>612.69000000000005</v>
      </c>
      <c r="N1562" s="12">
        <v>9918</v>
      </c>
      <c r="O1562" s="12">
        <v>10407</v>
      </c>
      <c r="P1562" s="12">
        <v>10382</v>
      </c>
      <c r="Q1562" s="12">
        <v>10236</v>
      </c>
    </row>
    <row r="1563" spans="1:17" x14ac:dyDescent="0.3">
      <c r="A1563" s="33" t="s">
        <v>1024</v>
      </c>
      <c r="B1563" s="20" t="s">
        <v>55</v>
      </c>
      <c r="C1563" s="20" t="s">
        <v>56</v>
      </c>
      <c r="D1563" s="20" t="s">
        <v>56</v>
      </c>
      <c r="E1563" s="20" t="s">
        <v>56</v>
      </c>
      <c r="F1563" s="12">
        <v>420</v>
      </c>
      <c r="G1563" s="12">
        <v>365</v>
      </c>
      <c r="H1563" s="12">
        <v>226</v>
      </c>
      <c r="I1563" s="29">
        <v>87815</v>
      </c>
      <c r="J1563" s="3">
        <v>365</v>
      </c>
      <c r="K1563" s="13">
        <v>2.706E-6</v>
      </c>
      <c r="L1563" s="15">
        <v>22434.98</v>
      </c>
      <c r="M1563" s="29">
        <v>101.06</v>
      </c>
      <c r="N1563" s="12">
        <v>256</v>
      </c>
      <c r="O1563" s="12">
        <v>213</v>
      </c>
      <c r="P1563" s="12">
        <v>197</v>
      </c>
      <c r="Q1563" s="12">
        <v>222</v>
      </c>
    </row>
    <row r="1564" spans="1:17" x14ac:dyDescent="0.3">
      <c r="A1564" s="33" t="s">
        <v>1025</v>
      </c>
      <c r="B1564" s="20" t="s">
        <v>55</v>
      </c>
      <c r="C1564" s="20" t="s">
        <v>56</v>
      </c>
      <c r="D1564" s="20" t="s">
        <v>56</v>
      </c>
      <c r="E1564" s="20" t="s">
        <v>56</v>
      </c>
      <c r="F1564" s="12">
        <v>4145</v>
      </c>
      <c r="G1564" s="12">
        <v>365</v>
      </c>
      <c r="H1564" s="12">
        <v>247</v>
      </c>
      <c r="I1564" s="29">
        <v>4188094</v>
      </c>
      <c r="J1564" s="3">
        <v>365</v>
      </c>
      <c r="K1564" s="13">
        <v>1.29068E-4</v>
      </c>
      <c r="L1564" s="15">
        <v>1069974.3899999999</v>
      </c>
      <c r="M1564" s="29">
        <v>1530.72</v>
      </c>
      <c r="N1564" s="12">
        <v>737</v>
      </c>
      <c r="O1564" s="12">
        <v>676</v>
      </c>
      <c r="P1564" s="12">
        <v>684</v>
      </c>
      <c r="Q1564" s="12">
        <v>699</v>
      </c>
    </row>
    <row r="1565" spans="1:17" x14ac:dyDescent="0.3">
      <c r="A1565" s="33" t="s">
        <v>1026</v>
      </c>
      <c r="B1565" s="20" t="s">
        <v>57</v>
      </c>
      <c r="C1565" s="20" t="s">
        <v>56</v>
      </c>
      <c r="D1565" s="20" t="s">
        <v>56</v>
      </c>
      <c r="E1565" s="20" t="s">
        <v>56</v>
      </c>
      <c r="F1565" s="12">
        <v>3772</v>
      </c>
      <c r="G1565" s="12">
        <v>365</v>
      </c>
      <c r="H1565" s="12">
        <v>414</v>
      </c>
      <c r="I1565" s="29">
        <v>5045593</v>
      </c>
      <c r="J1565" s="3">
        <v>365</v>
      </c>
      <c r="K1565" s="13">
        <v>1.55494E-4</v>
      </c>
      <c r="L1565" s="15" t="s">
        <v>2689</v>
      </c>
      <c r="M1565" s="29">
        <v>1298.1400000000001</v>
      </c>
      <c r="N1565" s="12">
        <v>960</v>
      </c>
      <c r="O1565" s="12">
        <v>997</v>
      </c>
      <c r="P1565" s="12">
        <v>1021</v>
      </c>
      <c r="Q1565" s="12">
        <v>993</v>
      </c>
    </row>
    <row r="1566" spans="1:17" x14ac:dyDescent="0.3">
      <c r="A1566" s="33" t="s">
        <v>1027</v>
      </c>
      <c r="B1566" s="20" t="s">
        <v>57</v>
      </c>
      <c r="C1566" s="20" t="s">
        <v>56</v>
      </c>
      <c r="D1566" s="20" t="s">
        <v>56</v>
      </c>
      <c r="E1566" s="20" t="s">
        <v>56</v>
      </c>
      <c r="F1566" s="12">
        <v>9332</v>
      </c>
      <c r="G1566" s="12">
        <v>365</v>
      </c>
      <c r="H1566" s="12">
        <v>2385</v>
      </c>
      <c r="I1566" s="29">
        <v>9741204</v>
      </c>
      <c r="J1566" s="3">
        <v>365</v>
      </c>
      <c r="K1566" s="13">
        <v>3.0020300000000003E-4</v>
      </c>
      <c r="L1566" s="15" t="s">
        <v>2689</v>
      </c>
      <c r="M1566" s="29">
        <v>788.31</v>
      </c>
      <c r="N1566" s="12">
        <v>3148</v>
      </c>
      <c r="O1566" s="12">
        <v>3364</v>
      </c>
      <c r="P1566" s="12">
        <v>2958</v>
      </c>
      <c r="Q1566" s="12">
        <v>3157</v>
      </c>
    </row>
    <row r="1567" spans="1:17" x14ac:dyDescent="0.3">
      <c r="A1567" s="33" t="s">
        <v>1028</v>
      </c>
      <c r="B1567" s="20" t="s">
        <v>55</v>
      </c>
      <c r="C1567" s="20" t="s">
        <v>56</v>
      </c>
      <c r="D1567" s="20" t="s">
        <v>56</v>
      </c>
      <c r="E1567" s="20" t="s">
        <v>56</v>
      </c>
      <c r="F1567" s="12">
        <v>179</v>
      </c>
      <c r="G1567" s="12">
        <v>365</v>
      </c>
      <c r="H1567" s="12">
        <v>84</v>
      </c>
      <c r="I1567" s="29">
        <v>309071</v>
      </c>
      <c r="J1567" s="3">
        <v>365</v>
      </c>
      <c r="K1567" s="13">
        <v>9.5249999999999994E-6</v>
      </c>
      <c r="L1567" s="15">
        <v>78961.47</v>
      </c>
      <c r="M1567" s="29">
        <v>1112.1300000000001</v>
      </c>
      <c r="N1567" s="12">
        <v>92</v>
      </c>
      <c r="O1567" s="12">
        <v>66</v>
      </c>
      <c r="P1567" s="12">
        <v>55</v>
      </c>
      <c r="Q1567" s="12">
        <v>71</v>
      </c>
    </row>
    <row r="1568" spans="1:17" x14ac:dyDescent="0.3">
      <c r="A1568" s="33" t="s">
        <v>1029</v>
      </c>
      <c r="B1568" s="20" t="s">
        <v>55</v>
      </c>
      <c r="C1568" s="20" t="s">
        <v>56</v>
      </c>
      <c r="D1568" s="20" t="s">
        <v>56</v>
      </c>
      <c r="E1568" s="20" t="s">
        <v>56</v>
      </c>
      <c r="F1568" s="12">
        <v>91</v>
      </c>
      <c r="G1568" s="12">
        <v>365</v>
      </c>
      <c r="H1568" s="12">
        <v>280</v>
      </c>
      <c r="I1568" s="29">
        <v>481152</v>
      </c>
      <c r="J1568" s="3">
        <v>365</v>
      </c>
      <c r="K1568" s="13">
        <v>1.4827999999999999E-5</v>
      </c>
      <c r="L1568" s="15">
        <v>122924.73</v>
      </c>
      <c r="M1568" s="29">
        <v>269.57</v>
      </c>
      <c r="N1568" s="12">
        <v>387</v>
      </c>
      <c r="O1568" s="12">
        <v>467</v>
      </c>
      <c r="P1568" s="12">
        <v>514</v>
      </c>
      <c r="Q1568" s="12">
        <v>456</v>
      </c>
    </row>
    <row r="1569" spans="1:17" x14ac:dyDescent="0.3">
      <c r="A1569" s="33" t="s">
        <v>1030</v>
      </c>
      <c r="B1569" s="20" t="s">
        <v>55</v>
      </c>
      <c r="C1569" s="20" t="s">
        <v>56</v>
      </c>
      <c r="D1569" s="20" t="s">
        <v>56</v>
      </c>
      <c r="E1569" s="20" t="s">
        <v>56</v>
      </c>
      <c r="F1569" s="12">
        <v>2581</v>
      </c>
      <c r="G1569" s="12">
        <v>365</v>
      </c>
      <c r="H1569" s="12">
        <v>211</v>
      </c>
      <c r="I1569" s="29">
        <v>3451288</v>
      </c>
      <c r="J1569" s="3">
        <v>365</v>
      </c>
      <c r="K1569" s="13">
        <v>1.0636099999999999E-4</v>
      </c>
      <c r="L1569" s="15">
        <v>881735.17</v>
      </c>
      <c r="M1569" s="29">
        <v>1718.78</v>
      </c>
      <c r="N1569" s="12">
        <v>358</v>
      </c>
      <c r="O1569" s="12">
        <v>505</v>
      </c>
      <c r="P1569" s="12">
        <v>675</v>
      </c>
      <c r="Q1569" s="12">
        <v>513</v>
      </c>
    </row>
    <row r="1570" spans="1:17" x14ac:dyDescent="0.3">
      <c r="A1570" s="33" t="s">
        <v>1031</v>
      </c>
      <c r="B1570" s="20" t="s">
        <v>55</v>
      </c>
      <c r="C1570" s="20" t="s">
        <v>56</v>
      </c>
      <c r="D1570" s="20" t="s">
        <v>56</v>
      </c>
      <c r="E1570" s="20" t="s">
        <v>56</v>
      </c>
      <c r="F1570" s="12">
        <v>9170</v>
      </c>
      <c r="G1570" s="12">
        <v>365</v>
      </c>
      <c r="H1570" s="12">
        <v>1433</v>
      </c>
      <c r="I1570" s="29">
        <v>8045451</v>
      </c>
      <c r="J1570" s="3">
        <v>365</v>
      </c>
      <c r="K1570" s="13">
        <v>2.4794299999999998E-4</v>
      </c>
      <c r="L1570" s="15">
        <v>2055452.09</v>
      </c>
      <c r="M1570" s="29">
        <v>889.81</v>
      </c>
      <c r="N1570" s="12">
        <v>2023</v>
      </c>
      <c r="O1570" s="12">
        <v>2369</v>
      </c>
      <c r="P1570" s="12">
        <v>2538</v>
      </c>
      <c r="Q1570" s="12">
        <v>2310</v>
      </c>
    </row>
    <row r="1571" spans="1:17" x14ac:dyDescent="0.3">
      <c r="A1571" s="33" t="s">
        <v>1032</v>
      </c>
      <c r="B1571" s="20" t="s">
        <v>55</v>
      </c>
      <c r="C1571" s="20" t="s">
        <v>56</v>
      </c>
      <c r="D1571" s="20" t="s">
        <v>56</v>
      </c>
      <c r="E1571" s="20" t="s">
        <v>56</v>
      </c>
      <c r="F1571" s="12">
        <v>10501</v>
      </c>
      <c r="G1571" s="12">
        <v>365</v>
      </c>
      <c r="H1571" s="12">
        <v>2201</v>
      </c>
      <c r="I1571" s="29">
        <v>17621752</v>
      </c>
      <c r="J1571" s="3">
        <v>365</v>
      </c>
      <c r="K1571" s="13">
        <v>5.43064E-4</v>
      </c>
      <c r="L1571" s="15">
        <v>4502005.78</v>
      </c>
      <c r="M1571" s="29">
        <v>2750.16</v>
      </c>
      <c r="N1571" s="12">
        <v>1530</v>
      </c>
      <c r="O1571" s="12">
        <v>1717</v>
      </c>
      <c r="P1571" s="12">
        <v>1665</v>
      </c>
      <c r="Q1571" s="12">
        <v>1637</v>
      </c>
    </row>
    <row r="1572" spans="1:17" x14ac:dyDescent="0.3">
      <c r="A1572" s="33" t="s">
        <v>1033</v>
      </c>
      <c r="B1572" s="20" t="s">
        <v>55</v>
      </c>
      <c r="C1572" s="20" t="s">
        <v>56</v>
      </c>
      <c r="D1572" s="20" t="s">
        <v>56</v>
      </c>
      <c r="E1572" s="20" t="s">
        <v>56</v>
      </c>
      <c r="F1572" s="12">
        <v>2531</v>
      </c>
      <c r="G1572" s="12">
        <v>365</v>
      </c>
      <c r="H1572" s="12">
        <v>363</v>
      </c>
      <c r="I1572" s="29">
        <v>2268277</v>
      </c>
      <c r="J1572" s="3">
        <v>365</v>
      </c>
      <c r="K1572" s="13">
        <v>6.9902999999999998E-5</v>
      </c>
      <c r="L1572" s="15">
        <v>579499.48</v>
      </c>
      <c r="M1572" s="29">
        <v>922.77</v>
      </c>
      <c r="N1572" s="12">
        <v>666</v>
      </c>
      <c r="O1572" s="12">
        <v>653</v>
      </c>
      <c r="P1572" s="12">
        <v>564</v>
      </c>
      <c r="Q1572" s="12">
        <v>628</v>
      </c>
    </row>
    <row r="1573" spans="1:17" x14ac:dyDescent="0.3">
      <c r="A1573" s="33" t="s">
        <v>1034</v>
      </c>
      <c r="B1573" s="20" t="s">
        <v>55</v>
      </c>
      <c r="C1573" s="20" t="s">
        <v>56</v>
      </c>
      <c r="D1573" s="20" t="s">
        <v>56</v>
      </c>
      <c r="E1573" s="20" t="s">
        <v>56</v>
      </c>
      <c r="F1573" s="12">
        <v>31297</v>
      </c>
      <c r="G1573" s="12">
        <v>365</v>
      </c>
      <c r="H1573" s="12">
        <v>6284</v>
      </c>
      <c r="I1573" s="29">
        <v>36174490</v>
      </c>
      <c r="J1573" s="3">
        <v>365</v>
      </c>
      <c r="K1573" s="13">
        <v>1.1148180000000001E-3</v>
      </c>
      <c r="L1573" s="15">
        <v>9241859.9000000004</v>
      </c>
      <c r="M1573" s="29">
        <v>901.29</v>
      </c>
      <c r="N1573" s="12">
        <v>10612</v>
      </c>
      <c r="O1573" s="12">
        <v>10515</v>
      </c>
      <c r="P1573" s="12">
        <v>9636</v>
      </c>
      <c r="Q1573" s="12">
        <v>10254</v>
      </c>
    </row>
    <row r="1574" spans="1:17" x14ac:dyDescent="0.3">
      <c r="A1574" s="33" t="s">
        <v>1035</v>
      </c>
      <c r="B1574" s="20" t="s">
        <v>56</v>
      </c>
      <c r="C1574" s="20" t="s">
        <v>56</v>
      </c>
      <c r="D1574" s="20" t="s">
        <v>55</v>
      </c>
      <c r="E1574" s="20" t="s">
        <v>56</v>
      </c>
      <c r="F1574" s="12"/>
      <c r="G1574" s="12">
        <v>365</v>
      </c>
      <c r="H1574" s="12" t="s">
        <v>2689</v>
      </c>
      <c r="I1574" s="29">
        <v>496987</v>
      </c>
      <c r="J1574" s="3">
        <v>365</v>
      </c>
      <c r="K1574" s="13">
        <v>1.5316E-5</v>
      </c>
      <c r="L1574" s="15" t="s">
        <v>2689</v>
      </c>
      <c r="M1574" s="29" t="s">
        <v>2689</v>
      </c>
      <c r="N1574" s="12" t="s">
        <v>2689</v>
      </c>
      <c r="O1574" s="12" t="s">
        <v>2689</v>
      </c>
      <c r="P1574" s="12" t="s">
        <v>2689</v>
      </c>
      <c r="Q1574" s="12" t="s">
        <v>2689</v>
      </c>
    </row>
    <row r="1575" spans="1:17" x14ac:dyDescent="0.3">
      <c r="A1575" s="33" t="s">
        <v>1036</v>
      </c>
      <c r="B1575" s="20" t="s">
        <v>57</v>
      </c>
      <c r="C1575" s="20" t="s">
        <v>56</v>
      </c>
      <c r="D1575" s="20" t="s">
        <v>56</v>
      </c>
      <c r="E1575" s="20" t="s">
        <v>56</v>
      </c>
      <c r="F1575" s="12">
        <v>12568</v>
      </c>
      <c r="G1575" s="12">
        <v>365</v>
      </c>
      <c r="H1575" s="12">
        <v>3165</v>
      </c>
      <c r="I1575" s="29">
        <v>6280121</v>
      </c>
      <c r="J1575" s="3">
        <v>365</v>
      </c>
      <c r="K1575" s="13">
        <v>1.9353999999999999E-4</v>
      </c>
      <c r="L1575" s="15" t="s">
        <v>2689</v>
      </c>
      <c r="M1575" s="29">
        <v>637.70000000000005</v>
      </c>
      <c r="N1575" s="12">
        <v>2588</v>
      </c>
      <c r="O1575" s="12">
        <v>2551</v>
      </c>
      <c r="P1575" s="12">
        <v>2408</v>
      </c>
      <c r="Q1575" s="12">
        <v>2516</v>
      </c>
    </row>
    <row r="1576" spans="1:17" x14ac:dyDescent="0.3">
      <c r="A1576" s="33" t="s">
        <v>1037</v>
      </c>
      <c r="B1576" s="20" t="s">
        <v>57</v>
      </c>
      <c r="C1576" s="20" t="s">
        <v>56</v>
      </c>
      <c r="D1576" s="20" t="s">
        <v>56</v>
      </c>
      <c r="E1576" s="20" t="s">
        <v>56</v>
      </c>
      <c r="F1576" s="12">
        <v>2678</v>
      </c>
      <c r="G1576" s="12">
        <v>365</v>
      </c>
      <c r="H1576" s="12">
        <v>1587</v>
      </c>
      <c r="I1576" s="29">
        <v>4411437</v>
      </c>
      <c r="J1576" s="3">
        <v>365</v>
      </c>
      <c r="K1576" s="13">
        <v>1.3595100000000001E-4</v>
      </c>
      <c r="L1576" s="15" t="s">
        <v>2689</v>
      </c>
      <c r="M1576" s="29">
        <v>674.87</v>
      </c>
      <c r="N1576" s="12">
        <v>1712</v>
      </c>
      <c r="O1576" s="12">
        <v>1628</v>
      </c>
      <c r="P1576" s="12">
        <v>1671</v>
      </c>
      <c r="Q1576" s="12">
        <v>1670</v>
      </c>
    </row>
    <row r="1577" spans="1:17" x14ac:dyDescent="0.3">
      <c r="A1577" s="33" t="s">
        <v>1038</v>
      </c>
      <c r="B1577" s="20" t="s">
        <v>56</v>
      </c>
      <c r="C1577" s="20" t="s">
        <v>56</v>
      </c>
      <c r="D1577" s="20" t="s">
        <v>55</v>
      </c>
      <c r="E1577" s="20" t="s">
        <v>56</v>
      </c>
      <c r="F1577" s="12">
        <v>349</v>
      </c>
      <c r="G1577" s="12">
        <v>365</v>
      </c>
      <c r="H1577" s="12">
        <v>291</v>
      </c>
      <c r="I1577" s="29">
        <v>1393650</v>
      </c>
      <c r="J1577" s="3">
        <v>365</v>
      </c>
      <c r="K1577" s="13">
        <v>4.2948999999999998E-5</v>
      </c>
      <c r="L1577" s="15" t="s">
        <v>2689</v>
      </c>
      <c r="M1577" s="29" t="s">
        <v>2689</v>
      </c>
      <c r="N1577" s="12" t="s">
        <v>2689</v>
      </c>
      <c r="O1577" s="12" t="s">
        <v>2689</v>
      </c>
      <c r="P1577" s="12" t="s">
        <v>2689</v>
      </c>
      <c r="Q1577" s="12" t="s">
        <v>2689</v>
      </c>
    </row>
    <row r="1578" spans="1:17" x14ac:dyDescent="0.3">
      <c r="A1578" s="33" t="s">
        <v>1039</v>
      </c>
      <c r="B1578" s="20" t="s">
        <v>55</v>
      </c>
      <c r="C1578" s="20" t="s">
        <v>56</v>
      </c>
      <c r="D1578" s="20" t="s">
        <v>56</v>
      </c>
      <c r="E1578" s="20" t="s">
        <v>56</v>
      </c>
      <c r="F1578" s="12">
        <v>4903</v>
      </c>
      <c r="G1578" s="12">
        <v>365</v>
      </c>
      <c r="H1578" s="12">
        <v>993</v>
      </c>
      <c r="I1578" s="29">
        <v>2307411</v>
      </c>
      <c r="J1578" s="3">
        <v>365</v>
      </c>
      <c r="K1578" s="13">
        <v>7.1109E-5</v>
      </c>
      <c r="L1578" s="15">
        <v>589497.43999999994</v>
      </c>
      <c r="M1578" s="29">
        <v>428.41</v>
      </c>
      <c r="N1578" s="12">
        <v>1402</v>
      </c>
      <c r="O1578" s="12">
        <v>1387</v>
      </c>
      <c r="P1578" s="12">
        <v>1338</v>
      </c>
      <c r="Q1578" s="12">
        <v>1376</v>
      </c>
    </row>
    <row r="1579" spans="1:17" x14ac:dyDescent="0.3">
      <c r="A1579" s="33" t="s">
        <v>1040</v>
      </c>
      <c r="B1579" s="20" t="s">
        <v>55</v>
      </c>
      <c r="C1579" s="20" t="s">
        <v>56</v>
      </c>
      <c r="D1579" s="20" t="s">
        <v>56</v>
      </c>
      <c r="E1579" s="20" t="s">
        <v>56</v>
      </c>
      <c r="F1579" s="12">
        <v>8942</v>
      </c>
      <c r="G1579" s="12">
        <v>365</v>
      </c>
      <c r="H1579" s="12">
        <v>1314</v>
      </c>
      <c r="I1579" s="29">
        <v>6578723</v>
      </c>
      <c r="J1579" s="3">
        <v>365</v>
      </c>
      <c r="K1579" s="13">
        <v>2.02742E-4</v>
      </c>
      <c r="L1579" s="15">
        <v>1680732.37</v>
      </c>
      <c r="M1579" s="29">
        <v>719.8</v>
      </c>
      <c r="N1579" s="12">
        <v>2380</v>
      </c>
      <c r="O1579" s="12">
        <v>2249</v>
      </c>
      <c r="P1579" s="12">
        <v>2377</v>
      </c>
      <c r="Q1579" s="12">
        <v>2335</v>
      </c>
    </row>
    <row r="1580" spans="1:17" x14ac:dyDescent="0.3">
      <c r="A1580" s="33" t="s">
        <v>1041</v>
      </c>
      <c r="B1580" s="20" t="s">
        <v>55</v>
      </c>
      <c r="C1580" s="20" t="s">
        <v>56</v>
      </c>
      <c r="D1580" s="20" t="s">
        <v>56</v>
      </c>
      <c r="E1580" s="20" t="s">
        <v>56</v>
      </c>
      <c r="F1580" s="12">
        <v>1666</v>
      </c>
      <c r="G1580" s="12">
        <v>365</v>
      </c>
      <c r="H1580" s="12">
        <v>264</v>
      </c>
      <c r="I1580" s="29">
        <v>1566368</v>
      </c>
      <c r="J1580" s="3">
        <v>365</v>
      </c>
      <c r="K1580" s="13">
        <v>4.8272000000000001E-5</v>
      </c>
      <c r="L1580" s="15">
        <v>400175.75</v>
      </c>
      <c r="M1580" s="29">
        <v>1108.52</v>
      </c>
      <c r="N1580" s="12">
        <v>356</v>
      </c>
      <c r="O1580" s="12">
        <v>382</v>
      </c>
      <c r="P1580" s="12">
        <v>345</v>
      </c>
      <c r="Q1580" s="12">
        <v>361</v>
      </c>
    </row>
    <row r="1581" spans="1:17" x14ac:dyDescent="0.3">
      <c r="A1581" s="33" t="s">
        <v>1042</v>
      </c>
      <c r="B1581" s="20" t="s">
        <v>55</v>
      </c>
      <c r="C1581" s="20" t="s">
        <v>56</v>
      </c>
      <c r="D1581" s="20" t="s">
        <v>56</v>
      </c>
      <c r="E1581" s="20" t="s">
        <v>56</v>
      </c>
      <c r="F1581" s="12">
        <v>1428</v>
      </c>
      <c r="G1581" s="12">
        <v>365</v>
      </c>
      <c r="H1581" s="12">
        <v>293</v>
      </c>
      <c r="I1581" s="29">
        <v>3286055</v>
      </c>
      <c r="J1581" s="3">
        <v>365</v>
      </c>
      <c r="K1581" s="13">
        <v>1.01269E-4</v>
      </c>
      <c r="L1581" s="15">
        <v>839521.44</v>
      </c>
      <c r="M1581" s="29">
        <v>1106.0899999999999</v>
      </c>
      <c r="N1581" s="12">
        <v>841</v>
      </c>
      <c r="O1581" s="12">
        <v>757</v>
      </c>
      <c r="P1581" s="12">
        <v>680</v>
      </c>
      <c r="Q1581" s="12">
        <v>759</v>
      </c>
    </row>
    <row r="1582" spans="1:17" x14ac:dyDescent="0.3">
      <c r="A1582" s="33" t="s">
        <v>1043</v>
      </c>
      <c r="B1582" s="20" t="s">
        <v>55</v>
      </c>
      <c r="C1582" s="20" t="s">
        <v>56</v>
      </c>
      <c r="D1582" s="20" t="s">
        <v>56</v>
      </c>
      <c r="E1582" s="20" t="s">
        <v>56</v>
      </c>
      <c r="F1582" s="12">
        <v>7151</v>
      </c>
      <c r="G1582" s="12">
        <v>365</v>
      </c>
      <c r="H1582" s="12">
        <v>1208</v>
      </c>
      <c r="I1582" s="29">
        <v>7321164</v>
      </c>
      <c r="J1582" s="3">
        <v>365</v>
      </c>
      <c r="K1582" s="13">
        <v>2.25622E-4</v>
      </c>
      <c r="L1582" s="15">
        <v>1870411.22</v>
      </c>
      <c r="M1582" s="29">
        <v>939.91</v>
      </c>
      <c r="N1582" s="12">
        <v>2213</v>
      </c>
      <c r="O1582" s="12">
        <v>1932</v>
      </c>
      <c r="P1582" s="12">
        <v>1824</v>
      </c>
      <c r="Q1582" s="12">
        <v>1990</v>
      </c>
    </row>
    <row r="1583" spans="1:17" x14ac:dyDescent="0.3">
      <c r="A1583" s="33" t="s">
        <v>1044</v>
      </c>
      <c r="B1583" s="20" t="s">
        <v>55</v>
      </c>
      <c r="C1583" s="20" t="s">
        <v>56</v>
      </c>
      <c r="D1583" s="20" t="s">
        <v>56</v>
      </c>
      <c r="E1583" s="20" t="s">
        <v>56</v>
      </c>
      <c r="F1583" s="12">
        <v>7611</v>
      </c>
      <c r="G1583" s="12">
        <v>365</v>
      </c>
      <c r="H1583" s="12">
        <v>2016</v>
      </c>
      <c r="I1583" s="29">
        <v>8759576</v>
      </c>
      <c r="J1583" s="3">
        <v>365</v>
      </c>
      <c r="K1583" s="13">
        <v>2.6995099999999999E-4</v>
      </c>
      <c r="L1583" s="15">
        <v>2237896.77</v>
      </c>
      <c r="M1583" s="29">
        <v>964.61</v>
      </c>
      <c r="N1583" s="12">
        <v>2441</v>
      </c>
      <c r="O1583" s="12">
        <v>2306</v>
      </c>
      <c r="P1583" s="12">
        <v>2214</v>
      </c>
      <c r="Q1583" s="12">
        <v>2320</v>
      </c>
    </row>
    <row r="1584" spans="1:17" x14ac:dyDescent="0.3">
      <c r="A1584" s="33" t="s">
        <v>1045</v>
      </c>
      <c r="B1584" s="20" t="s">
        <v>55</v>
      </c>
      <c r="C1584" s="20" t="s">
        <v>56</v>
      </c>
      <c r="D1584" s="20" t="s">
        <v>56</v>
      </c>
      <c r="E1584" s="20" t="s">
        <v>56</v>
      </c>
      <c r="F1584" s="12">
        <v>6806</v>
      </c>
      <c r="G1584" s="12">
        <v>365</v>
      </c>
      <c r="H1584" s="12">
        <v>1434</v>
      </c>
      <c r="I1584" s="29">
        <v>19352405</v>
      </c>
      <c r="J1584" s="3">
        <v>365</v>
      </c>
      <c r="K1584" s="13">
        <v>5.9639899999999995E-4</v>
      </c>
      <c r="L1584" s="15">
        <v>4944153.07</v>
      </c>
      <c r="M1584" s="29">
        <v>1462.33</v>
      </c>
      <c r="N1584" s="12">
        <v>3441</v>
      </c>
      <c r="O1584" s="12">
        <v>3199</v>
      </c>
      <c r="P1584" s="12">
        <v>3503</v>
      </c>
      <c r="Q1584" s="12">
        <v>3381</v>
      </c>
    </row>
    <row r="1585" spans="1:17" x14ac:dyDescent="0.3">
      <c r="A1585" s="33" t="s">
        <v>1046</v>
      </c>
      <c r="B1585" s="20" t="s">
        <v>55</v>
      </c>
      <c r="C1585" s="20" t="s">
        <v>56</v>
      </c>
      <c r="D1585" s="20" t="s">
        <v>56</v>
      </c>
      <c r="E1585" s="20" t="s">
        <v>56</v>
      </c>
      <c r="F1585" s="12">
        <v>13841</v>
      </c>
      <c r="G1585" s="12">
        <v>365</v>
      </c>
      <c r="H1585" s="12">
        <v>6231</v>
      </c>
      <c r="I1585" s="29">
        <v>18884575.140000001</v>
      </c>
      <c r="J1585" s="3">
        <v>395</v>
      </c>
      <c r="K1585" s="13">
        <v>5.8198099999999997E-4</v>
      </c>
      <c r="L1585" s="15">
        <v>4824631.88</v>
      </c>
      <c r="M1585" s="29">
        <v>518.72</v>
      </c>
      <c r="N1585" s="12">
        <v>9549</v>
      </c>
      <c r="O1585" s="12">
        <v>9254</v>
      </c>
      <c r="P1585" s="12">
        <v>9101</v>
      </c>
      <c r="Q1585" s="12">
        <v>9301</v>
      </c>
    </row>
    <row r="1586" spans="1:17" x14ac:dyDescent="0.3">
      <c r="A1586" s="33" t="s">
        <v>1047</v>
      </c>
      <c r="B1586" s="20" t="s">
        <v>55</v>
      </c>
      <c r="C1586" s="20" t="s">
        <v>56</v>
      </c>
      <c r="D1586" s="20" t="s">
        <v>56</v>
      </c>
      <c r="E1586" s="20" t="s">
        <v>56</v>
      </c>
      <c r="F1586" s="12">
        <v>11171</v>
      </c>
      <c r="G1586" s="12">
        <v>365</v>
      </c>
      <c r="H1586" s="12">
        <v>2469</v>
      </c>
      <c r="I1586" s="29">
        <v>8166039</v>
      </c>
      <c r="J1586" s="3">
        <v>365</v>
      </c>
      <c r="K1586" s="13">
        <v>2.51659E-4</v>
      </c>
      <c r="L1586" s="15">
        <v>2086259.91</v>
      </c>
      <c r="M1586" s="29">
        <v>434.82</v>
      </c>
      <c r="N1586" s="12">
        <v>5007</v>
      </c>
      <c r="O1586" s="12">
        <v>4956</v>
      </c>
      <c r="P1586" s="12">
        <v>4432</v>
      </c>
      <c r="Q1586" s="12">
        <v>4798</v>
      </c>
    </row>
    <row r="1587" spans="1:17" x14ac:dyDescent="0.3">
      <c r="A1587" s="33" t="s">
        <v>1048</v>
      </c>
      <c r="B1587" s="20" t="s">
        <v>56</v>
      </c>
      <c r="C1587" s="20" t="s">
        <v>56</v>
      </c>
      <c r="D1587" s="20" t="s">
        <v>55</v>
      </c>
      <c r="E1587" s="20" t="s">
        <v>56</v>
      </c>
      <c r="F1587" s="12">
        <v>2108</v>
      </c>
      <c r="G1587" s="12">
        <v>365</v>
      </c>
      <c r="H1587" s="12">
        <v>311</v>
      </c>
      <c r="I1587" s="29">
        <v>5360173</v>
      </c>
      <c r="J1587" s="3">
        <v>365</v>
      </c>
      <c r="K1587" s="13">
        <v>1.6518899999999999E-4</v>
      </c>
      <c r="L1587" s="15" t="s">
        <v>2689</v>
      </c>
      <c r="M1587" s="29" t="s">
        <v>2689</v>
      </c>
      <c r="N1587" s="12" t="s">
        <v>2689</v>
      </c>
      <c r="O1587" s="12" t="s">
        <v>2689</v>
      </c>
      <c r="P1587" s="12" t="s">
        <v>2689</v>
      </c>
      <c r="Q1587" s="12" t="s">
        <v>2689</v>
      </c>
    </row>
    <row r="1588" spans="1:17" x14ac:dyDescent="0.3">
      <c r="A1588" s="33" t="s">
        <v>1049</v>
      </c>
      <c r="B1588" s="20" t="s">
        <v>55</v>
      </c>
      <c r="C1588" s="20" t="s">
        <v>56</v>
      </c>
      <c r="D1588" s="20" t="s">
        <v>56</v>
      </c>
      <c r="E1588" s="20" t="s">
        <v>56</v>
      </c>
      <c r="F1588" s="12">
        <v>3238</v>
      </c>
      <c r="G1588" s="12">
        <v>365</v>
      </c>
      <c r="H1588" s="12">
        <v>512</v>
      </c>
      <c r="I1588" s="29">
        <v>8531589</v>
      </c>
      <c r="J1588" s="3">
        <v>365</v>
      </c>
      <c r="K1588" s="13">
        <v>2.6292500000000001E-4</v>
      </c>
      <c r="L1588" s="15">
        <v>2179650.64</v>
      </c>
      <c r="M1588" s="29">
        <v>2230.96</v>
      </c>
      <c r="N1588" s="12">
        <v>1134</v>
      </c>
      <c r="O1588" s="12">
        <v>945</v>
      </c>
      <c r="P1588" s="12">
        <v>851</v>
      </c>
      <c r="Q1588" s="12">
        <v>977</v>
      </c>
    </row>
    <row r="1589" spans="1:17" x14ac:dyDescent="0.3">
      <c r="A1589" s="33" t="s">
        <v>1050</v>
      </c>
      <c r="B1589" s="20" t="s">
        <v>55</v>
      </c>
      <c r="C1589" s="20" t="s">
        <v>56</v>
      </c>
      <c r="D1589" s="20" t="s">
        <v>56</v>
      </c>
      <c r="E1589" s="20" t="s">
        <v>56</v>
      </c>
      <c r="F1589" s="12">
        <v>1914</v>
      </c>
      <c r="G1589" s="12">
        <v>365</v>
      </c>
      <c r="H1589" s="12">
        <v>137</v>
      </c>
      <c r="I1589" s="29">
        <v>1966674</v>
      </c>
      <c r="J1589" s="3">
        <v>365</v>
      </c>
      <c r="K1589" s="13">
        <v>6.0609000000000002E-5</v>
      </c>
      <c r="L1589" s="15">
        <v>502445.94</v>
      </c>
      <c r="M1589" s="29">
        <v>1391.82</v>
      </c>
      <c r="N1589" s="12">
        <v>405</v>
      </c>
      <c r="O1589" s="12">
        <v>339</v>
      </c>
      <c r="P1589" s="12">
        <v>340</v>
      </c>
      <c r="Q1589" s="12">
        <v>361</v>
      </c>
    </row>
    <row r="1590" spans="1:17" x14ac:dyDescent="0.3">
      <c r="A1590" s="33" t="s">
        <v>1051</v>
      </c>
      <c r="B1590" s="20" t="s">
        <v>55</v>
      </c>
      <c r="C1590" s="20" t="s">
        <v>55</v>
      </c>
      <c r="D1590" s="20" t="s">
        <v>56</v>
      </c>
      <c r="E1590" s="20" t="s">
        <v>56</v>
      </c>
      <c r="F1590" s="12">
        <v>121</v>
      </c>
      <c r="G1590" s="12">
        <v>365</v>
      </c>
      <c r="H1590" s="12">
        <v>121</v>
      </c>
      <c r="I1590" s="29" t="s">
        <v>2689</v>
      </c>
      <c r="J1590" s="3" t="s">
        <v>2689</v>
      </c>
      <c r="K1590" s="13">
        <v>6.5050000000000004E-6</v>
      </c>
      <c r="L1590" s="15">
        <v>53930.5</v>
      </c>
      <c r="M1590" s="29">
        <v>1284.06</v>
      </c>
      <c r="N1590" s="12">
        <v>41</v>
      </c>
      <c r="O1590" s="12">
        <v>43</v>
      </c>
      <c r="P1590" s="12">
        <v>43</v>
      </c>
      <c r="Q1590" s="12">
        <v>42</v>
      </c>
    </row>
    <row r="1591" spans="1:17" x14ac:dyDescent="0.3">
      <c r="A1591" s="33" t="s">
        <v>1052</v>
      </c>
      <c r="B1591" s="20" t="s">
        <v>55</v>
      </c>
      <c r="C1591" s="20" t="s">
        <v>56</v>
      </c>
      <c r="D1591" s="20" t="s">
        <v>56</v>
      </c>
      <c r="E1591" s="20" t="s">
        <v>56</v>
      </c>
      <c r="F1591" s="12">
        <v>5567</v>
      </c>
      <c r="G1591" s="12">
        <v>365</v>
      </c>
      <c r="H1591" s="12">
        <v>611</v>
      </c>
      <c r="I1591" s="29">
        <v>2314636.33</v>
      </c>
      <c r="J1591" s="3">
        <v>245</v>
      </c>
      <c r="K1591" s="13">
        <v>7.1332000000000001E-5</v>
      </c>
      <c r="L1591" s="15">
        <v>591343.37</v>
      </c>
      <c r="M1591" s="29">
        <v>1055.97</v>
      </c>
      <c r="N1591" s="12">
        <v>660</v>
      </c>
      <c r="O1591" s="12">
        <v>553</v>
      </c>
      <c r="P1591" s="12">
        <v>466</v>
      </c>
      <c r="Q1591" s="12">
        <v>560</v>
      </c>
    </row>
    <row r="1592" spans="1:17" x14ac:dyDescent="0.3">
      <c r="A1592" s="33" t="s">
        <v>1053</v>
      </c>
      <c r="B1592" s="20" t="s">
        <v>55</v>
      </c>
      <c r="C1592" s="20" t="s">
        <v>56</v>
      </c>
      <c r="D1592" s="20" t="s">
        <v>56</v>
      </c>
      <c r="E1592" s="20" t="s">
        <v>56</v>
      </c>
      <c r="F1592" s="12">
        <v>53</v>
      </c>
      <c r="G1592" s="12">
        <v>365</v>
      </c>
      <c r="H1592" s="12">
        <v>95</v>
      </c>
      <c r="I1592" s="29">
        <v>75805</v>
      </c>
      <c r="J1592" s="3">
        <v>365</v>
      </c>
      <c r="K1592" s="13">
        <v>2.3360000000000002E-6</v>
      </c>
      <c r="L1592" s="15">
        <v>19366.66</v>
      </c>
      <c r="M1592" s="29">
        <v>203.86</v>
      </c>
      <c r="N1592" s="12">
        <v>110</v>
      </c>
      <c r="O1592" s="12">
        <v>88</v>
      </c>
      <c r="P1592" s="12">
        <v>87</v>
      </c>
      <c r="Q1592" s="12">
        <v>95</v>
      </c>
    </row>
    <row r="1593" spans="1:17" x14ac:dyDescent="0.3">
      <c r="A1593" s="33" t="s">
        <v>1054</v>
      </c>
      <c r="B1593" s="20" t="s">
        <v>55</v>
      </c>
      <c r="C1593" s="20" t="s">
        <v>56</v>
      </c>
      <c r="D1593" s="20" t="s">
        <v>56</v>
      </c>
      <c r="E1593" s="20" t="s">
        <v>56</v>
      </c>
      <c r="F1593" s="12">
        <v>3332</v>
      </c>
      <c r="G1593" s="12">
        <v>365</v>
      </c>
      <c r="H1593" s="12">
        <v>8</v>
      </c>
      <c r="I1593" s="29">
        <v>262563</v>
      </c>
      <c r="J1593" s="3">
        <v>365</v>
      </c>
      <c r="K1593" s="13">
        <v>8.0919999999999998E-6</v>
      </c>
      <c r="L1593" s="15">
        <v>67079.600000000006</v>
      </c>
      <c r="M1593" s="29">
        <v>2683.18</v>
      </c>
      <c r="N1593" s="12">
        <v>23</v>
      </c>
      <c r="O1593" s="12">
        <v>23</v>
      </c>
      <c r="P1593" s="12">
        <v>30</v>
      </c>
      <c r="Q1593" s="12">
        <v>25</v>
      </c>
    </row>
    <row r="1594" spans="1:17" x14ac:dyDescent="0.3">
      <c r="A1594" s="33" t="s">
        <v>1055</v>
      </c>
      <c r="B1594" s="20" t="s">
        <v>55</v>
      </c>
      <c r="C1594" s="20" t="s">
        <v>56</v>
      </c>
      <c r="D1594" s="20" t="s">
        <v>56</v>
      </c>
      <c r="E1594" s="20" t="s">
        <v>56</v>
      </c>
      <c r="F1594" s="12">
        <v>7915</v>
      </c>
      <c r="G1594" s="12">
        <v>365</v>
      </c>
      <c r="H1594" s="12">
        <v>344</v>
      </c>
      <c r="I1594" s="29">
        <v>4350557</v>
      </c>
      <c r="J1594" s="3">
        <v>365</v>
      </c>
      <c r="K1594" s="13">
        <v>1.3407499999999999E-4</v>
      </c>
      <c r="L1594" s="15">
        <v>1111480.45</v>
      </c>
      <c r="M1594" s="29">
        <v>984.48</v>
      </c>
      <c r="N1594" s="12">
        <v>1022</v>
      </c>
      <c r="O1594" s="12">
        <v>1148</v>
      </c>
      <c r="P1594" s="12">
        <v>1216</v>
      </c>
      <c r="Q1594" s="12">
        <v>1129</v>
      </c>
    </row>
    <row r="1595" spans="1:17" x14ac:dyDescent="0.3">
      <c r="A1595" s="33" t="s">
        <v>1056</v>
      </c>
      <c r="B1595" s="20" t="s">
        <v>55</v>
      </c>
      <c r="C1595" s="20" t="s">
        <v>56</v>
      </c>
      <c r="D1595" s="20" t="s">
        <v>56</v>
      </c>
      <c r="E1595" s="20" t="s">
        <v>56</v>
      </c>
      <c r="F1595" s="12">
        <v>15794</v>
      </c>
      <c r="G1595" s="12">
        <v>365</v>
      </c>
      <c r="H1595" s="12">
        <v>4531</v>
      </c>
      <c r="I1595" s="29">
        <v>29024540</v>
      </c>
      <c r="J1595" s="3">
        <v>365</v>
      </c>
      <c r="K1595" s="13">
        <v>8.9447300000000001E-4</v>
      </c>
      <c r="L1595" s="15">
        <v>7415190.4400000004</v>
      </c>
      <c r="M1595" s="29">
        <v>1134.52</v>
      </c>
      <c r="N1595" s="12">
        <v>5901</v>
      </c>
      <c r="O1595" s="12">
        <v>6932</v>
      </c>
      <c r="P1595" s="12">
        <v>6776</v>
      </c>
      <c r="Q1595" s="12">
        <v>6536</v>
      </c>
    </row>
    <row r="1596" spans="1:17" x14ac:dyDescent="0.3">
      <c r="A1596" s="33" t="s">
        <v>1057</v>
      </c>
      <c r="B1596" s="20" t="s">
        <v>55</v>
      </c>
      <c r="C1596" s="20" t="s">
        <v>56</v>
      </c>
      <c r="D1596" s="20" t="s">
        <v>56</v>
      </c>
      <c r="E1596" s="20" t="s">
        <v>56</v>
      </c>
      <c r="F1596" s="12">
        <v>1106</v>
      </c>
      <c r="G1596" s="12">
        <v>365</v>
      </c>
      <c r="H1596" s="12">
        <v>649</v>
      </c>
      <c r="I1596" s="29">
        <v>253019</v>
      </c>
      <c r="J1596" s="3">
        <v>365</v>
      </c>
      <c r="K1596" s="13">
        <v>7.7970000000000001E-6</v>
      </c>
      <c r="L1596" s="15">
        <v>64641.3</v>
      </c>
      <c r="M1596" s="29">
        <v>138.41999999999999</v>
      </c>
      <c r="N1596" s="12">
        <v>453</v>
      </c>
      <c r="O1596" s="12">
        <v>479</v>
      </c>
      <c r="P1596" s="12">
        <v>469</v>
      </c>
      <c r="Q1596" s="12">
        <v>467</v>
      </c>
    </row>
    <row r="1597" spans="1:17" x14ac:dyDescent="0.3">
      <c r="A1597" s="33" t="s">
        <v>1058</v>
      </c>
      <c r="B1597" s="20" t="s">
        <v>56</v>
      </c>
      <c r="C1597" s="20" t="s">
        <v>56</v>
      </c>
      <c r="D1597" s="20" t="s">
        <v>56</v>
      </c>
      <c r="E1597" s="20" t="s">
        <v>56</v>
      </c>
      <c r="F1597" s="12"/>
      <c r="G1597" s="12">
        <v>365</v>
      </c>
      <c r="H1597" s="12" t="s">
        <v>2689</v>
      </c>
      <c r="I1597" s="29">
        <v>2443815</v>
      </c>
      <c r="J1597" s="3">
        <v>365</v>
      </c>
      <c r="K1597" s="13">
        <v>7.5313000000000002E-5</v>
      </c>
      <c r="L1597" s="15" t="s">
        <v>2689</v>
      </c>
      <c r="M1597" s="29" t="s">
        <v>2689</v>
      </c>
      <c r="N1597" s="12" t="s">
        <v>2689</v>
      </c>
      <c r="O1597" s="12" t="s">
        <v>2689</v>
      </c>
      <c r="P1597" s="12" t="s">
        <v>2689</v>
      </c>
      <c r="Q1597" s="12" t="s">
        <v>2689</v>
      </c>
    </row>
    <row r="1598" spans="1:17" x14ac:dyDescent="0.3">
      <c r="A1598" s="33" t="s">
        <v>1059</v>
      </c>
      <c r="B1598" s="20" t="s">
        <v>55</v>
      </c>
      <c r="C1598" s="20" t="s">
        <v>56</v>
      </c>
      <c r="D1598" s="20" t="s">
        <v>56</v>
      </c>
      <c r="E1598" s="20" t="s">
        <v>56</v>
      </c>
      <c r="F1598" s="12">
        <v>1630</v>
      </c>
      <c r="G1598" s="12">
        <v>365</v>
      </c>
      <c r="H1598" s="12">
        <v>110</v>
      </c>
      <c r="I1598" s="29">
        <v>4001422</v>
      </c>
      <c r="J1598" s="3">
        <v>365</v>
      </c>
      <c r="K1598" s="13">
        <v>1.2331500000000001E-4</v>
      </c>
      <c r="L1598" s="15">
        <v>1022283.43</v>
      </c>
      <c r="M1598" s="29">
        <v>3164.96</v>
      </c>
      <c r="N1598" s="12">
        <v>356</v>
      </c>
      <c r="O1598" s="12">
        <v>284</v>
      </c>
      <c r="P1598" s="12">
        <v>330</v>
      </c>
      <c r="Q1598" s="12">
        <v>323</v>
      </c>
    </row>
    <row r="1599" spans="1:17" x14ac:dyDescent="0.3">
      <c r="A1599" s="33" t="s">
        <v>1060</v>
      </c>
      <c r="B1599" s="20" t="s">
        <v>56</v>
      </c>
      <c r="C1599" s="20" t="s">
        <v>56</v>
      </c>
      <c r="D1599" s="20" t="s">
        <v>56</v>
      </c>
      <c r="E1599" s="20" t="s">
        <v>56</v>
      </c>
      <c r="F1599" s="12"/>
      <c r="G1599" s="12">
        <v>365</v>
      </c>
      <c r="H1599" s="12" t="s">
        <v>2689</v>
      </c>
      <c r="I1599" s="29">
        <v>0</v>
      </c>
      <c r="J1599" s="3">
        <v>365</v>
      </c>
      <c r="K1599" s="13">
        <v>0</v>
      </c>
      <c r="L1599" s="15" t="s">
        <v>2689</v>
      </c>
      <c r="M1599" s="29" t="s">
        <v>2689</v>
      </c>
      <c r="N1599" s="12" t="s">
        <v>2689</v>
      </c>
      <c r="O1599" s="12" t="s">
        <v>2689</v>
      </c>
      <c r="P1599" s="12" t="s">
        <v>2689</v>
      </c>
      <c r="Q1599" s="12" t="s">
        <v>2689</v>
      </c>
    </row>
    <row r="1600" spans="1:17" x14ac:dyDescent="0.3">
      <c r="A1600" s="33" t="s">
        <v>1061</v>
      </c>
      <c r="B1600" s="20" t="s">
        <v>55</v>
      </c>
      <c r="C1600" s="20" t="s">
        <v>56</v>
      </c>
      <c r="D1600" s="20" t="s">
        <v>56</v>
      </c>
      <c r="E1600" s="20" t="s">
        <v>56</v>
      </c>
      <c r="F1600" s="12"/>
      <c r="G1600" s="12">
        <v>0</v>
      </c>
      <c r="H1600" s="12" t="s">
        <v>2689</v>
      </c>
      <c r="I1600" s="29">
        <v>7060749</v>
      </c>
      <c r="J1600" s="3">
        <v>365</v>
      </c>
      <c r="K1600" s="13">
        <v>2.1759700000000001E-4</v>
      </c>
      <c r="L1600" s="15">
        <v>1803880.39</v>
      </c>
      <c r="M1600" s="29">
        <v>1528.71</v>
      </c>
      <c r="N1600" s="12">
        <v>881</v>
      </c>
      <c r="O1600" s="12">
        <v>1219</v>
      </c>
      <c r="P1600" s="12">
        <v>1440</v>
      </c>
      <c r="Q1600" s="12">
        <v>1180</v>
      </c>
    </row>
    <row r="1601" spans="1:17" x14ac:dyDescent="0.3">
      <c r="A1601" s="33" t="s">
        <v>1062</v>
      </c>
      <c r="B1601" s="20" t="s">
        <v>55</v>
      </c>
      <c r="C1601" s="20" t="s">
        <v>56</v>
      </c>
      <c r="D1601" s="20" t="s">
        <v>56</v>
      </c>
      <c r="E1601" s="20" t="s">
        <v>56</v>
      </c>
      <c r="F1601" s="12"/>
      <c r="G1601" s="12">
        <v>0</v>
      </c>
      <c r="H1601" s="12" t="s">
        <v>2689</v>
      </c>
      <c r="I1601" s="29">
        <v>3796514</v>
      </c>
      <c r="J1601" s="3">
        <v>365</v>
      </c>
      <c r="K1601" s="13">
        <v>1.17E-4</v>
      </c>
      <c r="L1601" s="15">
        <v>969933.52</v>
      </c>
      <c r="M1601" s="29">
        <v>1076.51</v>
      </c>
      <c r="N1601" s="12">
        <v>1033</v>
      </c>
      <c r="O1601" s="12">
        <v>911</v>
      </c>
      <c r="P1601" s="12">
        <v>760</v>
      </c>
      <c r="Q1601" s="12">
        <v>901</v>
      </c>
    </row>
    <row r="1602" spans="1:17" x14ac:dyDescent="0.3">
      <c r="A1602" s="33" t="s">
        <v>1063</v>
      </c>
      <c r="B1602" s="20" t="s">
        <v>55</v>
      </c>
      <c r="C1602" s="20" t="s">
        <v>56</v>
      </c>
      <c r="D1602" s="20" t="s">
        <v>56</v>
      </c>
      <c r="E1602" s="20" t="s">
        <v>56</v>
      </c>
      <c r="F1602" s="12">
        <v>7244</v>
      </c>
      <c r="G1602" s="12">
        <v>365</v>
      </c>
      <c r="H1602" s="12">
        <v>2171</v>
      </c>
      <c r="I1602" s="29">
        <v>19678828</v>
      </c>
      <c r="J1602" s="3">
        <v>365</v>
      </c>
      <c r="K1602" s="13">
        <v>6.0645800000000004E-4</v>
      </c>
      <c r="L1602" s="15">
        <v>5027547.63</v>
      </c>
      <c r="M1602" s="29">
        <v>1152.31</v>
      </c>
      <c r="N1602" s="12">
        <v>4075</v>
      </c>
      <c r="O1602" s="12">
        <v>4528</v>
      </c>
      <c r="P1602" s="12">
        <v>4486</v>
      </c>
      <c r="Q1602" s="12">
        <v>4363</v>
      </c>
    </row>
    <row r="1603" spans="1:17" x14ac:dyDescent="0.3">
      <c r="A1603" s="33" t="s">
        <v>1064</v>
      </c>
      <c r="B1603" s="20" t="s">
        <v>56</v>
      </c>
      <c r="C1603" s="20" t="s">
        <v>56</v>
      </c>
      <c r="D1603" s="20" t="s">
        <v>56</v>
      </c>
      <c r="E1603" s="20" t="s">
        <v>56</v>
      </c>
      <c r="F1603" s="12">
        <v>28</v>
      </c>
      <c r="G1603" s="12">
        <v>365</v>
      </c>
      <c r="H1603" s="12">
        <v>11</v>
      </c>
      <c r="I1603" s="29">
        <v>1069503.57</v>
      </c>
      <c r="J1603" s="3">
        <v>402</v>
      </c>
      <c r="K1603" s="13">
        <v>3.2960000000000003E-5</v>
      </c>
      <c r="L1603" s="15" t="s">
        <v>2689</v>
      </c>
      <c r="M1603" s="29" t="s">
        <v>2689</v>
      </c>
      <c r="N1603" s="12" t="s">
        <v>2689</v>
      </c>
      <c r="O1603" s="12" t="s">
        <v>2689</v>
      </c>
      <c r="P1603" s="12" t="s">
        <v>2689</v>
      </c>
      <c r="Q1603" s="12" t="s">
        <v>2689</v>
      </c>
    </row>
    <row r="1604" spans="1:17" x14ac:dyDescent="0.3">
      <c r="A1604" s="33" t="s">
        <v>1065</v>
      </c>
      <c r="B1604" s="20" t="s">
        <v>55</v>
      </c>
      <c r="C1604" s="20" t="s">
        <v>56</v>
      </c>
      <c r="D1604" s="20" t="s">
        <v>56</v>
      </c>
      <c r="E1604" s="20" t="s">
        <v>56</v>
      </c>
      <c r="F1604" s="12">
        <v>16571</v>
      </c>
      <c r="G1604" s="12">
        <v>365</v>
      </c>
      <c r="H1604" s="12">
        <v>1174</v>
      </c>
      <c r="I1604" s="29">
        <v>13531638</v>
      </c>
      <c r="J1604" s="3">
        <v>365</v>
      </c>
      <c r="K1604" s="13">
        <v>4.1701500000000002E-4</v>
      </c>
      <c r="L1604" s="15">
        <v>3457063.32</v>
      </c>
      <c r="M1604" s="29">
        <v>1113.3900000000001</v>
      </c>
      <c r="N1604" s="12">
        <v>3302</v>
      </c>
      <c r="O1604" s="12">
        <v>3177</v>
      </c>
      <c r="P1604" s="12">
        <v>2835</v>
      </c>
      <c r="Q1604" s="12">
        <v>3105</v>
      </c>
    </row>
    <row r="1605" spans="1:17" x14ac:dyDescent="0.3">
      <c r="A1605" s="33" t="s">
        <v>1066</v>
      </c>
      <c r="B1605" s="20" t="s">
        <v>57</v>
      </c>
      <c r="C1605" s="20" t="s">
        <v>56</v>
      </c>
      <c r="D1605" s="20" t="s">
        <v>56</v>
      </c>
      <c r="E1605" s="20" t="s">
        <v>56</v>
      </c>
      <c r="F1605" s="12">
        <v>11300</v>
      </c>
      <c r="G1605" s="12">
        <v>365</v>
      </c>
      <c r="H1605" s="12">
        <v>2667</v>
      </c>
      <c r="I1605" s="29">
        <v>34539984</v>
      </c>
      <c r="J1605" s="3">
        <v>365</v>
      </c>
      <c r="K1605" s="13">
        <v>1.0644459999999999E-3</v>
      </c>
      <c r="L1605" s="15" t="s">
        <v>2689</v>
      </c>
      <c r="M1605" s="29">
        <v>1251.67</v>
      </c>
      <c r="N1605" s="12">
        <v>7037</v>
      </c>
      <c r="O1605" s="12">
        <v>7327</v>
      </c>
      <c r="P1605" s="12">
        <v>6787</v>
      </c>
      <c r="Q1605" s="12">
        <v>7050</v>
      </c>
    </row>
    <row r="1606" spans="1:17" x14ac:dyDescent="0.3">
      <c r="A1606" s="33" t="s">
        <v>1067</v>
      </c>
      <c r="B1606" s="20" t="s">
        <v>55</v>
      </c>
      <c r="C1606" s="20" t="s">
        <v>56</v>
      </c>
      <c r="D1606" s="20" t="s">
        <v>56</v>
      </c>
      <c r="E1606" s="20" t="s">
        <v>56</v>
      </c>
      <c r="F1606" s="12">
        <v>2786</v>
      </c>
      <c r="G1606" s="12">
        <v>365</v>
      </c>
      <c r="H1606" s="12">
        <v>432</v>
      </c>
      <c r="I1606" s="29">
        <v>4469981</v>
      </c>
      <c r="J1606" s="3">
        <v>365</v>
      </c>
      <c r="K1606" s="13">
        <v>1.3775500000000001E-4</v>
      </c>
      <c r="L1606" s="15">
        <v>1141990.8899999999</v>
      </c>
      <c r="M1606" s="29">
        <v>612.98</v>
      </c>
      <c r="N1606" s="12">
        <v>1890</v>
      </c>
      <c r="O1606" s="12">
        <v>1911</v>
      </c>
      <c r="P1606" s="12">
        <v>1788</v>
      </c>
      <c r="Q1606" s="12">
        <v>1863</v>
      </c>
    </row>
    <row r="1607" spans="1:17" x14ac:dyDescent="0.3">
      <c r="A1607" s="33" t="s">
        <v>1068</v>
      </c>
      <c r="B1607" s="20" t="s">
        <v>55</v>
      </c>
      <c r="C1607" s="20" t="s">
        <v>56</v>
      </c>
      <c r="D1607" s="20" t="s">
        <v>56</v>
      </c>
      <c r="E1607" s="20" t="s">
        <v>56</v>
      </c>
      <c r="F1607" s="12">
        <v>5260</v>
      </c>
      <c r="G1607" s="12">
        <v>365</v>
      </c>
      <c r="H1607" s="12">
        <v>870</v>
      </c>
      <c r="I1607" s="29">
        <v>8598423</v>
      </c>
      <c r="J1607" s="3">
        <v>365</v>
      </c>
      <c r="K1607" s="13">
        <v>2.6498500000000003E-4</v>
      </c>
      <c r="L1607" s="15">
        <v>2196725.39</v>
      </c>
      <c r="M1607" s="29">
        <v>876.24</v>
      </c>
      <c r="N1607" s="12">
        <v>2521</v>
      </c>
      <c r="O1607" s="12">
        <v>2640</v>
      </c>
      <c r="P1607" s="12">
        <v>2361</v>
      </c>
      <c r="Q1607" s="12">
        <v>2507</v>
      </c>
    </row>
    <row r="1608" spans="1:17" x14ac:dyDescent="0.3">
      <c r="A1608" s="33" t="s">
        <v>1069</v>
      </c>
      <c r="B1608" s="20" t="s">
        <v>57</v>
      </c>
      <c r="C1608" s="20" t="s">
        <v>56</v>
      </c>
      <c r="D1608" s="20" t="s">
        <v>56</v>
      </c>
      <c r="E1608" s="20" t="s">
        <v>56</v>
      </c>
      <c r="F1608" s="12">
        <v>4502</v>
      </c>
      <c r="G1608" s="12">
        <v>365</v>
      </c>
      <c r="H1608" s="12">
        <v>771</v>
      </c>
      <c r="I1608" s="29">
        <v>8071432</v>
      </c>
      <c r="J1608" s="3">
        <v>365</v>
      </c>
      <c r="K1608" s="13">
        <v>2.4874400000000002E-4</v>
      </c>
      <c r="L1608" s="15" t="s">
        <v>2689</v>
      </c>
      <c r="M1608" s="29">
        <v>912.83</v>
      </c>
      <c r="N1608" s="12">
        <v>2193</v>
      </c>
      <c r="O1608" s="12">
        <v>2244</v>
      </c>
      <c r="P1608" s="12">
        <v>2341</v>
      </c>
      <c r="Q1608" s="12">
        <v>2259</v>
      </c>
    </row>
    <row r="1609" spans="1:17" x14ac:dyDescent="0.3">
      <c r="A1609" s="33" t="s">
        <v>1070</v>
      </c>
      <c r="B1609" s="20" t="s">
        <v>55</v>
      </c>
      <c r="C1609" s="20" t="s">
        <v>56</v>
      </c>
      <c r="D1609" s="20" t="s">
        <v>56</v>
      </c>
      <c r="E1609" s="20" t="s">
        <v>56</v>
      </c>
      <c r="F1609" s="12">
        <v>40744</v>
      </c>
      <c r="G1609" s="12">
        <v>365</v>
      </c>
      <c r="H1609" s="12">
        <v>2924</v>
      </c>
      <c r="I1609" s="29">
        <v>32880129</v>
      </c>
      <c r="J1609" s="3">
        <v>365</v>
      </c>
      <c r="K1609" s="13">
        <v>1.013293E-3</v>
      </c>
      <c r="L1609" s="15">
        <v>8400216.4499999993</v>
      </c>
      <c r="M1609" s="29">
        <v>965.1</v>
      </c>
      <c r="N1609" s="12">
        <v>8586</v>
      </c>
      <c r="O1609" s="12">
        <v>8899</v>
      </c>
      <c r="P1609" s="12">
        <v>8628</v>
      </c>
      <c r="Q1609" s="12">
        <v>8704</v>
      </c>
    </row>
    <row r="1610" spans="1:17" x14ac:dyDescent="0.3">
      <c r="A1610" s="33" t="s">
        <v>1071</v>
      </c>
      <c r="B1610" s="20" t="s">
        <v>57</v>
      </c>
      <c r="C1610" s="20" t="s">
        <v>56</v>
      </c>
      <c r="D1610" s="20" t="s">
        <v>56</v>
      </c>
      <c r="E1610" s="20" t="s">
        <v>56</v>
      </c>
      <c r="F1610" s="12">
        <v>2895</v>
      </c>
      <c r="G1610" s="12">
        <v>365</v>
      </c>
      <c r="H1610" s="12">
        <v>260</v>
      </c>
      <c r="I1610" s="29">
        <v>1819692</v>
      </c>
      <c r="J1610" s="3">
        <v>365</v>
      </c>
      <c r="K1610" s="13">
        <v>5.6079000000000003E-5</v>
      </c>
      <c r="L1610" s="15" t="s">
        <v>2689</v>
      </c>
      <c r="M1610" s="29">
        <v>442.34</v>
      </c>
      <c r="N1610" s="12">
        <v>1070</v>
      </c>
      <c r="O1610" s="12">
        <v>1113</v>
      </c>
      <c r="P1610" s="12">
        <v>969</v>
      </c>
      <c r="Q1610" s="12">
        <v>1051</v>
      </c>
    </row>
    <row r="1611" spans="1:17" x14ac:dyDescent="0.3">
      <c r="A1611" s="33" t="s">
        <v>1072</v>
      </c>
      <c r="B1611" s="20" t="s">
        <v>55</v>
      </c>
      <c r="C1611" s="20" t="s">
        <v>56</v>
      </c>
      <c r="D1611" s="20" t="s">
        <v>56</v>
      </c>
      <c r="E1611" s="20" t="s">
        <v>56</v>
      </c>
      <c r="F1611" s="12">
        <v>4845</v>
      </c>
      <c r="G1611" s="12">
        <v>365</v>
      </c>
      <c r="H1611" s="12">
        <v>1902</v>
      </c>
      <c r="I1611" s="29">
        <v>11941472</v>
      </c>
      <c r="J1611" s="3">
        <v>365</v>
      </c>
      <c r="K1611" s="13">
        <v>3.6801E-4</v>
      </c>
      <c r="L1611" s="15">
        <v>3050807.66</v>
      </c>
      <c r="M1611" s="29">
        <v>951</v>
      </c>
      <c r="N1611" s="12">
        <v>3139</v>
      </c>
      <c r="O1611" s="12">
        <v>3295</v>
      </c>
      <c r="P1611" s="12">
        <v>3191</v>
      </c>
      <c r="Q1611" s="12">
        <v>3208</v>
      </c>
    </row>
    <row r="1612" spans="1:17" x14ac:dyDescent="0.3">
      <c r="A1612" s="33" t="s">
        <v>1073</v>
      </c>
      <c r="B1612" s="20" t="s">
        <v>55</v>
      </c>
      <c r="C1612" s="20" t="s">
        <v>56</v>
      </c>
      <c r="D1612" s="20" t="s">
        <v>56</v>
      </c>
      <c r="E1612" s="20" t="s">
        <v>56</v>
      </c>
      <c r="F1612" s="12">
        <v>1336</v>
      </c>
      <c r="G1612" s="12">
        <v>365</v>
      </c>
      <c r="H1612" s="12">
        <v>130</v>
      </c>
      <c r="I1612" s="29">
        <v>2638359</v>
      </c>
      <c r="J1612" s="3">
        <v>365</v>
      </c>
      <c r="K1612" s="13">
        <v>8.1308000000000001E-5</v>
      </c>
      <c r="L1612" s="15">
        <v>674048.04</v>
      </c>
      <c r="M1612" s="29">
        <v>1182.54</v>
      </c>
      <c r="N1612" s="12">
        <v>606</v>
      </c>
      <c r="O1612" s="12">
        <v>604</v>
      </c>
      <c r="P1612" s="12">
        <v>501</v>
      </c>
      <c r="Q1612" s="12">
        <v>570</v>
      </c>
    </row>
    <row r="1613" spans="1:17" x14ac:dyDescent="0.3">
      <c r="A1613" s="33" t="s">
        <v>1074</v>
      </c>
      <c r="B1613" s="20" t="s">
        <v>57</v>
      </c>
      <c r="C1613" s="20" t="s">
        <v>56</v>
      </c>
      <c r="D1613" s="20" t="s">
        <v>56</v>
      </c>
      <c r="E1613" s="20" t="s">
        <v>56</v>
      </c>
      <c r="F1613" s="12">
        <v>3042</v>
      </c>
      <c r="G1613" s="12">
        <v>365</v>
      </c>
      <c r="H1613" s="12">
        <v>544</v>
      </c>
      <c r="I1613" s="29">
        <v>6895705</v>
      </c>
      <c r="J1613" s="3">
        <v>365</v>
      </c>
      <c r="K1613" s="13">
        <v>2.1251000000000001E-4</v>
      </c>
      <c r="L1613" s="15" t="s">
        <v>2689</v>
      </c>
      <c r="M1613" s="29">
        <v>828.26</v>
      </c>
      <c r="N1613" s="12">
        <v>2037</v>
      </c>
      <c r="O1613" s="12">
        <v>2164</v>
      </c>
      <c r="P1613" s="12">
        <v>2181</v>
      </c>
      <c r="Q1613" s="12">
        <v>2127</v>
      </c>
    </row>
    <row r="1614" spans="1:17" x14ac:dyDescent="0.3">
      <c r="A1614" s="33" t="s">
        <v>1075</v>
      </c>
      <c r="B1614" s="20" t="s">
        <v>55</v>
      </c>
      <c r="C1614" s="20" t="s">
        <v>56</v>
      </c>
      <c r="D1614" s="20" t="s">
        <v>56</v>
      </c>
      <c r="E1614" s="20" t="s">
        <v>56</v>
      </c>
      <c r="F1614" s="12">
        <v>18352</v>
      </c>
      <c r="G1614" s="12">
        <v>365</v>
      </c>
      <c r="H1614" s="12">
        <v>3105</v>
      </c>
      <c r="I1614" s="29">
        <v>41239031</v>
      </c>
      <c r="J1614" s="3">
        <v>365</v>
      </c>
      <c r="K1614" s="13">
        <v>1.2708960000000001E-3</v>
      </c>
      <c r="L1614" s="15">
        <v>10535749.01</v>
      </c>
      <c r="M1614" s="29">
        <v>2402.6799999999998</v>
      </c>
      <c r="N1614" s="12">
        <v>4175</v>
      </c>
      <c r="O1614" s="12">
        <v>4552</v>
      </c>
      <c r="P1614" s="12">
        <v>4429</v>
      </c>
      <c r="Q1614" s="12">
        <v>4385</v>
      </c>
    </row>
    <row r="1615" spans="1:17" x14ac:dyDescent="0.3">
      <c r="A1615" s="33" t="s">
        <v>1076</v>
      </c>
      <c r="B1615" s="20" t="s">
        <v>55</v>
      </c>
      <c r="C1615" s="20" t="s">
        <v>56</v>
      </c>
      <c r="D1615" s="20" t="s">
        <v>56</v>
      </c>
      <c r="E1615" s="20" t="s">
        <v>56</v>
      </c>
      <c r="F1615" s="12">
        <v>65188</v>
      </c>
      <c r="G1615" s="12">
        <v>365</v>
      </c>
      <c r="H1615" s="12">
        <v>9784</v>
      </c>
      <c r="I1615" s="29">
        <v>92878934</v>
      </c>
      <c r="J1615" s="3">
        <v>365</v>
      </c>
      <c r="K1615" s="13">
        <v>2.8623250000000002E-3</v>
      </c>
      <c r="L1615" s="15">
        <v>23728713.140000001</v>
      </c>
      <c r="M1615" s="29">
        <v>1464.01</v>
      </c>
      <c r="N1615" s="12">
        <v>16065</v>
      </c>
      <c r="O1615" s="12">
        <v>16165</v>
      </c>
      <c r="P1615" s="12">
        <v>16394</v>
      </c>
      <c r="Q1615" s="12">
        <v>16208</v>
      </c>
    </row>
    <row r="1616" spans="1:17" x14ac:dyDescent="0.3">
      <c r="A1616" s="33" t="s">
        <v>1077</v>
      </c>
      <c r="B1616" s="20" t="s">
        <v>57</v>
      </c>
      <c r="C1616" s="20" t="s">
        <v>56</v>
      </c>
      <c r="D1616" s="20" t="s">
        <v>56</v>
      </c>
      <c r="E1616" s="20" t="s">
        <v>56</v>
      </c>
      <c r="F1616" s="12">
        <v>247</v>
      </c>
      <c r="G1616" s="12">
        <v>365</v>
      </c>
      <c r="H1616" s="12">
        <v>96</v>
      </c>
      <c r="I1616" s="29">
        <v>2437513</v>
      </c>
      <c r="J1616" s="3">
        <v>365</v>
      </c>
      <c r="K1616" s="13">
        <v>7.5118999999999997E-5</v>
      </c>
      <c r="L1616" s="15" t="s">
        <v>2689</v>
      </c>
      <c r="M1616" s="29">
        <v>1347.91</v>
      </c>
      <c r="N1616" s="12">
        <v>537</v>
      </c>
      <c r="O1616" s="12">
        <v>464</v>
      </c>
      <c r="P1616" s="12">
        <v>386</v>
      </c>
      <c r="Q1616" s="12">
        <v>462</v>
      </c>
    </row>
    <row r="1617" spans="1:17" x14ac:dyDescent="0.3">
      <c r="A1617" s="33" t="s">
        <v>1078</v>
      </c>
      <c r="B1617" s="20" t="s">
        <v>55</v>
      </c>
      <c r="C1617" s="20" t="s">
        <v>56</v>
      </c>
      <c r="D1617" s="20" t="s">
        <v>56</v>
      </c>
      <c r="E1617" s="20" t="s">
        <v>56</v>
      </c>
      <c r="F1617" s="12">
        <v>36836</v>
      </c>
      <c r="G1617" s="12">
        <v>365</v>
      </c>
      <c r="H1617" s="12">
        <v>4385</v>
      </c>
      <c r="I1617" s="29">
        <v>52419718</v>
      </c>
      <c r="J1617" s="3">
        <v>365</v>
      </c>
      <c r="K1617" s="13">
        <v>1.6154609999999999E-3</v>
      </c>
      <c r="L1617" s="15">
        <v>13392191.289999999</v>
      </c>
      <c r="M1617" s="29">
        <v>1585.06</v>
      </c>
      <c r="N1617" s="12">
        <v>8193</v>
      </c>
      <c r="O1617" s="12">
        <v>8653</v>
      </c>
      <c r="P1617" s="12">
        <v>8500</v>
      </c>
      <c r="Q1617" s="12">
        <v>8449</v>
      </c>
    </row>
    <row r="1618" spans="1:17" x14ac:dyDescent="0.3">
      <c r="A1618" s="33" t="s">
        <v>1079</v>
      </c>
      <c r="B1618" s="20" t="s">
        <v>55</v>
      </c>
      <c r="C1618" s="20" t="s">
        <v>56</v>
      </c>
      <c r="D1618" s="20" t="s">
        <v>56</v>
      </c>
      <c r="E1618" s="20" t="s">
        <v>56</v>
      </c>
      <c r="F1618" s="12">
        <v>3289</v>
      </c>
      <c r="G1618" s="12">
        <v>365</v>
      </c>
      <c r="H1618" s="12">
        <v>383</v>
      </c>
      <c r="I1618" s="29">
        <v>4836295</v>
      </c>
      <c r="J1618" s="3">
        <v>365</v>
      </c>
      <c r="K1618" s="13">
        <v>1.49044E-4</v>
      </c>
      <c r="L1618" s="15">
        <v>1235576.81</v>
      </c>
      <c r="M1618" s="29">
        <v>534.41999999999996</v>
      </c>
      <c r="N1618" s="12">
        <v>2245</v>
      </c>
      <c r="O1618" s="12">
        <v>2527</v>
      </c>
      <c r="P1618" s="12">
        <v>2165</v>
      </c>
      <c r="Q1618" s="12">
        <v>2312</v>
      </c>
    </row>
    <row r="1619" spans="1:17" x14ac:dyDescent="0.3">
      <c r="A1619" s="33" t="s">
        <v>1080</v>
      </c>
      <c r="B1619" s="20" t="s">
        <v>55</v>
      </c>
      <c r="C1619" s="20" t="s">
        <v>56</v>
      </c>
      <c r="D1619" s="20" t="s">
        <v>56</v>
      </c>
      <c r="E1619" s="20" t="s">
        <v>56</v>
      </c>
      <c r="F1619" s="12">
        <v>33016</v>
      </c>
      <c r="G1619" s="12">
        <v>365</v>
      </c>
      <c r="H1619" s="12">
        <v>3425</v>
      </c>
      <c r="I1619" s="29">
        <v>81453068</v>
      </c>
      <c r="J1619" s="3">
        <v>365</v>
      </c>
      <c r="K1619" s="13">
        <v>2.5102050000000002E-3</v>
      </c>
      <c r="L1619" s="15">
        <v>20809632.510000002</v>
      </c>
      <c r="M1619" s="29">
        <v>12028.69</v>
      </c>
      <c r="N1619" s="12">
        <v>2044</v>
      </c>
      <c r="O1619" s="12">
        <v>1704</v>
      </c>
      <c r="P1619" s="12">
        <v>1443</v>
      </c>
      <c r="Q1619" s="12">
        <v>1730</v>
      </c>
    </row>
    <row r="1620" spans="1:17" x14ac:dyDescent="0.3">
      <c r="A1620" s="33" t="s">
        <v>1081</v>
      </c>
      <c r="B1620" s="20" t="s">
        <v>57</v>
      </c>
      <c r="C1620" s="20" t="s">
        <v>56</v>
      </c>
      <c r="D1620" s="20" t="s">
        <v>56</v>
      </c>
      <c r="E1620" s="20" t="s">
        <v>56</v>
      </c>
      <c r="F1620" s="12">
        <v>611</v>
      </c>
      <c r="G1620" s="12">
        <v>365</v>
      </c>
      <c r="H1620" s="12">
        <v>74</v>
      </c>
      <c r="I1620" s="29">
        <v>4543175</v>
      </c>
      <c r="J1620" s="3">
        <v>365</v>
      </c>
      <c r="K1620" s="13">
        <v>1.40011E-4</v>
      </c>
      <c r="L1620" s="15" t="s">
        <v>2689</v>
      </c>
      <c r="M1620" s="29">
        <v>3215.21</v>
      </c>
      <c r="N1620" s="12">
        <v>314</v>
      </c>
      <c r="O1620" s="12">
        <v>416</v>
      </c>
      <c r="P1620" s="12">
        <v>354</v>
      </c>
      <c r="Q1620" s="12">
        <v>361</v>
      </c>
    </row>
    <row r="1621" spans="1:17" x14ac:dyDescent="0.3">
      <c r="A1621" s="33" t="s">
        <v>1082</v>
      </c>
      <c r="B1621" s="20" t="s">
        <v>55</v>
      </c>
      <c r="C1621" s="20" t="s">
        <v>56</v>
      </c>
      <c r="D1621" s="20" t="s">
        <v>56</v>
      </c>
      <c r="E1621" s="20" t="s">
        <v>56</v>
      </c>
      <c r="F1621" s="12">
        <v>3550</v>
      </c>
      <c r="G1621" s="12">
        <v>365</v>
      </c>
      <c r="H1621" s="12">
        <v>361</v>
      </c>
      <c r="I1621" s="29">
        <v>10308781</v>
      </c>
      <c r="J1621" s="3">
        <v>365</v>
      </c>
      <c r="K1621" s="13">
        <v>3.1769399999999998E-4</v>
      </c>
      <c r="L1621" s="15">
        <v>2633687.71</v>
      </c>
      <c r="M1621" s="29">
        <v>1448.67</v>
      </c>
      <c r="N1621" s="12">
        <v>1803</v>
      </c>
      <c r="O1621" s="12">
        <v>1793</v>
      </c>
      <c r="P1621" s="12">
        <v>1857</v>
      </c>
      <c r="Q1621" s="12">
        <v>1818</v>
      </c>
    </row>
    <row r="1622" spans="1:17" x14ac:dyDescent="0.3">
      <c r="A1622" s="33" t="s">
        <v>1083</v>
      </c>
      <c r="B1622" s="20" t="s">
        <v>55</v>
      </c>
      <c r="C1622" s="20" t="s">
        <v>56</v>
      </c>
      <c r="D1622" s="20" t="s">
        <v>56</v>
      </c>
      <c r="E1622" s="20" t="s">
        <v>56</v>
      </c>
      <c r="F1622" s="12">
        <v>1199</v>
      </c>
      <c r="G1622" s="12">
        <v>365</v>
      </c>
      <c r="H1622" s="12">
        <v>142</v>
      </c>
      <c r="I1622" s="29">
        <v>7251528</v>
      </c>
      <c r="J1622" s="3">
        <v>365</v>
      </c>
      <c r="K1622" s="13">
        <v>2.2347600000000001E-4</v>
      </c>
      <c r="L1622" s="15">
        <v>1852620.61</v>
      </c>
      <c r="M1622" s="29">
        <v>2292.85</v>
      </c>
      <c r="N1622" s="12">
        <v>881</v>
      </c>
      <c r="O1622" s="12">
        <v>838</v>
      </c>
      <c r="P1622" s="12">
        <v>704</v>
      </c>
      <c r="Q1622" s="12">
        <v>808</v>
      </c>
    </row>
    <row r="1623" spans="1:17" x14ac:dyDescent="0.3">
      <c r="A1623" s="33" t="s">
        <v>1084</v>
      </c>
      <c r="B1623" s="20" t="s">
        <v>55</v>
      </c>
      <c r="C1623" s="20" t="s">
        <v>56</v>
      </c>
      <c r="D1623" s="20" t="s">
        <v>56</v>
      </c>
      <c r="E1623" s="20" t="s">
        <v>56</v>
      </c>
      <c r="F1623" s="12">
        <v>2175</v>
      </c>
      <c r="G1623" s="12">
        <v>365</v>
      </c>
      <c r="H1623" s="12">
        <v>186</v>
      </c>
      <c r="I1623" s="29">
        <v>9213958</v>
      </c>
      <c r="J1623" s="3">
        <v>365</v>
      </c>
      <c r="K1623" s="13">
        <v>2.83954E-4</v>
      </c>
      <c r="L1623" s="15">
        <v>2353982.2999999998</v>
      </c>
      <c r="M1623" s="29">
        <v>3301.52</v>
      </c>
      <c r="N1623" s="12">
        <v>769</v>
      </c>
      <c r="O1623" s="12">
        <v>768</v>
      </c>
      <c r="P1623" s="12">
        <v>603</v>
      </c>
      <c r="Q1623" s="12">
        <v>713</v>
      </c>
    </row>
    <row r="1624" spans="1:17" x14ac:dyDescent="0.3">
      <c r="A1624" s="33" t="s">
        <v>1085</v>
      </c>
      <c r="B1624" s="20" t="s">
        <v>55</v>
      </c>
      <c r="C1624" s="20" t="s">
        <v>56</v>
      </c>
      <c r="D1624" s="20" t="s">
        <v>56</v>
      </c>
      <c r="E1624" s="20" t="s">
        <v>56</v>
      </c>
      <c r="F1624" s="12">
        <v>1058</v>
      </c>
      <c r="G1624" s="12">
        <v>365</v>
      </c>
      <c r="H1624" s="12">
        <v>84</v>
      </c>
      <c r="I1624" s="29">
        <v>3008578</v>
      </c>
      <c r="J1624" s="3">
        <v>365</v>
      </c>
      <c r="K1624" s="13">
        <v>9.2718000000000002E-5</v>
      </c>
      <c r="L1624" s="15">
        <v>768631.61</v>
      </c>
      <c r="M1624" s="29">
        <v>2280.81</v>
      </c>
      <c r="N1624" s="12">
        <v>354</v>
      </c>
      <c r="O1624" s="12">
        <v>359</v>
      </c>
      <c r="P1624" s="12">
        <v>298</v>
      </c>
      <c r="Q1624" s="12">
        <v>337</v>
      </c>
    </row>
    <row r="1625" spans="1:17" x14ac:dyDescent="0.3">
      <c r="A1625" s="33" t="s">
        <v>1086</v>
      </c>
      <c r="B1625" s="20" t="s">
        <v>55</v>
      </c>
      <c r="C1625" s="20" t="s">
        <v>56</v>
      </c>
      <c r="D1625" s="20" t="s">
        <v>56</v>
      </c>
      <c r="E1625" s="20" t="s">
        <v>56</v>
      </c>
      <c r="F1625" s="12">
        <v>4241</v>
      </c>
      <c r="G1625" s="12">
        <v>365</v>
      </c>
      <c r="H1625" s="12">
        <v>630</v>
      </c>
      <c r="I1625" s="29">
        <v>10655635</v>
      </c>
      <c r="J1625" s="3">
        <v>365</v>
      </c>
      <c r="K1625" s="13">
        <v>3.2838300000000002E-4</v>
      </c>
      <c r="L1625" s="15">
        <v>2722301.98</v>
      </c>
      <c r="M1625" s="29">
        <v>1203.49</v>
      </c>
      <c r="N1625" s="12">
        <v>2178</v>
      </c>
      <c r="O1625" s="12">
        <v>2327</v>
      </c>
      <c r="P1625" s="12">
        <v>2280</v>
      </c>
      <c r="Q1625" s="12">
        <v>2262</v>
      </c>
    </row>
    <row r="1626" spans="1:17" x14ac:dyDescent="0.3">
      <c r="A1626" s="33" t="s">
        <v>1087</v>
      </c>
      <c r="B1626" s="20" t="s">
        <v>57</v>
      </c>
      <c r="C1626" s="20" t="s">
        <v>56</v>
      </c>
      <c r="D1626" s="20" t="s">
        <v>56</v>
      </c>
      <c r="E1626" s="20" t="s">
        <v>56</v>
      </c>
      <c r="F1626" s="12">
        <v>786</v>
      </c>
      <c r="G1626" s="12">
        <v>365</v>
      </c>
      <c r="H1626" s="12">
        <v>134</v>
      </c>
      <c r="I1626" s="29">
        <v>3110680</v>
      </c>
      <c r="J1626" s="3">
        <v>365</v>
      </c>
      <c r="K1626" s="13">
        <v>9.5864000000000002E-5</v>
      </c>
      <c r="L1626" s="15" t="s">
        <v>2689</v>
      </c>
      <c r="M1626" s="29">
        <v>1234.03</v>
      </c>
      <c r="N1626" s="12">
        <v>731</v>
      </c>
      <c r="O1626" s="12">
        <v>705</v>
      </c>
      <c r="P1626" s="12">
        <v>497</v>
      </c>
      <c r="Q1626" s="12">
        <v>644</v>
      </c>
    </row>
    <row r="1627" spans="1:17" x14ac:dyDescent="0.3">
      <c r="A1627" s="33" t="s">
        <v>1088</v>
      </c>
      <c r="B1627" s="20" t="s">
        <v>55</v>
      </c>
      <c r="C1627" s="20" t="s">
        <v>56</v>
      </c>
      <c r="D1627" s="20" t="s">
        <v>56</v>
      </c>
      <c r="E1627" s="20" t="s">
        <v>56</v>
      </c>
      <c r="F1627" s="12">
        <v>34738</v>
      </c>
      <c r="G1627" s="12">
        <v>365</v>
      </c>
      <c r="H1627" s="12">
        <v>5279</v>
      </c>
      <c r="I1627" s="29">
        <v>55126470</v>
      </c>
      <c r="J1627" s="3">
        <v>365</v>
      </c>
      <c r="K1627" s="13">
        <v>1.6988769999999999E-3</v>
      </c>
      <c r="L1627" s="15">
        <v>14083712.380000001</v>
      </c>
      <c r="M1627" s="29">
        <v>1374.56</v>
      </c>
      <c r="N1627" s="12">
        <v>9995</v>
      </c>
      <c r="O1627" s="12">
        <v>10455</v>
      </c>
      <c r="P1627" s="12">
        <v>10287</v>
      </c>
      <c r="Q1627" s="12">
        <v>10246</v>
      </c>
    </row>
    <row r="1628" spans="1:17" x14ac:dyDescent="0.3">
      <c r="A1628" s="33" t="s">
        <v>1089</v>
      </c>
      <c r="B1628" s="20" t="s">
        <v>56</v>
      </c>
      <c r="C1628" s="20" t="s">
        <v>56</v>
      </c>
      <c r="D1628" s="20" t="s">
        <v>56</v>
      </c>
      <c r="E1628" s="20" t="s">
        <v>56</v>
      </c>
      <c r="F1628" s="12">
        <v>6675</v>
      </c>
      <c r="G1628" s="12">
        <v>365</v>
      </c>
      <c r="H1628" s="12">
        <v>710</v>
      </c>
      <c r="I1628" s="29">
        <v>8180975</v>
      </c>
      <c r="J1628" s="3">
        <v>365</v>
      </c>
      <c r="K1628" s="13">
        <v>2.5211999999999999E-4</v>
      </c>
      <c r="L1628" s="15" t="s">
        <v>2689</v>
      </c>
      <c r="M1628" s="29" t="s">
        <v>2689</v>
      </c>
      <c r="N1628" s="12" t="s">
        <v>2689</v>
      </c>
      <c r="O1628" s="12" t="s">
        <v>2689</v>
      </c>
      <c r="P1628" s="12" t="s">
        <v>2689</v>
      </c>
      <c r="Q1628" s="12" t="s">
        <v>2689</v>
      </c>
    </row>
    <row r="1629" spans="1:17" x14ac:dyDescent="0.3">
      <c r="A1629" s="33" t="s">
        <v>1090</v>
      </c>
      <c r="B1629" s="20" t="s">
        <v>55</v>
      </c>
      <c r="C1629" s="20" t="s">
        <v>56</v>
      </c>
      <c r="D1629" s="20" t="s">
        <v>56</v>
      </c>
      <c r="E1629" s="20" t="s">
        <v>56</v>
      </c>
      <c r="F1629" s="12">
        <v>1794</v>
      </c>
      <c r="G1629" s="12">
        <v>365</v>
      </c>
      <c r="H1629" s="12">
        <v>553</v>
      </c>
      <c r="I1629" s="29">
        <v>2656535</v>
      </c>
      <c r="J1629" s="3">
        <v>365</v>
      </c>
      <c r="K1629" s="13">
        <v>8.1868999999999998E-5</v>
      </c>
      <c r="L1629" s="15">
        <v>678691.65</v>
      </c>
      <c r="M1629" s="29">
        <v>1133.04</v>
      </c>
      <c r="N1629" s="12">
        <v>625</v>
      </c>
      <c r="O1629" s="12">
        <v>600</v>
      </c>
      <c r="P1629" s="12">
        <v>572</v>
      </c>
      <c r="Q1629" s="12">
        <v>599</v>
      </c>
    </row>
    <row r="1630" spans="1:17" x14ac:dyDescent="0.3">
      <c r="A1630" s="33" t="s">
        <v>1091</v>
      </c>
      <c r="B1630" s="20" t="s">
        <v>57</v>
      </c>
      <c r="C1630" s="20" t="s">
        <v>56</v>
      </c>
      <c r="D1630" s="20" t="s">
        <v>56</v>
      </c>
      <c r="E1630" s="20" t="s">
        <v>56</v>
      </c>
      <c r="F1630" s="12">
        <v>1127</v>
      </c>
      <c r="G1630" s="12">
        <v>365</v>
      </c>
      <c r="H1630" s="12">
        <v>113</v>
      </c>
      <c r="I1630" s="29">
        <v>2063167</v>
      </c>
      <c r="J1630" s="3">
        <v>365</v>
      </c>
      <c r="K1630" s="13">
        <v>6.3582000000000002E-5</v>
      </c>
      <c r="L1630" s="15" t="s">
        <v>2689</v>
      </c>
      <c r="M1630" s="29">
        <v>981.56</v>
      </c>
      <c r="N1630" s="12">
        <v>548</v>
      </c>
      <c r="O1630" s="12">
        <v>532</v>
      </c>
      <c r="P1630" s="12">
        <v>532</v>
      </c>
      <c r="Q1630" s="12">
        <v>537</v>
      </c>
    </row>
    <row r="1631" spans="1:17" x14ac:dyDescent="0.3">
      <c r="A1631" s="33" t="s">
        <v>1092</v>
      </c>
      <c r="B1631" s="20" t="s">
        <v>55</v>
      </c>
      <c r="C1631" s="20" t="s">
        <v>56</v>
      </c>
      <c r="D1631" s="20" t="s">
        <v>56</v>
      </c>
      <c r="E1631" s="20" t="s">
        <v>56</v>
      </c>
      <c r="F1631" s="12">
        <v>7763</v>
      </c>
      <c r="G1631" s="12">
        <v>365</v>
      </c>
      <c r="H1631" s="12">
        <v>2941</v>
      </c>
      <c r="I1631" s="29">
        <v>17659607</v>
      </c>
      <c r="J1631" s="3">
        <v>365</v>
      </c>
      <c r="K1631" s="13">
        <v>5.4423000000000004E-4</v>
      </c>
      <c r="L1631" s="15">
        <v>4511676.9800000004</v>
      </c>
      <c r="M1631" s="29">
        <v>538.97</v>
      </c>
      <c r="N1631" s="12">
        <v>8059</v>
      </c>
      <c r="O1631" s="12">
        <v>8587</v>
      </c>
      <c r="P1631" s="12">
        <v>8466</v>
      </c>
      <c r="Q1631" s="12">
        <v>8371</v>
      </c>
    </row>
    <row r="1632" spans="1:17" x14ac:dyDescent="0.3">
      <c r="A1632" s="33" t="s">
        <v>1093</v>
      </c>
      <c r="B1632" s="20" t="s">
        <v>57</v>
      </c>
      <c r="C1632" s="20" t="s">
        <v>56</v>
      </c>
      <c r="D1632" s="20" t="s">
        <v>56</v>
      </c>
      <c r="E1632" s="20" t="s">
        <v>56</v>
      </c>
      <c r="F1632" s="12">
        <v>5585</v>
      </c>
      <c r="G1632" s="12">
        <v>365</v>
      </c>
      <c r="H1632" s="12">
        <v>1090</v>
      </c>
      <c r="I1632" s="29">
        <v>7705877</v>
      </c>
      <c r="J1632" s="3">
        <v>365</v>
      </c>
      <c r="K1632" s="13">
        <v>2.3747800000000001E-4</v>
      </c>
      <c r="L1632" s="15" t="s">
        <v>2689</v>
      </c>
      <c r="M1632" s="29">
        <v>939.71</v>
      </c>
      <c r="N1632" s="12">
        <v>2027</v>
      </c>
      <c r="O1632" s="12">
        <v>2165</v>
      </c>
      <c r="P1632" s="12">
        <v>2094</v>
      </c>
      <c r="Q1632" s="12">
        <v>2095</v>
      </c>
    </row>
    <row r="1633" spans="1:17" x14ac:dyDescent="0.3">
      <c r="A1633" s="33" t="s">
        <v>1094</v>
      </c>
      <c r="B1633" s="20" t="s">
        <v>55</v>
      </c>
      <c r="C1633" s="20" t="s">
        <v>56</v>
      </c>
      <c r="D1633" s="20" t="s">
        <v>56</v>
      </c>
      <c r="E1633" s="20" t="s">
        <v>56</v>
      </c>
      <c r="F1633" s="12">
        <v>5575</v>
      </c>
      <c r="G1633" s="12">
        <v>365</v>
      </c>
      <c r="H1633" s="12">
        <v>660</v>
      </c>
      <c r="I1633" s="29">
        <v>11458912</v>
      </c>
      <c r="J1633" s="3">
        <v>365</v>
      </c>
      <c r="K1633" s="13">
        <v>3.5313800000000002E-4</v>
      </c>
      <c r="L1633" s="15">
        <v>2927523.22</v>
      </c>
      <c r="M1633" s="29">
        <v>870.25</v>
      </c>
      <c r="N1633" s="12">
        <v>3484</v>
      </c>
      <c r="O1633" s="12">
        <v>3583</v>
      </c>
      <c r="P1633" s="12">
        <v>3024</v>
      </c>
      <c r="Q1633" s="12">
        <v>3364</v>
      </c>
    </row>
    <row r="1634" spans="1:17" x14ac:dyDescent="0.3">
      <c r="A1634" s="33" t="s">
        <v>1095</v>
      </c>
      <c r="B1634" s="20" t="s">
        <v>56</v>
      </c>
      <c r="C1634" s="20" t="s">
        <v>56</v>
      </c>
      <c r="D1634" s="20" t="s">
        <v>56</v>
      </c>
      <c r="E1634" s="20" t="s">
        <v>56</v>
      </c>
      <c r="F1634" s="12">
        <v>4407</v>
      </c>
      <c r="G1634" s="12">
        <v>365</v>
      </c>
      <c r="H1634" s="12">
        <v>614</v>
      </c>
      <c r="I1634" s="29">
        <v>10510608</v>
      </c>
      <c r="J1634" s="3">
        <v>365</v>
      </c>
      <c r="K1634" s="13">
        <v>3.2391400000000002E-4</v>
      </c>
      <c r="L1634" s="15" t="s">
        <v>2689</v>
      </c>
      <c r="M1634" s="29" t="s">
        <v>2689</v>
      </c>
      <c r="N1634" s="12" t="s">
        <v>2689</v>
      </c>
      <c r="O1634" s="12" t="s">
        <v>2689</v>
      </c>
      <c r="P1634" s="12" t="s">
        <v>2689</v>
      </c>
      <c r="Q1634" s="12" t="s">
        <v>2689</v>
      </c>
    </row>
    <row r="1635" spans="1:17" x14ac:dyDescent="0.3">
      <c r="A1635" s="33" t="s">
        <v>1096</v>
      </c>
      <c r="B1635" s="20" t="s">
        <v>55</v>
      </c>
      <c r="C1635" s="20" t="s">
        <v>56</v>
      </c>
      <c r="D1635" s="20" t="s">
        <v>56</v>
      </c>
      <c r="E1635" s="20" t="s">
        <v>56</v>
      </c>
      <c r="F1635" s="12">
        <v>68903</v>
      </c>
      <c r="G1635" s="12">
        <v>365</v>
      </c>
      <c r="H1635" s="12">
        <v>3150</v>
      </c>
      <c r="I1635" s="29">
        <v>25471771</v>
      </c>
      <c r="J1635" s="3">
        <v>365</v>
      </c>
      <c r="K1635" s="13">
        <v>7.8498399999999996E-4</v>
      </c>
      <c r="L1635" s="15">
        <v>6507528.9000000004</v>
      </c>
      <c r="M1635" s="29">
        <v>1812.18</v>
      </c>
      <c r="N1635" s="12">
        <v>3764</v>
      </c>
      <c r="O1635" s="12">
        <v>3773</v>
      </c>
      <c r="P1635" s="12">
        <v>3237</v>
      </c>
      <c r="Q1635" s="12">
        <v>3591</v>
      </c>
    </row>
    <row r="1636" spans="1:17" x14ac:dyDescent="0.3">
      <c r="A1636" s="33" t="s">
        <v>1097</v>
      </c>
      <c r="B1636" s="20" t="s">
        <v>55</v>
      </c>
      <c r="C1636" s="20" t="s">
        <v>56</v>
      </c>
      <c r="D1636" s="20" t="s">
        <v>56</v>
      </c>
      <c r="E1636" s="20" t="s">
        <v>56</v>
      </c>
      <c r="F1636" s="12">
        <v>3392</v>
      </c>
      <c r="G1636" s="12">
        <v>153</v>
      </c>
      <c r="H1636" s="12">
        <v>795</v>
      </c>
      <c r="I1636" s="29">
        <v>10866856</v>
      </c>
      <c r="J1636" s="3">
        <v>365</v>
      </c>
      <c r="K1636" s="13">
        <v>3.3489300000000001E-4</v>
      </c>
      <c r="L1636" s="15">
        <v>2776264.73</v>
      </c>
      <c r="M1636" s="29">
        <v>1198.22</v>
      </c>
      <c r="N1636" s="12">
        <v>2384</v>
      </c>
      <c r="O1636" s="12">
        <v>2271</v>
      </c>
      <c r="P1636" s="12">
        <v>2297</v>
      </c>
      <c r="Q1636" s="12">
        <v>2317</v>
      </c>
    </row>
    <row r="1637" spans="1:17" x14ac:dyDescent="0.3">
      <c r="A1637" s="33" t="s">
        <v>1098</v>
      </c>
      <c r="B1637" s="20" t="s">
        <v>55</v>
      </c>
      <c r="C1637" s="20" t="s">
        <v>56</v>
      </c>
      <c r="D1637" s="20" t="s">
        <v>56</v>
      </c>
      <c r="E1637" s="20" t="s">
        <v>56</v>
      </c>
      <c r="F1637" s="12">
        <v>8832</v>
      </c>
      <c r="G1637" s="12">
        <v>365</v>
      </c>
      <c r="H1637" s="12">
        <v>1537</v>
      </c>
      <c r="I1637" s="29">
        <v>20738970</v>
      </c>
      <c r="J1637" s="3">
        <v>365</v>
      </c>
      <c r="K1637" s="13">
        <v>6.39129E-4</v>
      </c>
      <c r="L1637" s="15">
        <v>5298392.74</v>
      </c>
      <c r="M1637" s="29">
        <v>1151.82</v>
      </c>
      <c r="N1637" s="12">
        <v>4611</v>
      </c>
      <c r="O1637" s="12">
        <v>4665</v>
      </c>
      <c r="P1637" s="12">
        <v>4524</v>
      </c>
      <c r="Q1637" s="12">
        <v>4600</v>
      </c>
    </row>
    <row r="1638" spans="1:17" x14ac:dyDescent="0.3">
      <c r="A1638" s="33" t="s">
        <v>1099</v>
      </c>
      <c r="B1638" s="20" t="s">
        <v>55</v>
      </c>
      <c r="C1638" s="20" t="s">
        <v>56</v>
      </c>
      <c r="D1638" s="20" t="s">
        <v>56</v>
      </c>
      <c r="E1638" s="20" t="s">
        <v>56</v>
      </c>
      <c r="F1638" s="12">
        <v>7313</v>
      </c>
      <c r="G1638" s="12">
        <v>365</v>
      </c>
      <c r="H1638" s="12">
        <v>1375</v>
      </c>
      <c r="I1638" s="29">
        <v>25190393</v>
      </c>
      <c r="J1638" s="3">
        <v>365</v>
      </c>
      <c r="K1638" s="13">
        <v>7.7631300000000005E-4</v>
      </c>
      <c r="L1638" s="15">
        <v>6435642.4400000004</v>
      </c>
      <c r="M1638" s="29">
        <v>890.25</v>
      </c>
      <c r="N1638" s="12">
        <v>7406</v>
      </c>
      <c r="O1638" s="12">
        <v>7257</v>
      </c>
      <c r="P1638" s="12">
        <v>7023</v>
      </c>
      <c r="Q1638" s="12">
        <v>7229</v>
      </c>
    </row>
    <row r="1639" spans="1:17" x14ac:dyDescent="0.3">
      <c r="A1639" s="33" t="s">
        <v>1100</v>
      </c>
      <c r="B1639" s="20" t="s">
        <v>57</v>
      </c>
      <c r="C1639" s="20" t="s">
        <v>56</v>
      </c>
      <c r="D1639" s="20" t="s">
        <v>56</v>
      </c>
      <c r="E1639" s="20" t="s">
        <v>56</v>
      </c>
      <c r="F1639" s="12">
        <v>2280</v>
      </c>
      <c r="G1639" s="12">
        <v>365</v>
      </c>
      <c r="H1639" s="12">
        <v>207</v>
      </c>
      <c r="I1639" s="29">
        <v>5198438</v>
      </c>
      <c r="J1639" s="3">
        <v>365</v>
      </c>
      <c r="K1639" s="13">
        <v>1.60204E-4</v>
      </c>
      <c r="L1639" s="15" t="s">
        <v>2689</v>
      </c>
      <c r="M1639" s="29">
        <v>1495.6</v>
      </c>
      <c r="N1639" s="12">
        <v>953</v>
      </c>
      <c r="O1639" s="12">
        <v>880</v>
      </c>
      <c r="P1639" s="12">
        <v>832</v>
      </c>
      <c r="Q1639" s="12">
        <v>888</v>
      </c>
    </row>
    <row r="1640" spans="1:17" x14ac:dyDescent="0.3">
      <c r="A1640" s="33" t="s">
        <v>1101</v>
      </c>
      <c r="B1640" s="20" t="s">
        <v>55</v>
      </c>
      <c r="C1640" s="20" t="s">
        <v>56</v>
      </c>
      <c r="D1640" s="20" t="s">
        <v>56</v>
      </c>
      <c r="E1640" s="20" t="s">
        <v>56</v>
      </c>
      <c r="F1640" s="12">
        <v>9488</v>
      </c>
      <c r="G1640" s="12">
        <v>365</v>
      </c>
      <c r="H1640" s="12">
        <v>748</v>
      </c>
      <c r="I1640" s="29">
        <v>24700011</v>
      </c>
      <c r="J1640" s="3">
        <v>365</v>
      </c>
      <c r="K1640" s="13">
        <v>7.6119999999999996E-4</v>
      </c>
      <c r="L1640" s="15">
        <v>6310359.6299999999</v>
      </c>
      <c r="M1640" s="29">
        <v>10993.66</v>
      </c>
      <c r="N1640" s="12">
        <v>629</v>
      </c>
      <c r="O1640" s="12">
        <v>599</v>
      </c>
      <c r="P1640" s="12">
        <v>493</v>
      </c>
      <c r="Q1640" s="12">
        <v>574</v>
      </c>
    </row>
    <row r="1641" spans="1:17" x14ac:dyDescent="0.3">
      <c r="A1641" s="33" t="s">
        <v>1102</v>
      </c>
      <c r="B1641" s="20" t="s">
        <v>55</v>
      </c>
      <c r="C1641" s="20" t="s">
        <v>56</v>
      </c>
      <c r="D1641" s="20" t="s">
        <v>56</v>
      </c>
      <c r="E1641" s="20" t="s">
        <v>56</v>
      </c>
      <c r="F1641" s="12">
        <v>27199</v>
      </c>
      <c r="G1641" s="12">
        <v>365</v>
      </c>
      <c r="H1641" s="12">
        <v>2988</v>
      </c>
      <c r="I1641" s="29">
        <v>26380775</v>
      </c>
      <c r="J1641" s="3">
        <v>365</v>
      </c>
      <c r="K1641" s="13">
        <v>8.12998E-4</v>
      </c>
      <c r="L1641" s="15">
        <v>6739761.2699999996</v>
      </c>
      <c r="M1641" s="29">
        <v>1102.71</v>
      </c>
      <c r="N1641" s="12">
        <v>6452</v>
      </c>
      <c r="O1641" s="12">
        <v>6430</v>
      </c>
      <c r="P1641" s="12">
        <v>5455</v>
      </c>
      <c r="Q1641" s="12">
        <v>6112</v>
      </c>
    </row>
    <row r="1642" spans="1:17" x14ac:dyDescent="0.3">
      <c r="A1642" s="33" t="s">
        <v>1103</v>
      </c>
      <c r="B1642" s="20" t="s">
        <v>55</v>
      </c>
      <c r="C1642" s="20" t="s">
        <v>56</v>
      </c>
      <c r="D1642" s="20" t="s">
        <v>56</v>
      </c>
      <c r="E1642" s="20" t="s">
        <v>56</v>
      </c>
      <c r="F1642" s="12">
        <v>17473</v>
      </c>
      <c r="G1642" s="12">
        <v>365</v>
      </c>
      <c r="H1642" s="12">
        <v>4367</v>
      </c>
      <c r="I1642" s="29">
        <v>33235971</v>
      </c>
      <c r="J1642" s="3">
        <v>365</v>
      </c>
      <c r="K1642" s="13">
        <v>1.0242599999999999E-3</v>
      </c>
      <c r="L1642" s="15">
        <v>8491126.9700000007</v>
      </c>
      <c r="M1642" s="29">
        <v>1990.89</v>
      </c>
      <c r="N1642" s="12">
        <v>4645</v>
      </c>
      <c r="O1642" s="12">
        <v>4366</v>
      </c>
      <c r="P1642" s="12">
        <v>3783</v>
      </c>
      <c r="Q1642" s="12">
        <v>4265</v>
      </c>
    </row>
    <row r="1643" spans="1:17" x14ac:dyDescent="0.3">
      <c r="A1643" s="33" t="s">
        <v>1104</v>
      </c>
      <c r="B1643" s="20" t="s">
        <v>56</v>
      </c>
      <c r="C1643" s="20" t="s">
        <v>56</v>
      </c>
      <c r="D1643" s="20" t="s">
        <v>56</v>
      </c>
      <c r="E1643" s="20" t="s">
        <v>56</v>
      </c>
      <c r="F1643" s="12">
        <v>5509</v>
      </c>
      <c r="G1643" s="12">
        <v>365</v>
      </c>
      <c r="H1643" s="12">
        <v>1376</v>
      </c>
      <c r="I1643" s="29">
        <v>10496207</v>
      </c>
      <c r="J1643" s="3">
        <v>365</v>
      </c>
      <c r="K1643" s="13">
        <v>3.2347000000000002E-4</v>
      </c>
      <c r="L1643" s="15" t="s">
        <v>2689</v>
      </c>
      <c r="M1643" s="29" t="s">
        <v>2689</v>
      </c>
      <c r="N1643" s="12" t="s">
        <v>2689</v>
      </c>
      <c r="O1643" s="12" t="s">
        <v>2689</v>
      </c>
      <c r="P1643" s="12" t="s">
        <v>2689</v>
      </c>
      <c r="Q1643" s="12" t="s">
        <v>2689</v>
      </c>
    </row>
    <row r="1644" spans="1:17" x14ac:dyDescent="0.3">
      <c r="A1644" s="33" t="s">
        <v>1105</v>
      </c>
      <c r="B1644" s="20" t="s">
        <v>55</v>
      </c>
      <c r="C1644" s="20" t="s">
        <v>56</v>
      </c>
      <c r="D1644" s="20" t="s">
        <v>56</v>
      </c>
      <c r="E1644" s="20" t="s">
        <v>56</v>
      </c>
      <c r="F1644" s="12">
        <v>6461</v>
      </c>
      <c r="G1644" s="12">
        <v>365</v>
      </c>
      <c r="H1644" s="12">
        <v>1586</v>
      </c>
      <c r="I1644" s="29">
        <v>16794884</v>
      </c>
      <c r="J1644" s="3">
        <v>365</v>
      </c>
      <c r="K1644" s="13">
        <v>5.1758100000000003E-4</v>
      </c>
      <c r="L1644" s="15">
        <v>4290757.5199999996</v>
      </c>
      <c r="M1644" s="29">
        <v>1090.96</v>
      </c>
      <c r="N1644" s="12">
        <v>4112</v>
      </c>
      <c r="O1644" s="12">
        <v>4087</v>
      </c>
      <c r="P1644" s="12">
        <v>3600</v>
      </c>
      <c r="Q1644" s="12">
        <v>3933</v>
      </c>
    </row>
    <row r="1645" spans="1:17" x14ac:dyDescent="0.3">
      <c r="A1645" s="33" t="s">
        <v>1106</v>
      </c>
      <c r="B1645" s="20" t="s">
        <v>57</v>
      </c>
      <c r="C1645" s="20" t="s">
        <v>56</v>
      </c>
      <c r="D1645" s="20" t="s">
        <v>56</v>
      </c>
      <c r="E1645" s="20" t="s">
        <v>56</v>
      </c>
      <c r="F1645" s="12">
        <v>4447</v>
      </c>
      <c r="G1645" s="12">
        <v>365</v>
      </c>
      <c r="H1645" s="12">
        <v>751</v>
      </c>
      <c r="I1645" s="29">
        <v>2820599</v>
      </c>
      <c r="J1645" s="3">
        <v>365</v>
      </c>
      <c r="K1645" s="13">
        <v>8.6924999999999999E-5</v>
      </c>
      <c r="L1645" s="15" t="s">
        <v>2689</v>
      </c>
      <c r="M1645" s="29">
        <v>478.49</v>
      </c>
      <c r="N1645" s="12">
        <v>1559</v>
      </c>
      <c r="O1645" s="12">
        <v>1525</v>
      </c>
      <c r="P1645" s="12">
        <v>1433</v>
      </c>
      <c r="Q1645" s="12">
        <v>1506</v>
      </c>
    </row>
    <row r="1646" spans="1:17" x14ac:dyDescent="0.3">
      <c r="A1646" s="33" t="s">
        <v>1107</v>
      </c>
      <c r="B1646" s="20" t="s">
        <v>55</v>
      </c>
      <c r="C1646" s="20" t="s">
        <v>56</v>
      </c>
      <c r="D1646" s="20" t="s">
        <v>56</v>
      </c>
      <c r="E1646" s="20" t="s">
        <v>56</v>
      </c>
      <c r="F1646" s="12">
        <v>12216</v>
      </c>
      <c r="G1646" s="12">
        <v>365</v>
      </c>
      <c r="H1646" s="12">
        <v>3633</v>
      </c>
      <c r="I1646" s="29">
        <v>8526727</v>
      </c>
      <c r="J1646" s="3">
        <v>365</v>
      </c>
      <c r="K1646" s="13">
        <v>2.6277499999999998E-4</v>
      </c>
      <c r="L1646" s="15">
        <v>2178408.5</v>
      </c>
      <c r="M1646" s="29">
        <v>592.12</v>
      </c>
      <c r="N1646" s="12">
        <v>3685</v>
      </c>
      <c r="O1646" s="12">
        <v>3745</v>
      </c>
      <c r="P1646" s="12">
        <v>3607</v>
      </c>
      <c r="Q1646" s="12">
        <v>3679</v>
      </c>
    </row>
    <row r="1647" spans="1:17" x14ac:dyDescent="0.3">
      <c r="A1647" s="33" t="s">
        <v>1108</v>
      </c>
      <c r="B1647" s="20" t="s">
        <v>55</v>
      </c>
      <c r="C1647" s="20" t="s">
        <v>56</v>
      </c>
      <c r="D1647" s="20" t="s">
        <v>56</v>
      </c>
      <c r="E1647" s="20" t="s">
        <v>56</v>
      </c>
      <c r="F1647" s="12">
        <v>24676</v>
      </c>
      <c r="G1647" s="12">
        <v>365</v>
      </c>
      <c r="H1647" s="12">
        <v>2942</v>
      </c>
      <c r="I1647" s="29">
        <v>26813980</v>
      </c>
      <c r="J1647" s="3">
        <v>365</v>
      </c>
      <c r="K1647" s="13">
        <v>8.2634799999999997E-4</v>
      </c>
      <c r="L1647" s="15">
        <v>6850436.5</v>
      </c>
      <c r="M1647" s="29">
        <v>1108.48</v>
      </c>
      <c r="N1647" s="12">
        <v>6076</v>
      </c>
      <c r="O1647" s="12">
        <v>6310</v>
      </c>
      <c r="P1647" s="12">
        <v>6154</v>
      </c>
      <c r="Q1647" s="12">
        <v>6180</v>
      </c>
    </row>
    <row r="1648" spans="1:17" x14ac:dyDescent="0.3">
      <c r="A1648" s="33" t="s">
        <v>1109</v>
      </c>
      <c r="B1648" s="20" t="s">
        <v>55</v>
      </c>
      <c r="C1648" s="20" t="s">
        <v>56</v>
      </c>
      <c r="D1648" s="20" t="s">
        <v>56</v>
      </c>
      <c r="E1648" s="20" t="s">
        <v>56</v>
      </c>
      <c r="F1648" s="12">
        <v>20409</v>
      </c>
      <c r="G1648" s="12">
        <v>365</v>
      </c>
      <c r="H1648" s="12">
        <v>3609</v>
      </c>
      <c r="I1648" s="29">
        <v>21630076</v>
      </c>
      <c r="J1648" s="3">
        <v>365</v>
      </c>
      <c r="K1648" s="13">
        <v>6.6659100000000002E-4</v>
      </c>
      <c r="L1648" s="15">
        <v>5526052.5300000003</v>
      </c>
      <c r="M1648" s="29">
        <v>747.27</v>
      </c>
      <c r="N1648" s="12">
        <v>7407</v>
      </c>
      <c r="O1648" s="12">
        <v>7398</v>
      </c>
      <c r="P1648" s="12">
        <v>7379</v>
      </c>
      <c r="Q1648" s="12">
        <v>7395</v>
      </c>
    </row>
    <row r="1649" spans="1:17" x14ac:dyDescent="0.3">
      <c r="A1649" s="33" t="s">
        <v>1110</v>
      </c>
      <c r="B1649" s="20" t="s">
        <v>55</v>
      </c>
      <c r="C1649" s="20" t="s">
        <v>56</v>
      </c>
      <c r="D1649" s="20" t="s">
        <v>56</v>
      </c>
      <c r="E1649" s="20" t="s">
        <v>56</v>
      </c>
      <c r="F1649" s="12">
        <v>34078</v>
      </c>
      <c r="G1649" s="12">
        <v>365</v>
      </c>
      <c r="H1649" s="12">
        <v>3846</v>
      </c>
      <c r="I1649" s="29">
        <v>56723283</v>
      </c>
      <c r="J1649" s="3">
        <v>365</v>
      </c>
      <c r="K1649" s="13">
        <v>1.7480869999999999E-3</v>
      </c>
      <c r="L1649" s="15">
        <v>14491666.220000001</v>
      </c>
      <c r="M1649" s="29">
        <v>2086.0300000000002</v>
      </c>
      <c r="N1649" s="12">
        <v>6976</v>
      </c>
      <c r="O1649" s="12">
        <v>7036</v>
      </c>
      <c r="P1649" s="12">
        <v>6829</v>
      </c>
      <c r="Q1649" s="12">
        <v>6947</v>
      </c>
    </row>
    <row r="1650" spans="1:17" x14ac:dyDescent="0.3">
      <c r="A1650" s="33" t="s">
        <v>1111</v>
      </c>
      <c r="B1650" s="20" t="s">
        <v>55</v>
      </c>
      <c r="C1650" s="20" t="s">
        <v>56</v>
      </c>
      <c r="D1650" s="20" t="s">
        <v>56</v>
      </c>
      <c r="E1650" s="20" t="s">
        <v>56</v>
      </c>
      <c r="F1650" s="12">
        <v>1004</v>
      </c>
      <c r="G1650" s="12">
        <v>365</v>
      </c>
      <c r="H1650" s="12">
        <v>190</v>
      </c>
      <c r="I1650" s="29">
        <v>3720294</v>
      </c>
      <c r="J1650" s="3">
        <v>365</v>
      </c>
      <c r="K1650" s="13">
        <v>1.14651E-4</v>
      </c>
      <c r="L1650" s="15">
        <v>950460.83</v>
      </c>
      <c r="M1650" s="29">
        <v>1592.06</v>
      </c>
      <c r="N1650" s="12">
        <v>614</v>
      </c>
      <c r="O1650" s="12">
        <v>603</v>
      </c>
      <c r="P1650" s="12">
        <v>575</v>
      </c>
      <c r="Q1650" s="12">
        <v>597</v>
      </c>
    </row>
    <row r="1651" spans="1:17" x14ac:dyDescent="0.3">
      <c r="A1651" s="33" t="s">
        <v>1112</v>
      </c>
      <c r="B1651" s="20" t="s">
        <v>55</v>
      </c>
      <c r="C1651" s="20" t="s">
        <v>56</v>
      </c>
      <c r="D1651" s="20" t="s">
        <v>56</v>
      </c>
      <c r="E1651" s="20" t="s">
        <v>56</v>
      </c>
      <c r="F1651" s="12">
        <v>239</v>
      </c>
      <c r="G1651" s="12">
        <v>365</v>
      </c>
      <c r="H1651" s="12">
        <v>257</v>
      </c>
      <c r="I1651" s="29">
        <v>2600791</v>
      </c>
      <c r="J1651" s="3">
        <v>365</v>
      </c>
      <c r="K1651" s="13">
        <v>8.0150999999999999E-5</v>
      </c>
      <c r="L1651" s="15">
        <v>664450.17000000004</v>
      </c>
      <c r="M1651" s="29">
        <v>1219.17</v>
      </c>
      <c r="N1651" s="12">
        <v>455</v>
      </c>
      <c r="O1651" s="12">
        <v>569</v>
      </c>
      <c r="P1651" s="12">
        <v>611</v>
      </c>
      <c r="Q1651" s="12">
        <v>545</v>
      </c>
    </row>
    <row r="1652" spans="1:17" x14ac:dyDescent="0.3">
      <c r="A1652" s="33" t="s">
        <v>1113</v>
      </c>
      <c r="B1652" s="20" t="s">
        <v>56</v>
      </c>
      <c r="C1652" s="20" t="s">
        <v>56</v>
      </c>
      <c r="D1652" s="20" t="s">
        <v>56</v>
      </c>
      <c r="E1652" s="20" t="s">
        <v>56</v>
      </c>
      <c r="F1652" s="12">
        <v>268</v>
      </c>
      <c r="G1652" s="12">
        <v>365</v>
      </c>
      <c r="H1652" s="12">
        <v>51</v>
      </c>
      <c r="I1652" s="29">
        <v>2252662</v>
      </c>
      <c r="J1652" s="3">
        <v>365</v>
      </c>
      <c r="K1652" s="13">
        <v>6.9422E-5</v>
      </c>
      <c r="L1652" s="15" t="s">
        <v>2689</v>
      </c>
      <c r="M1652" s="29" t="s">
        <v>2689</v>
      </c>
      <c r="N1652" s="12" t="s">
        <v>2689</v>
      </c>
      <c r="O1652" s="12" t="s">
        <v>2689</v>
      </c>
      <c r="P1652" s="12" t="s">
        <v>2689</v>
      </c>
      <c r="Q1652" s="12" t="s">
        <v>2689</v>
      </c>
    </row>
    <row r="1653" spans="1:17" x14ac:dyDescent="0.3">
      <c r="A1653" s="33" t="s">
        <v>1114</v>
      </c>
      <c r="B1653" s="20" t="s">
        <v>55</v>
      </c>
      <c r="C1653" s="20" t="s">
        <v>56</v>
      </c>
      <c r="D1653" s="20" t="s">
        <v>56</v>
      </c>
      <c r="E1653" s="20" t="s">
        <v>56</v>
      </c>
      <c r="F1653" s="12">
        <v>1910</v>
      </c>
      <c r="G1653" s="12">
        <v>365</v>
      </c>
      <c r="H1653" s="12">
        <v>363</v>
      </c>
      <c r="I1653" s="29">
        <v>9361503</v>
      </c>
      <c r="J1653" s="3">
        <v>365</v>
      </c>
      <c r="K1653" s="13">
        <v>2.8850099999999998E-4</v>
      </c>
      <c r="L1653" s="15">
        <v>2391677.1</v>
      </c>
      <c r="M1653" s="29">
        <v>1740.67</v>
      </c>
      <c r="N1653" s="12">
        <v>1399</v>
      </c>
      <c r="O1653" s="12">
        <v>1274</v>
      </c>
      <c r="P1653" s="12">
        <v>1448</v>
      </c>
      <c r="Q1653" s="12">
        <v>1374</v>
      </c>
    </row>
    <row r="1654" spans="1:17" x14ac:dyDescent="0.3">
      <c r="A1654" s="33" t="s">
        <v>1115</v>
      </c>
      <c r="B1654" s="20" t="s">
        <v>55</v>
      </c>
      <c r="C1654" s="20" t="s">
        <v>56</v>
      </c>
      <c r="D1654" s="20" t="s">
        <v>56</v>
      </c>
      <c r="E1654" s="20" t="s">
        <v>56</v>
      </c>
      <c r="F1654" s="12">
        <v>1708</v>
      </c>
      <c r="G1654" s="12">
        <v>365</v>
      </c>
      <c r="H1654" s="12">
        <v>214</v>
      </c>
      <c r="I1654" s="29">
        <v>5026019</v>
      </c>
      <c r="J1654" s="3">
        <v>365</v>
      </c>
      <c r="K1654" s="13">
        <v>1.5489099999999999E-4</v>
      </c>
      <c r="L1654" s="15">
        <v>1284047.5</v>
      </c>
      <c r="M1654" s="29">
        <v>1446</v>
      </c>
      <c r="N1654" s="12">
        <v>877</v>
      </c>
      <c r="O1654" s="12">
        <v>912</v>
      </c>
      <c r="P1654" s="12">
        <v>876</v>
      </c>
      <c r="Q1654" s="12">
        <v>888</v>
      </c>
    </row>
    <row r="1655" spans="1:17" x14ac:dyDescent="0.3">
      <c r="A1655" s="33" t="s">
        <v>1116</v>
      </c>
      <c r="B1655" s="20" t="s">
        <v>56</v>
      </c>
      <c r="C1655" s="20" t="s">
        <v>56</v>
      </c>
      <c r="D1655" s="20" t="s">
        <v>56</v>
      </c>
      <c r="E1655" s="20" t="s">
        <v>56</v>
      </c>
      <c r="F1655" s="12">
        <v>977</v>
      </c>
      <c r="G1655" s="12">
        <v>365</v>
      </c>
      <c r="H1655" s="12">
        <v>190</v>
      </c>
      <c r="I1655" s="29">
        <v>2667858.2200000002</v>
      </c>
      <c r="J1655" s="3">
        <v>334</v>
      </c>
      <c r="K1655" s="13">
        <v>8.2218000000000005E-5</v>
      </c>
      <c r="L1655" s="15" t="s">
        <v>2689</v>
      </c>
      <c r="M1655" s="29" t="s">
        <v>2689</v>
      </c>
      <c r="N1655" s="12" t="s">
        <v>2689</v>
      </c>
      <c r="O1655" s="12" t="s">
        <v>2689</v>
      </c>
      <c r="P1655" s="12" t="s">
        <v>2689</v>
      </c>
      <c r="Q1655" s="12" t="s">
        <v>2689</v>
      </c>
    </row>
    <row r="1656" spans="1:17" x14ac:dyDescent="0.3">
      <c r="A1656" s="33" t="s">
        <v>1117</v>
      </c>
      <c r="B1656" s="20" t="s">
        <v>56</v>
      </c>
      <c r="C1656" s="20" t="s">
        <v>56</v>
      </c>
      <c r="D1656" s="20" t="s">
        <v>56</v>
      </c>
      <c r="E1656" s="20" t="s">
        <v>56</v>
      </c>
      <c r="F1656" s="12">
        <v>3473</v>
      </c>
      <c r="G1656" s="12">
        <v>365</v>
      </c>
      <c r="H1656" s="12">
        <v>510</v>
      </c>
      <c r="I1656" s="29">
        <v>9110304</v>
      </c>
      <c r="J1656" s="3">
        <v>365</v>
      </c>
      <c r="K1656" s="13">
        <v>2.8076000000000002E-4</v>
      </c>
      <c r="L1656" s="15" t="s">
        <v>2689</v>
      </c>
      <c r="M1656" s="29" t="s">
        <v>2689</v>
      </c>
      <c r="N1656" s="12" t="s">
        <v>2689</v>
      </c>
      <c r="O1656" s="12" t="s">
        <v>2689</v>
      </c>
      <c r="P1656" s="12" t="s">
        <v>2689</v>
      </c>
      <c r="Q1656" s="12" t="s">
        <v>2689</v>
      </c>
    </row>
    <row r="1657" spans="1:17" x14ac:dyDescent="0.3">
      <c r="A1657" s="33" t="s">
        <v>1118</v>
      </c>
      <c r="B1657" s="20" t="s">
        <v>56</v>
      </c>
      <c r="C1657" s="20" t="s">
        <v>56</v>
      </c>
      <c r="D1657" s="20" t="s">
        <v>56</v>
      </c>
      <c r="E1657" s="20" t="s">
        <v>56</v>
      </c>
      <c r="F1657" s="12">
        <v>2151</v>
      </c>
      <c r="G1657" s="12">
        <v>365</v>
      </c>
      <c r="H1657" s="12">
        <v>484</v>
      </c>
      <c r="I1657" s="29">
        <v>8115503</v>
      </c>
      <c r="J1657" s="3">
        <v>365</v>
      </c>
      <c r="K1657" s="13">
        <v>2.5010199999999998E-4</v>
      </c>
      <c r="L1657" s="15" t="s">
        <v>2689</v>
      </c>
      <c r="M1657" s="29" t="s">
        <v>2689</v>
      </c>
      <c r="N1657" s="12" t="s">
        <v>2689</v>
      </c>
      <c r="O1657" s="12" t="s">
        <v>2689</v>
      </c>
      <c r="P1657" s="12" t="s">
        <v>2689</v>
      </c>
      <c r="Q1657" s="12" t="s">
        <v>2689</v>
      </c>
    </row>
    <row r="1658" spans="1:17" x14ac:dyDescent="0.3">
      <c r="A1658" s="33" t="s">
        <v>1119</v>
      </c>
      <c r="B1658" s="20" t="s">
        <v>55</v>
      </c>
      <c r="C1658" s="20" t="s">
        <v>56</v>
      </c>
      <c r="D1658" s="20" t="s">
        <v>56</v>
      </c>
      <c r="E1658" s="20" t="s">
        <v>56</v>
      </c>
      <c r="F1658" s="12">
        <v>12053</v>
      </c>
      <c r="G1658" s="12">
        <v>365</v>
      </c>
      <c r="H1658" s="12">
        <v>3134</v>
      </c>
      <c r="I1658" s="29">
        <v>38403004</v>
      </c>
      <c r="J1658" s="3">
        <v>365</v>
      </c>
      <c r="K1658" s="13">
        <v>1.183496E-3</v>
      </c>
      <c r="L1658" s="15">
        <v>9811200.7300000004</v>
      </c>
      <c r="M1658" s="29">
        <v>2288.06</v>
      </c>
      <c r="N1658" s="12">
        <v>4253</v>
      </c>
      <c r="O1658" s="12">
        <v>4349</v>
      </c>
      <c r="P1658" s="12">
        <v>4263</v>
      </c>
      <c r="Q1658" s="12">
        <v>4288</v>
      </c>
    </row>
    <row r="1659" spans="1:17" x14ac:dyDescent="0.3">
      <c r="A1659" s="33" t="s">
        <v>1120</v>
      </c>
      <c r="B1659" s="20" t="s">
        <v>55</v>
      </c>
      <c r="C1659" s="20" t="s">
        <v>56</v>
      </c>
      <c r="D1659" s="20" t="s">
        <v>56</v>
      </c>
      <c r="E1659" s="20" t="s">
        <v>56</v>
      </c>
      <c r="F1659" s="12">
        <v>12888</v>
      </c>
      <c r="G1659" s="12">
        <v>365</v>
      </c>
      <c r="H1659" s="12">
        <v>1937</v>
      </c>
      <c r="I1659" s="29">
        <v>16760146</v>
      </c>
      <c r="J1659" s="3">
        <v>365</v>
      </c>
      <c r="K1659" s="13">
        <v>5.1651099999999999E-4</v>
      </c>
      <c r="L1659" s="15">
        <v>4281882.66</v>
      </c>
      <c r="M1659" s="29">
        <v>810.5</v>
      </c>
      <c r="N1659" s="12">
        <v>5933</v>
      </c>
      <c r="O1659" s="12">
        <v>5197</v>
      </c>
      <c r="P1659" s="12">
        <v>4719</v>
      </c>
      <c r="Q1659" s="12">
        <v>5283</v>
      </c>
    </row>
    <row r="1660" spans="1:17" x14ac:dyDescent="0.3">
      <c r="A1660" s="33" t="s">
        <v>1121</v>
      </c>
      <c r="B1660" s="20" t="s">
        <v>57</v>
      </c>
      <c r="C1660" s="20" t="s">
        <v>56</v>
      </c>
      <c r="D1660" s="20" t="s">
        <v>56</v>
      </c>
      <c r="E1660" s="20" t="s">
        <v>56</v>
      </c>
      <c r="F1660" s="12">
        <v>3302</v>
      </c>
      <c r="G1660" s="12">
        <v>365</v>
      </c>
      <c r="H1660" s="12">
        <v>378</v>
      </c>
      <c r="I1660" s="29">
        <v>10946067</v>
      </c>
      <c r="J1660" s="3">
        <v>365</v>
      </c>
      <c r="K1660" s="13">
        <v>3.3733400000000001E-4</v>
      </c>
      <c r="L1660" s="15" t="s">
        <v>2689</v>
      </c>
      <c r="M1660" s="29">
        <v>1314.76</v>
      </c>
      <c r="N1660" s="12">
        <v>2132</v>
      </c>
      <c r="O1660" s="12">
        <v>2288</v>
      </c>
      <c r="P1660" s="12">
        <v>1962</v>
      </c>
      <c r="Q1660" s="12">
        <v>2127</v>
      </c>
    </row>
    <row r="1661" spans="1:17" x14ac:dyDescent="0.3">
      <c r="A1661" s="33" t="s">
        <v>1122</v>
      </c>
      <c r="B1661" s="20" t="s">
        <v>56</v>
      </c>
      <c r="C1661" s="20" t="s">
        <v>56</v>
      </c>
      <c r="D1661" s="20" t="s">
        <v>56</v>
      </c>
      <c r="E1661" s="20" t="s">
        <v>56</v>
      </c>
      <c r="F1661" s="12">
        <v>449</v>
      </c>
      <c r="G1661" s="12">
        <v>365</v>
      </c>
      <c r="H1661" s="12">
        <v>253</v>
      </c>
      <c r="I1661" s="29">
        <v>4947935</v>
      </c>
      <c r="J1661" s="3">
        <v>365</v>
      </c>
      <c r="K1661" s="13">
        <v>1.5248400000000001E-4</v>
      </c>
      <c r="L1661" s="15" t="s">
        <v>2689</v>
      </c>
      <c r="M1661" s="29" t="s">
        <v>2689</v>
      </c>
      <c r="N1661" s="12" t="s">
        <v>2689</v>
      </c>
      <c r="O1661" s="12" t="s">
        <v>2689</v>
      </c>
      <c r="P1661" s="12" t="s">
        <v>2689</v>
      </c>
      <c r="Q1661" s="12" t="s">
        <v>2689</v>
      </c>
    </row>
    <row r="1662" spans="1:17" x14ac:dyDescent="0.3">
      <c r="A1662" s="33" t="s">
        <v>1123</v>
      </c>
      <c r="B1662" s="20" t="s">
        <v>56</v>
      </c>
      <c r="C1662" s="20" t="s">
        <v>56</v>
      </c>
      <c r="D1662" s="20" t="s">
        <v>56</v>
      </c>
      <c r="E1662" s="20" t="s">
        <v>56</v>
      </c>
      <c r="F1662" s="12">
        <v>933</v>
      </c>
      <c r="G1662" s="12">
        <v>365</v>
      </c>
      <c r="H1662" s="12">
        <v>185</v>
      </c>
      <c r="I1662" s="29">
        <v>3873585</v>
      </c>
      <c r="J1662" s="3">
        <v>365</v>
      </c>
      <c r="K1662" s="13">
        <v>1.19375E-4</v>
      </c>
      <c r="L1662" s="15" t="s">
        <v>2689</v>
      </c>
      <c r="M1662" s="29" t="s">
        <v>2689</v>
      </c>
      <c r="N1662" s="12" t="s">
        <v>2689</v>
      </c>
      <c r="O1662" s="12" t="s">
        <v>2689</v>
      </c>
      <c r="P1662" s="12" t="s">
        <v>2689</v>
      </c>
      <c r="Q1662" s="12" t="s">
        <v>2689</v>
      </c>
    </row>
    <row r="1663" spans="1:17" x14ac:dyDescent="0.3">
      <c r="A1663" s="33" t="s">
        <v>1124</v>
      </c>
      <c r="B1663" s="20" t="s">
        <v>56</v>
      </c>
      <c r="C1663" s="20" t="s">
        <v>56</v>
      </c>
      <c r="D1663" s="20" t="s">
        <v>56</v>
      </c>
      <c r="E1663" s="20" t="s">
        <v>56</v>
      </c>
      <c r="F1663" s="12">
        <v>747</v>
      </c>
      <c r="G1663" s="12">
        <v>365</v>
      </c>
      <c r="H1663" s="12">
        <v>224</v>
      </c>
      <c r="I1663" s="29">
        <v>7097528</v>
      </c>
      <c r="J1663" s="3">
        <v>365</v>
      </c>
      <c r="K1663" s="13">
        <v>2.1872999999999999E-4</v>
      </c>
      <c r="L1663" s="15" t="s">
        <v>2689</v>
      </c>
      <c r="M1663" s="29" t="s">
        <v>2689</v>
      </c>
      <c r="N1663" s="12" t="s">
        <v>2689</v>
      </c>
      <c r="O1663" s="12" t="s">
        <v>2689</v>
      </c>
      <c r="P1663" s="12" t="s">
        <v>2689</v>
      </c>
      <c r="Q1663" s="12" t="s">
        <v>2689</v>
      </c>
    </row>
    <row r="1664" spans="1:17" x14ac:dyDescent="0.3">
      <c r="A1664" s="33" t="s">
        <v>1125</v>
      </c>
      <c r="B1664" s="20" t="s">
        <v>57</v>
      </c>
      <c r="C1664" s="20" t="s">
        <v>56</v>
      </c>
      <c r="D1664" s="20" t="s">
        <v>56</v>
      </c>
      <c r="E1664" s="20" t="s">
        <v>56</v>
      </c>
      <c r="F1664" s="12">
        <v>2106</v>
      </c>
      <c r="G1664" s="12">
        <v>365</v>
      </c>
      <c r="H1664" s="12">
        <v>242</v>
      </c>
      <c r="I1664" s="29">
        <v>5831917</v>
      </c>
      <c r="J1664" s="3">
        <v>365</v>
      </c>
      <c r="K1664" s="13">
        <v>1.79727E-4</v>
      </c>
      <c r="L1664" s="15" t="s">
        <v>2689</v>
      </c>
      <c r="M1664" s="29">
        <v>1473.73</v>
      </c>
      <c r="N1664" s="12">
        <v>1069</v>
      </c>
      <c r="O1664" s="12">
        <v>1021</v>
      </c>
      <c r="P1664" s="12">
        <v>943</v>
      </c>
      <c r="Q1664" s="12">
        <v>1011</v>
      </c>
    </row>
    <row r="1665" spans="1:17" x14ac:dyDescent="0.3">
      <c r="A1665" s="33" t="s">
        <v>1126</v>
      </c>
      <c r="B1665" s="20" t="s">
        <v>56</v>
      </c>
      <c r="C1665" s="20" t="s">
        <v>56</v>
      </c>
      <c r="D1665" s="20" t="s">
        <v>56</v>
      </c>
      <c r="E1665" s="20" t="s">
        <v>56</v>
      </c>
      <c r="F1665" s="12">
        <v>5967</v>
      </c>
      <c r="G1665" s="12">
        <v>365</v>
      </c>
      <c r="H1665" s="12">
        <v>749</v>
      </c>
      <c r="I1665" s="29">
        <v>10226115</v>
      </c>
      <c r="J1665" s="3">
        <v>365</v>
      </c>
      <c r="K1665" s="13">
        <v>3.1514599999999998E-4</v>
      </c>
      <c r="L1665" s="15" t="s">
        <v>2689</v>
      </c>
      <c r="M1665" s="29" t="s">
        <v>2689</v>
      </c>
      <c r="N1665" s="12" t="s">
        <v>2689</v>
      </c>
      <c r="O1665" s="12" t="s">
        <v>2689</v>
      </c>
      <c r="P1665" s="12" t="s">
        <v>2689</v>
      </c>
      <c r="Q1665" s="12" t="s">
        <v>2689</v>
      </c>
    </row>
    <row r="1666" spans="1:17" x14ac:dyDescent="0.3">
      <c r="A1666" s="33" t="s">
        <v>1127</v>
      </c>
      <c r="B1666" s="20" t="s">
        <v>56</v>
      </c>
      <c r="C1666" s="20" t="s">
        <v>56</v>
      </c>
      <c r="D1666" s="20" t="s">
        <v>56</v>
      </c>
      <c r="E1666" s="20" t="s">
        <v>56</v>
      </c>
      <c r="F1666" s="12">
        <v>34</v>
      </c>
      <c r="G1666" s="12">
        <v>365</v>
      </c>
      <c r="H1666" s="12">
        <v>14</v>
      </c>
      <c r="I1666" s="29">
        <v>1951950</v>
      </c>
      <c r="J1666" s="3">
        <v>365</v>
      </c>
      <c r="K1666" s="13">
        <v>6.0155000000000003E-5</v>
      </c>
      <c r="L1666" s="15" t="s">
        <v>2689</v>
      </c>
      <c r="M1666" s="29" t="s">
        <v>2689</v>
      </c>
      <c r="N1666" s="12" t="s">
        <v>2689</v>
      </c>
      <c r="O1666" s="12" t="s">
        <v>2689</v>
      </c>
      <c r="P1666" s="12" t="s">
        <v>2689</v>
      </c>
      <c r="Q1666" s="12" t="s">
        <v>2689</v>
      </c>
    </row>
    <row r="1667" spans="1:17" x14ac:dyDescent="0.3">
      <c r="A1667" s="33" t="s">
        <v>1128</v>
      </c>
      <c r="B1667" s="20" t="s">
        <v>55</v>
      </c>
      <c r="C1667" s="20" t="s">
        <v>56</v>
      </c>
      <c r="D1667" s="20" t="s">
        <v>56</v>
      </c>
      <c r="E1667" s="20" t="s">
        <v>56</v>
      </c>
      <c r="F1667" s="12">
        <v>12895</v>
      </c>
      <c r="G1667" s="12">
        <v>365</v>
      </c>
      <c r="H1667" s="12">
        <v>1595</v>
      </c>
      <c r="I1667" s="29">
        <v>5749232</v>
      </c>
      <c r="J1667" s="3">
        <v>365</v>
      </c>
      <c r="K1667" s="13">
        <v>1.7717899999999999E-4</v>
      </c>
      <c r="L1667" s="15">
        <v>1468813.98</v>
      </c>
      <c r="M1667" s="29">
        <v>1854.56</v>
      </c>
      <c r="N1667" s="12">
        <v>970</v>
      </c>
      <c r="O1667" s="12">
        <v>770</v>
      </c>
      <c r="P1667" s="12">
        <v>637</v>
      </c>
      <c r="Q1667" s="12">
        <v>792</v>
      </c>
    </row>
    <row r="1668" spans="1:17" x14ac:dyDescent="0.3">
      <c r="A1668" s="33" t="s">
        <v>1129</v>
      </c>
      <c r="B1668" s="20" t="s">
        <v>56</v>
      </c>
      <c r="C1668" s="20" t="s">
        <v>56</v>
      </c>
      <c r="D1668" s="20" t="s">
        <v>56</v>
      </c>
      <c r="E1668" s="20" t="s">
        <v>56</v>
      </c>
      <c r="F1668" s="12">
        <v>336</v>
      </c>
      <c r="G1668" s="12">
        <v>365</v>
      </c>
      <c r="H1668" s="12">
        <v>195</v>
      </c>
      <c r="I1668" s="29">
        <v>6174814</v>
      </c>
      <c r="J1668" s="3">
        <v>365</v>
      </c>
      <c r="K1668" s="13">
        <v>1.90294E-4</v>
      </c>
      <c r="L1668" s="15" t="s">
        <v>2689</v>
      </c>
      <c r="M1668" s="29" t="s">
        <v>2689</v>
      </c>
      <c r="N1668" s="12" t="s">
        <v>2689</v>
      </c>
      <c r="O1668" s="12" t="s">
        <v>2689</v>
      </c>
      <c r="P1668" s="12" t="s">
        <v>2689</v>
      </c>
      <c r="Q1668" s="12" t="s">
        <v>2689</v>
      </c>
    </row>
    <row r="1669" spans="1:17" x14ac:dyDescent="0.3">
      <c r="A1669" s="33" t="s">
        <v>1130</v>
      </c>
      <c r="B1669" s="20" t="s">
        <v>56</v>
      </c>
      <c r="C1669" s="20" t="s">
        <v>56</v>
      </c>
      <c r="D1669" s="20" t="s">
        <v>56</v>
      </c>
      <c r="E1669" s="20" t="s">
        <v>56</v>
      </c>
      <c r="F1669" s="12">
        <v>4724</v>
      </c>
      <c r="G1669" s="12">
        <v>365</v>
      </c>
      <c r="H1669" s="12">
        <v>1002</v>
      </c>
      <c r="I1669" s="29">
        <v>8236451</v>
      </c>
      <c r="J1669" s="3">
        <v>365</v>
      </c>
      <c r="K1669" s="13">
        <v>2.5382900000000001E-4</v>
      </c>
      <c r="L1669" s="15" t="s">
        <v>2689</v>
      </c>
      <c r="M1669" s="29" t="s">
        <v>2689</v>
      </c>
      <c r="N1669" s="12" t="s">
        <v>2689</v>
      </c>
      <c r="O1669" s="12" t="s">
        <v>2689</v>
      </c>
      <c r="P1669" s="12" t="s">
        <v>2689</v>
      </c>
      <c r="Q1669" s="12" t="s">
        <v>2689</v>
      </c>
    </row>
    <row r="1670" spans="1:17" x14ac:dyDescent="0.3">
      <c r="A1670" s="33" t="s">
        <v>1131</v>
      </c>
      <c r="B1670" s="20" t="s">
        <v>55</v>
      </c>
      <c r="C1670" s="20" t="s">
        <v>56</v>
      </c>
      <c r="D1670" s="20" t="s">
        <v>56</v>
      </c>
      <c r="E1670" s="20" t="s">
        <v>56</v>
      </c>
      <c r="F1670" s="12">
        <v>1070</v>
      </c>
      <c r="G1670" s="12">
        <v>365</v>
      </c>
      <c r="H1670" s="12">
        <v>120</v>
      </c>
      <c r="I1670" s="29">
        <v>4049187</v>
      </c>
      <c r="J1670" s="3">
        <v>365</v>
      </c>
      <c r="K1670" s="13">
        <v>1.2478700000000001E-4</v>
      </c>
      <c r="L1670" s="15">
        <v>1034486.43</v>
      </c>
      <c r="M1670" s="29">
        <v>1322.87</v>
      </c>
      <c r="N1670" s="12">
        <v>757</v>
      </c>
      <c r="O1670" s="12">
        <v>764</v>
      </c>
      <c r="P1670" s="12">
        <v>825</v>
      </c>
      <c r="Q1670" s="12">
        <v>782</v>
      </c>
    </row>
    <row r="1671" spans="1:17" x14ac:dyDescent="0.3">
      <c r="A1671" s="33" t="s">
        <v>1132</v>
      </c>
      <c r="B1671" s="20" t="s">
        <v>57</v>
      </c>
      <c r="C1671" s="20" t="s">
        <v>56</v>
      </c>
      <c r="D1671" s="20" t="s">
        <v>56</v>
      </c>
      <c r="E1671" s="20" t="s">
        <v>56</v>
      </c>
      <c r="F1671" s="12">
        <v>2699</v>
      </c>
      <c r="G1671" s="12">
        <v>365</v>
      </c>
      <c r="H1671" s="12">
        <v>459</v>
      </c>
      <c r="I1671" s="29">
        <v>2461079</v>
      </c>
      <c r="J1671" s="3">
        <v>365</v>
      </c>
      <c r="K1671" s="13">
        <v>7.5845000000000003E-5</v>
      </c>
      <c r="L1671" s="15" t="s">
        <v>2689</v>
      </c>
      <c r="M1671" s="29">
        <v>291.89999999999998</v>
      </c>
      <c r="N1671" s="12">
        <v>2002</v>
      </c>
      <c r="O1671" s="12">
        <v>2107</v>
      </c>
      <c r="P1671" s="12">
        <v>2354</v>
      </c>
      <c r="Q1671" s="12">
        <v>2154</v>
      </c>
    </row>
    <row r="1672" spans="1:17" x14ac:dyDescent="0.3">
      <c r="A1672" s="33" t="s">
        <v>1133</v>
      </c>
      <c r="B1672" s="20" t="s">
        <v>55</v>
      </c>
      <c r="C1672" s="20" t="s">
        <v>56</v>
      </c>
      <c r="D1672" s="20" t="s">
        <v>56</v>
      </c>
      <c r="E1672" s="20" t="s">
        <v>56</v>
      </c>
      <c r="F1672" s="12">
        <v>12872</v>
      </c>
      <c r="G1672" s="12">
        <v>365</v>
      </c>
      <c r="H1672" s="12">
        <v>2093</v>
      </c>
      <c r="I1672" s="29">
        <v>13153796</v>
      </c>
      <c r="J1672" s="3">
        <v>365</v>
      </c>
      <c r="K1672" s="13">
        <v>4.0537100000000002E-4</v>
      </c>
      <c r="L1672" s="15">
        <v>3360532.24</v>
      </c>
      <c r="M1672" s="29">
        <v>569.29</v>
      </c>
      <c r="N1672" s="12">
        <v>5803</v>
      </c>
      <c r="O1672" s="12">
        <v>5889</v>
      </c>
      <c r="P1672" s="12">
        <v>6016</v>
      </c>
      <c r="Q1672" s="12">
        <v>5903</v>
      </c>
    </row>
    <row r="1673" spans="1:17" x14ac:dyDescent="0.3">
      <c r="A1673" s="33" t="s">
        <v>1134</v>
      </c>
      <c r="B1673" s="20" t="s">
        <v>55</v>
      </c>
      <c r="C1673" s="20" t="s">
        <v>56</v>
      </c>
      <c r="D1673" s="20" t="s">
        <v>56</v>
      </c>
      <c r="E1673" s="20" t="s">
        <v>56</v>
      </c>
      <c r="F1673" s="12">
        <v>9654</v>
      </c>
      <c r="G1673" s="12">
        <v>365</v>
      </c>
      <c r="H1673" s="12">
        <v>1412</v>
      </c>
      <c r="I1673" s="29">
        <v>3563724</v>
      </c>
      <c r="J1673" s="3">
        <v>365</v>
      </c>
      <c r="K1673" s="13">
        <v>1.09826E-4</v>
      </c>
      <c r="L1673" s="15">
        <v>910460.33</v>
      </c>
      <c r="M1673" s="29">
        <v>256.76</v>
      </c>
      <c r="N1673" s="12">
        <v>3517</v>
      </c>
      <c r="O1673" s="12">
        <v>3443</v>
      </c>
      <c r="P1673" s="12">
        <v>3679</v>
      </c>
      <c r="Q1673" s="12">
        <v>3546</v>
      </c>
    </row>
    <row r="1674" spans="1:17" x14ac:dyDescent="0.3">
      <c r="A1674" s="33" t="s">
        <v>1135</v>
      </c>
      <c r="B1674" s="20" t="s">
        <v>55</v>
      </c>
      <c r="C1674" s="20" t="s">
        <v>56</v>
      </c>
      <c r="D1674" s="20" t="s">
        <v>56</v>
      </c>
      <c r="E1674" s="20" t="s">
        <v>56</v>
      </c>
      <c r="F1674" s="12">
        <v>3011</v>
      </c>
      <c r="G1674" s="12">
        <v>365</v>
      </c>
      <c r="H1674" s="12">
        <v>1244</v>
      </c>
      <c r="I1674" s="29">
        <v>7998468</v>
      </c>
      <c r="J1674" s="3">
        <v>365</v>
      </c>
      <c r="K1674" s="13">
        <v>2.46495E-4</v>
      </c>
      <c r="L1674" s="15">
        <v>2043448.87</v>
      </c>
      <c r="M1674" s="29">
        <v>438.23</v>
      </c>
      <c r="N1674" s="12">
        <v>4342</v>
      </c>
      <c r="O1674" s="12">
        <v>4673</v>
      </c>
      <c r="P1674" s="12">
        <v>4973</v>
      </c>
      <c r="Q1674" s="12">
        <v>4663</v>
      </c>
    </row>
    <row r="1675" spans="1:17" x14ac:dyDescent="0.3">
      <c r="A1675" s="33" t="s">
        <v>1136</v>
      </c>
      <c r="B1675" s="20" t="s">
        <v>57</v>
      </c>
      <c r="C1675" s="20" t="s">
        <v>56</v>
      </c>
      <c r="D1675" s="20" t="s">
        <v>56</v>
      </c>
      <c r="E1675" s="20" t="s">
        <v>56</v>
      </c>
      <c r="F1675" s="12">
        <v>2499</v>
      </c>
      <c r="G1675" s="12">
        <v>365</v>
      </c>
      <c r="H1675" s="12">
        <v>659</v>
      </c>
      <c r="I1675" s="29">
        <v>2696954</v>
      </c>
      <c r="J1675" s="3">
        <v>365</v>
      </c>
      <c r="K1675" s="13">
        <v>8.3114000000000004E-5</v>
      </c>
      <c r="L1675" s="15" t="s">
        <v>2689</v>
      </c>
      <c r="M1675" s="29">
        <v>439.42</v>
      </c>
      <c r="N1675" s="12">
        <v>1471</v>
      </c>
      <c r="O1675" s="12">
        <v>1643</v>
      </c>
      <c r="P1675" s="12">
        <v>1589</v>
      </c>
      <c r="Q1675" s="12">
        <v>1568</v>
      </c>
    </row>
    <row r="1676" spans="1:17" x14ac:dyDescent="0.3">
      <c r="A1676" s="33" t="s">
        <v>1137</v>
      </c>
      <c r="B1676" s="20" t="s">
        <v>55</v>
      </c>
      <c r="C1676" s="20" t="s">
        <v>56</v>
      </c>
      <c r="D1676" s="20" t="s">
        <v>56</v>
      </c>
      <c r="E1676" s="20" t="s">
        <v>56</v>
      </c>
      <c r="F1676" s="12">
        <v>7113</v>
      </c>
      <c r="G1676" s="12">
        <v>365</v>
      </c>
      <c r="H1676" s="12">
        <v>435</v>
      </c>
      <c r="I1676" s="29">
        <v>2656992</v>
      </c>
      <c r="J1676" s="3">
        <v>365</v>
      </c>
      <c r="K1676" s="13">
        <v>8.1883000000000002E-5</v>
      </c>
      <c r="L1676" s="15">
        <v>678808.4</v>
      </c>
      <c r="M1676" s="29">
        <v>483.14</v>
      </c>
      <c r="N1676" s="12">
        <v>1410</v>
      </c>
      <c r="O1676" s="12">
        <v>1409</v>
      </c>
      <c r="P1676" s="12">
        <v>1395</v>
      </c>
      <c r="Q1676" s="12">
        <v>1405</v>
      </c>
    </row>
    <row r="1677" spans="1:17" x14ac:dyDescent="0.3">
      <c r="A1677" s="33" t="s">
        <v>1138</v>
      </c>
      <c r="B1677" s="20" t="s">
        <v>55</v>
      </c>
      <c r="C1677" s="20" t="s">
        <v>56</v>
      </c>
      <c r="D1677" s="20" t="s">
        <v>56</v>
      </c>
      <c r="E1677" s="20" t="s">
        <v>56</v>
      </c>
      <c r="F1677" s="12">
        <v>1606</v>
      </c>
      <c r="G1677" s="12">
        <v>365</v>
      </c>
      <c r="H1677" s="12">
        <v>99</v>
      </c>
      <c r="I1677" s="29">
        <v>1736893</v>
      </c>
      <c r="J1677" s="3">
        <v>365</v>
      </c>
      <c r="K1677" s="13">
        <v>5.3526999999999998E-5</v>
      </c>
      <c r="L1677" s="15">
        <v>443741.48</v>
      </c>
      <c r="M1677" s="29">
        <v>1017.76</v>
      </c>
      <c r="N1677" s="12">
        <v>433</v>
      </c>
      <c r="O1677" s="12">
        <v>418</v>
      </c>
      <c r="P1677" s="12">
        <v>457</v>
      </c>
      <c r="Q1677" s="12">
        <v>436</v>
      </c>
    </row>
    <row r="1678" spans="1:17" x14ac:dyDescent="0.3">
      <c r="A1678" s="33" t="s">
        <v>1139</v>
      </c>
      <c r="B1678" s="20" t="s">
        <v>55</v>
      </c>
      <c r="C1678" s="20" t="s">
        <v>56</v>
      </c>
      <c r="D1678" s="20" t="s">
        <v>56</v>
      </c>
      <c r="E1678" s="20" t="s">
        <v>56</v>
      </c>
      <c r="F1678" s="12">
        <v>10644</v>
      </c>
      <c r="G1678" s="12">
        <v>365</v>
      </c>
      <c r="H1678" s="12">
        <v>1434</v>
      </c>
      <c r="I1678" s="29">
        <v>8145368</v>
      </c>
      <c r="J1678" s="3">
        <v>365</v>
      </c>
      <c r="K1678" s="13">
        <v>2.51022E-4</v>
      </c>
      <c r="L1678" s="15">
        <v>2080978.89</v>
      </c>
      <c r="M1678" s="29">
        <v>457.16</v>
      </c>
      <c r="N1678" s="12">
        <v>4432</v>
      </c>
      <c r="O1678" s="12">
        <v>4589</v>
      </c>
      <c r="P1678" s="12">
        <v>4635</v>
      </c>
      <c r="Q1678" s="12">
        <v>4552</v>
      </c>
    </row>
    <row r="1679" spans="1:17" x14ac:dyDescent="0.3">
      <c r="A1679" s="33" t="s">
        <v>1140</v>
      </c>
      <c r="B1679" s="20" t="s">
        <v>55</v>
      </c>
      <c r="C1679" s="20" t="s">
        <v>56</v>
      </c>
      <c r="D1679" s="20" t="s">
        <v>56</v>
      </c>
      <c r="E1679" s="20" t="s">
        <v>56</v>
      </c>
      <c r="F1679" s="12">
        <v>6944</v>
      </c>
      <c r="G1679" s="12">
        <v>365</v>
      </c>
      <c r="H1679" s="12">
        <v>762</v>
      </c>
      <c r="I1679" s="29">
        <v>5692324</v>
      </c>
      <c r="J1679" s="3">
        <v>365</v>
      </c>
      <c r="K1679" s="13">
        <v>1.7542499999999999E-4</v>
      </c>
      <c r="L1679" s="15">
        <v>1454275.12</v>
      </c>
      <c r="M1679" s="29">
        <v>478.38</v>
      </c>
      <c r="N1679" s="12">
        <v>2959</v>
      </c>
      <c r="O1679" s="12">
        <v>3133</v>
      </c>
      <c r="P1679" s="12">
        <v>3029</v>
      </c>
      <c r="Q1679" s="12">
        <v>3040</v>
      </c>
    </row>
    <row r="1680" spans="1:17" x14ac:dyDescent="0.3">
      <c r="A1680" s="33" t="s">
        <v>1141</v>
      </c>
      <c r="B1680" s="20" t="s">
        <v>55</v>
      </c>
      <c r="C1680" s="20" t="s">
        <v>56</v>
      </c>
      <c r="D1680" s="20" t="s">
        <v>56</v>
      </c>
      <c r="E1680" s="20" t="s">
        <v>56</v>
      </c>
      <c r="F1680" s="12">
        <v>2261</v>
      </c>
      <c r="G1680" s="12">
        <v>365</v>
      </c>
      <c r="H1680" s="12">
        <v>258</v>
      </c>
      <c r="I1680" s="29">
        <v>9428018</v>
      </c>
      <c r="J1680" s="3">
        <v>365</v>
      </c>
      <c r="K1680" s="13">
        <v>2.90551E-4</v>
      </c>
      <c r="L1680" s="15">
        <v>2408670.35</v>
      </c>
      <c r="M1680" s="29">
        <v>1180.72</v>
      </c>
      <c r="N1680" s="12">
        <v>1881</v>
      </c>
      <c r="O1680" s="12">
        <v>2037</v>
      </c>
      <c r="P1680" s="12">
        <v>2201</v>
      </c>
      <c r="Q1680" s="12">
        <v>2040</v>
      </c>
    </row>
    <row r="1681" spans="1:17" x14ac:dyDescent="0.3">
      <c r="A1681" s="33" t="s">
        <v>1142</v>
      </c>
      <c r="B1681" s="20" t="s">
        <v>55</v>
      </c>
      <c r="C1681" s="20" t="s">
        <v>55</v>
      </c>
      <c r="D1681" s="20" t="s">
        <v>56</v>
      </c>
      <c r="E1681" s="20" t="s">
        <v>56</v>
      </c>
      <c r="F1681" s="12">
        <v>900</v>
      </c>
      <c r="G1681" s="12">
        <v>365</v>
      </c>
      <c r="H1681" s="12">
        <v>81</v>
      </c>
      <c r="I1681" s="29" t="s">
        <v>2689</v>
      </c>
      <c r="J1681" s="3" t="s">
        <v>2689</v>
      </c>
      <c r="K1681" s="13">
        <v>2.6370999999999999E-5</v>
      </c>
      <c r="L1681" s="15">
        <v>218619.08</v>
      </c>
      <c r="M1681" s="29">
        <v>1852.7</v>
      </c>
      <c r="N1681" s="12">
        <v>122</v>
      </c>
      <c r="O1681" s="12">
        <v>123</v>
      </c>
      <c r="P1681" s="12">
        <v>109</v>
      </c>
      <c r="Q1681" s="12">
        <v>118</v>
      </c>
    </row>
    <row r="1682" spans="1:17" x14ac:dyDescent="0.3">
      <c r="A1682" s="33" t="s">
        <v>1143</v>
      </c>
      <c r="B1682" s="20" t="s">
        <v>56</v>
      </c>
      <c r="C1682" s="20" t="s">
        <v>56</v>
      </c>
      <c r="D1682" s="20" t="s">
        <v>56</v>
      </c>
      <c r="E1682" s="20" t="s">
        <v>56</v>
      </c>
      <c r="F1682" s="12">
        <v>51</v>
      </c>
      <c r="G1682" s="12">
        <v>365</v>
      </c>
      <c r="H1682" s="12">
        <v>79</v>
      </c>
      <c r="I1682" s="29">
        <v>709609</v>
      </c>
      <c r="J1682" s="3">
        <v>365</v>
      </c>
      <c r="K1682" s="13">
        <v>2.1869E-5</v>
      </c>
      <c r="L1682" s="15" t="s">
        <v>2689</v>
      </c>
      <c r="M1682" s="29" t="s">
        <v>2689</v>
      </c>
      <c r="N1682" s="12" t="s">
        <v>2689</v>
      </c>
      <c r="O1682" s="12" t="s">
        <v>2689</v>
      </c>
      <c r="P1682" s="12" t="s">
        <v>2689</v>
      </c>
      <c r="Q1682" s="12" t="s">
        <v>2689</v>
      </c>
    </row>
    <row r="1683" spans="1:17" x14ac:dyDescent="0.3">
      <c r="A1683" s="33" t="s">
        <v>1144</v>
      </c>
      <c r="B1683" s="20" t="s">
        <v>56</v>
      </c>
      <c r="C1683" s="20" t="s">
        <v>56</v>
      </c>
      <c r="D1683" s="20" t="s">
        <v>56</v>
      </c>
      <c r="E1683" s="20" t="s">
        <v>56</v>
      </c>
      <c r="F1683" s="12">
        <v>32</v>
      </c>
      <c r="G1683" s="12">
        <v>365</v>
      </c>
      <c r="H1683" s="12">
        <v>27</v>
      </c>
      <c r="I1683" s="29">
        <v>732094</v>
      </c>
      <c r="J1683" s="3">
        <v>365</v>
      </c>
      <c r="K1683" s="13">
        <v>2.2561999999999998E-5</v>
      </c>
      <c r="L1683" s="15" t="s">
        <v>2689</v>
      </c>
      <c r="M1683" s="29" t="s">
        <v>2689</v>
      </c>
      <c r="N1683" s="12" t="s">
        <v>2689</v>
      </c>
      <c r="O1683" s="12" t="s">
        <v>2689</v>
      </c>
      <c r="P1683" s="12" t="s">
        <v>2689</v>
      </c>
      <c r="Q1683" s="12" t="s">
        <v>2689</v>
      </c>
    </row>
    <row r="1684" spans="1:17" x14ac:dyDescent="0.3">
      <c r="A1684" s="33" t="s">
        <v>1145</v>
      </c>
      <c r="B1684" s="20" t="s">
        <v>55</v>
      </c>
      <c r="C1684" s="20" t="s">
        <v>56</v>
      </c>
      <c r="D1684" s="20" t="s">
        <v>56</v>
      </c>
      <c r="E1684" s="20" t="s">
        <v>56</v>
      </c>
      <c r="F1684" s="12">
        <v>16384</v>
      </c>
      <c r="G1684" s="12">
        <v>214</v>
      </c>
      <c r="H1684" s="12">
        <v>2416</v>
      </c>
      <c r="I1684" s="29">
        <v>32996605</v>
      </c>
      <c r="J1684" s="3">
        <v>365</v>
      </c>
      <c r="K1684" s="13">
        <v>1.0168829999999999E-3</v>
      </c>
      <c r="L1684" s="15">
        <v>8429973.7400000002</v>
      </c>
      <c r="M1684" s="29">
        <v>792.22</v>
      </c>
      <c r="N1684" s="12">
        <v>9950</v>
      </c>
      <c r="O1684" s="12">
        <v>10755</v>
      </c>
      <c r="P1684" s="12">
        <v>11217</v>
      </c>
      <c r="Q1684" s="12">
        <v>10641</v>
      </c>
    </row>
    <row r="1685" spans="1:17" x14ac:dyDescent="0.3">
      <c r="A1685" s="33" t="s">
        <v>1146</v>
      </c>
      <c r="B1685" s="20" t="s">
        <v>55</v>
      </c>
      <c r="C1685" s="20" t="s">
        <v>56</v>
      </c>
      <c r="D1685" s="20" t="s">
        <v>56</v>
      </c>
      <c r="E1685" s="20" t="s">
        <v>56</v>
      </c>
      <c r="F1685" s="12">
        <v>5502</v>
      </c>
      <c r="G1685" s="12">
        <v>365</v>
      </c>
      <c r="H1685" s="12">
        <v>569</v>
      </c>
      <c r="I1685" s="29">
        <v>9128414</v>
      </c>
      <c r="J1685" s="3">
        <v>365</v>
      </c>
      <c r="K1685" s="13">
        <v>2.8131800000000002E-4</v>
      </c>
      <c r="L1685" s="15">
        <v>2332127.5099999998</v>
      </c>
      <c r="M1685" s="29">
        <v>869.55</v>
      </c>
      <c r="N1685" s="12">
        <v>2589</v>
      </c>
      <c r="O1685" s="12">
        <v>2739</v>
      </c>
      <c r="P1685" s="12">
        <v>2717</v>
      </c>
      <c r="Q1685" s="12">
        <v>2682</v>
      </c>
    </row>
    <row r="1686" spans="1:17" x14ac:dyDescent="0.3">
      <c r="A1686" s="33" t="s">
        <v>1147</v>
      </c>
      <c r="B1686" s="20" t="s">
        <v>55</v>
      </c>
      <c r="C1686" s="20" t="s">
        <v>56</v>
      </c>
      <c r="D1686" s="20" t="s">
        <v>56</v>
      </c>
      <c r="E1686" s="20" t="s">
        <v>56</v>
      </c>
      <c r="F1686" s="12">
        <v>31915</v>
      </c>
      <c r="G1686" s="12">
        <v>365</v>
      </c>
      <c r="H1686" s="12">
        <v>4588</v>
      </c>
      <c r="I1686" s="29">
        <v>43231239</v>
      </c>
      <c r="J1686" s="3">
        <v>365</v>
      </c>
      <c r="K1686" s="13">
        <v>1.3322919999999999E-3</v>
      </c>
      <c r="L1686" s="15">
        <v>11044718.369999999</v>
      </c>
      <c r="M1686" s="29">
        <v>1180.5</v>
      </c>
      <c r="N1686" s="12">
        <v>9003</v>
      </c>
      <c r="O1686" s="12">
        <v>9560</v>
      </c>
      <c r="P1686" s="12">
        <v>9506</v>
      </c>
      <c r="Q1686" s="12">
        <v>9356</v>
      </c>
    </row>
    <row r="1687" spans="1:17" x14ac:dyDescent="0.3">
      <c r="A1687" s="33" t="s">
        <v>1148</v>
      </c>
      <c r="B1687" s="20" t="s">
        <v>55</v>
      </c>
      <c r="C1687" s="20" t="s">
        <v>56</v>
      </c>
      <c r="D1687" s="20" t="s">
        <v>56</v>
      </c>
      <c r="E1687" s="20" t="s">
        <v>56</v>
      </c>
      <c r="F1687" s="12">
        <v>9630</v>
      </c>
      <c r="G1687" s="12">
        <v>365</v>
      </c>
      <c r="H1687" s="12">
        <v>777</v>
      </c>
      <c r="I1687" s="29">
        <v>10634086</v>
      </c>
      <c r="J1687" s="3">
        <v>365</v>
      </c>
      <c r="K1687" s="13">
        <v>3.2771900000000002E-4</v>
      </c>
      <c r="L1687" s="15">
        <v>2716796.64</v>
      </c>
      <c r="M1687" s="29">
        <v>875.82</v>
      </c>
      <c r="N1687" s="12">
        <v>3599</v>
      </c>
      <c r="O1687" s="12">
        <v>3188</v>
      </c>
      <c r="P1687" s="12">
        <v>2520</v>
      </c>
      <c r="Q1687" s="12">
        <v>3102</v>
      </c>
    </row>
    <row r="1688" spans="1:17" x14ac:dyDescent="0.3">
      <c r="A1688" s="33" t="s">
        <v>1149</v>
      </c>
      <c r="B1688" s="20" t="s">
        <v>55</v>
      </c>
      <c r="C1688" s="20" t="s">
        <v>56</v>
      </c>
      <c r="D1688" s="20" t="s">
        <v>56</v>
      </c>
      <c r="E1688" s="20" t="s">
        <v>56</v>
      </c>
      <c r="F1688" s="12">
        <v>4763</v>
      </c>
      <c r="G1688" s="12">
        <v>365</v>
      </c>
      <c r="H1688" s="12">
        <v>476</v>
      </c>
      <c r="I1688" s="29">
        <v>6542714</v>
      </c>
      <c r="J1688" s="3">
        <v>365</v>
      </c>
      <c r="K1688" s="13">
        <v>2.0163200000000001E-4</v>
      </c>
      <c r="L1688" s="15">
        <v>1671532.79</v>
      </c>
      <c r="M1688" s="29">
        <v>648.89</v>
      </c>
      <c r="N1688" s="12">
        <v>2629</v>
      </c>
      <c r="O1688" s="12">
        <v>2605</v>
      </c>
      <c r="P1688" s="12">
        <v>2494</v>
      </c>
      <c r="Q1688" s="12">
        <v>2576</v>
      </c>
    </row>
    <row r="1689" spans="1:17" x14ac:dyDescent="0.3">
      <c r="A1689" s="33" t="s">
        <v>1150</v>
      </c>
      <c r="B1689" s="20" t="s">
        <v>55</v>
      </c>
      <c r="C1689" s="20" t="s">
        <v>56</v>
      </c>
      <c r="D1689" s="20" t="s">
        <v>56</v>
      </c>
      <c r="E1689" s="20" t="s">
        <v>56</v>
      </c>
      <c r="F1689" s="12">
        <v>1933</v>
      </c>
      <c r="G1689" s="12">
        <v>365</v>
      </c>
      <c r="H1689" s="12">
        <v>335</v>
      </c>
      <c r="I1689" s="29">
        <v>9016844</v>
      </c>
      <c r="J1689" s="3">
        <v>365</v>
      </c>
      <c r="K1689" s="13">
        <v>2.7787899999999997E-4</v>
      </c>
      <c r="L1689" s="15">
        <v>2303623.6</v>
      </c>
      <c r="M1689" s="29">
        <v>1328.5</v>
      </c>
      <c r="N1689" s="12">
        <v>1680</v>
      </c>
      <c r="O1689" s="12">
        <v>1757</v>
      </c>
      <c r="P1689" s="12">
        <v>1765</v>
      </c>
      <c r="Q1689" s="12">
        <v>1734</v>
      </c>
    </row>
    <row r="1690" spans="1:17" x14ac:dyDescent="0.3">
      <c r="A1690" s="33" t="s">
        <v>1151</v>
      </c>
      <c r="B1690" s="20" t="s">
        <v>55</v>
      </c>
      <c r="C1690" s="20" t="s">
        <v>56</v>
      </c>
      <c r="D1690" s="20" t="s">
        <v>56</v>
      </c>
      <c r="E1690" s="20" t="s">
        <v>56</v>
      </c>
      <c r="F1690" s="12">
        <v>11715</v>
      </c>
      <c r="G1690" s="12">
        <v>365</v>
      </c>
      <c r="H1690" s="12">
        <v>665</v>
      </c>
      <c r="I1690" s="29">
        <v>11449460</v>
      </c>
      <c r="J1690" s="3">
        <v>365</v>
      </c>
      <c r="K1690" s="13">
        <v>3.5284699999999999E-4</v>
      </c>
      <c r="L1690" s="15">
        <v>2925108.42</v>
      </c>
      <c r="M1690" s="29">
        <v>483.89</v>
      </c>
      <c r="N1690" s="12">
        <v>5682</v>
      </c>
      <c r="O1690" s="12">
        <v>6147</v>
      </c>
      <c r="P1690" s="12">
        <v>6307</v>
      </c>
      <c r="Q1690" s="12">
        <v>6045</v>
      </c>
    </row>
    <row r="1691" spans="1:17" x14ac:dyDescent="0.3">
      <c r="A1691" s="33" t="s">
        <v>1152</v>
      </c>
      <c r="B1691" s="20" t="s">
        <v>55</v>
      </c>
      <c r="C1691" s="20" t="s">
        <v>56</v>
      </c>
      <c r="D1691" s="20" t="s">
        <v>56</v>
      </c>
      <c r="E1691" s="20" t="s">
        <v>56</v>
      </c>
      <c r="F1691" s="12">
        <v>28900</v>
      </c>
      <c r="G1691" s="12">
        <v>365</v>
      </c>
      <c r="H1691" s="12">
        <v>3325</v>
      </c>
      <c r="I1691" s="29">
        <v>34368514</v>
      </c>
      <c r="J1691" s="3">
        <v>365</v>
      </c>
      <c r="K1691" s="13">
        <v>1.059162E-3</v>
      </c>
      <c r="L1691" s="15">
        <v>8780469.0999999996</v>
      </c>
      <c r="M1691" s="29">
        <v>1696.38</v>
      </c>
      <c r="N1691" s="12">
        <v>5515</v>
      </c>
      <c r="O1691" s="12">
        <v>5294</v>
      </c>
      <c r="P1691" s="12">
        <v>4719</v>
      </c>
      <c r="Q1691" s="12">
        <v>5176</v>
      </c>
    </row>
    <row r="1692" spans="1:17" x14ac:dyDescent="0.3">
      <c r="A1692" s="33" t="s">
        <v>1153</v>
      </c>
      <c r="B1692" s="20" t="s">
        <v>57</v>
      </c>
      <c r="C1692" s="20" t="s">
        <v>56</v>
      </c>
      <c r="D1692" s="20" t="s">
        <v>56</v>
      </c>
      <c r="E1692" s="20" t="s">
        <v>56</v>
      </c>
      <c r="F1692" s="12">
        <v>4898</v>
      </c>
      <c r="G1692" s="12">
        <v>365</v>
      </c>
      <c r="H1692" s="12">
        <v>686</v>
      </c>
      <c r="I1692" s="29">
        <v>10524079</v>
      </c>
      <c r="J1692" s="3">
        <v>365</v>
      </c>
      <c r="K1692" s="13">
        <v>3.2432899999999999E-4</v>
      </c>
      <c r="L1692" s="15" t="s">
        <v>2689</v>
      </c>
      <c r="M1692" s="29">
        <v>1197.0999999999999</v>
      </c>
      <c r="N1692" s="12">
        <v>2248</v>
      </c>
      <c r="O1692" s="12">
        <v>2208</v>
      </c>
      <c r="P1692" s="12">
        <v>2283</v>
      </c>
      <c r="Q1692" s="12">
        <v>2246</v>
      </c>
    </row>
    <row r="1693" spans="1:17" x14ac:dyDescent="0.3">
      <c r="A1693" s="33" t="s">
        <v>1154</v>
      </c>
      <c r="B1693" s="20" t="s">
        <v>57</v>
      </c>
      <c r="C1693" s="20" t="s">
        <v>56</v>
      </c>
      <c r="D1693" s="20" t="s">
        <v>56</v>
      </c>
      <c r="E1693" s="20" t="s">
        <v>56</v>
      </c>
      <c r="F1693" s="12">
        <v>2151</v>
      </c>
      <c r="G1693" s="12">
        <v>365</v>
      </c>
      <c r="H1693" s="12">
        <v>577</v>
      </c>
      <c r="I1693" s="29">
        <v>10147020</v>
      </c>
      <c r="J1693" s="3">
        <v>365</v>
      </c>
      <c r="K1693" s="13">
        <v>3.1270899999999999E-4</v>
      </c>
      <c r="L1693" s="15" t="s">
        <v>2689</v>
      </c>
      <c r="M1693" s="29">
        <v>917</v>
      </c>
      <c r="N1693" s="12">
        <v>2660</v>
      </c>
      <c r="O1693" s="12">
        <v>2920</v>
      </c>
      <c r="P1693" s="12">
        <v>2900</v>
      </c>
      <c r="Q1693" s="12">
        <v>2827</v>
      </c>
    </row>
    <row r="1694" spans="1:17" x14ac:dyDescent="0.3">
      <c r="A1694" s="33" t="s">
        <v>1155</v>
      </c>
      <c r="B1694" s="20" t="s">
        <v>57</v>
      </c>
      <c r="C1694" s="20" t="s">
        <v>56</v>
      </c>
      <c r="D1694" s="20" t="s">
        <v>56</v>
      </c>
      <c r="E1694" s="20" t="s">
        <v>56</v>
      </c>
      <c r="F1694" s="12">
        <v>2656</v>
      </c>
      <c r="G1694" s="12">
        <v>365</v>
      </c>
      <c r="H1694" s="12">
        <v>120</v>
      </c>
      <c r="I1694" s="29">
        <v>7033203</v>
      </c>
      <c r="J1694" s="3">
        <v>365</v>
      </c>
      <c r="K1694" s="13">
        <v>2.1674800000000001E-4</v>
      </c>
      <c r="L1694" s="15" t="s">
        <v>2689</v>
      </c>
      <c r="M1694" s="29">
        <v>1499.87</v>
      </c>
      <c r="N1694" s="12">
        <v>1211</v>
      </c>
      <c r="O1694" s="12">
        <v>1239</v>
      </c>
      <c r="P1694" s="12">
        <v>1144</v>
      </c>
      <c r="Q1694" s="12">
        <v>1198</v>
      </c>
    </row>
    <row r="1695" spans="1:17" x14ac:dyDescent="0.3">
      <c r="A1695" s="33" t="s">
        <v>1156</v>
      </c>
      <c r="B1695" s="20" t="s">
        <v>55</v>
      </c>
      <c r="C1695" s="20" t="s">
        <v>56</v>
      </c>
      <c r="D1695" s="20" t="s">
        <v>56</v>
      </c>
      <c r="E1695" s="20" t="s">
        <v>56</v>
      </c>
      <c r="F1695" s="12">
        <v>11215</v>
      </c>
      <c r="G1695" s="12">
        <v>365</v>
      </c>
      <c r="H1695" s="12">
        <v>1770</v>
      </c>
      <c r="I1695" s="29">
        <v>16743134</v>
      </c>
      <c r="J1695" s="3">
        <v>365</v>
      </c>
      <c r="K1695" s="13">
        <v>5.1598699999999998E-4</v>
      </c>
      <c r="L1695" s="15">
        <v>4277536.43</v>
      </c>
      <c r="M1695" s="29">
        <v>1950.54</v>
      </c>
      <c r="N1695" s="12">
        <v>2317</v>
      </c>
      <c r="O1695" s="12">
        <v>2239</v>
      </c>
      <c r="P1695" s="12">
        <v>2024</v>
      </c>
      <c r="Q1695" s="12">
        <v>2193</v>
      </c>
    </row>
    <row r="1696" spans="1:17" x14ac:dyDescent="0.3">
      <c r="A1696" s="33" t="s">
        <v>1157</v>
      </c>
      <c r="B1696" s="20" t="s">
        <v>56</v>
      </c>
      <c r="C1696" s="20" t="s">
        <v>56</v>
      </c>
      <c r="D1696" s="20" t="s">
        <v>56</v>
      </c>
      <c r="E1696" s="20" t="s">
        <v>56</v>
      </c>
      <c r="F1696" s="12">
        <v>217</v>
      </c>
      <c r="G1696" s="12">
        <v>365</v>
      </c>
      <c r="H1696" s="12">
        <v>52</v>
      </c>
      <c r="I1696" s="29">
        <v>3872960</v>
      </c>
      <c r="J1696" s="3">
        <v>365</v>
      </c>
      <c r="K1696" s="13">
        <v>1.19356E-4</v>
      </c>
      <c r="L1696" s="15" t="s">
        <v>2689</v>
      </c>
      <c r="M1696" s="29" t="s">
        <v>2689</v>
      </c>
      <c r="N1696" s="12" t="s">
        <v>2689</v>
      </c>
      <c r="O1696" s="12" t="s">
        <v>2689</v>
      </c>
      <c r="P1696" s="12" t="s">
        <v>2689</v>
      </c>
      <c r="Q1696" s="12" t="s">
        <v>2689</v>
      </c>
    </row>
    <row r="1697" spans="1:17" x14ac:dyDescent="0.3">
      <c r="A1697" s="33" t="s">
        <v>1158</v>
      </c>
      <c r="B1697" s="20" t="s">
        <v>57</v>
      </c>
      <c r="C1697" s="20" t="s">
        <v>56</v>
      </c>
      <c r="D1697" s="20" t="s">
        <v>56</v>
      </c>
      <c r="E1697" s="20" t="s">
        <v>56</v>
      </c>
      <c r="F1697" s="12">
        <v>1192</v>
      </c>
      <c r="G1697" s="12">
        <v>365</v>
      </c>
      <c r="H1697" s="12">
        <v>23</v>
      </c>
      <c r="I1697" s="29">
        <v>3174974</v>
      </c>
      <c r="J1697" s="3">
        <v>365</v>
      </c>
      <c r="K1697" s="13">
        <v>9.7845999999999998E-5</v>
      </c>
      <c r="L1697" s="15" t="s">
        <v>2689</v>
      </c>
      <c r="M1697" s="29">
        <v>1021.59</v>
      </c>
      <c r="N1697" s="12">
        <v>775</v>
      </c>
      <c r="O1697" s="12">
        <v>784</v>
      </c>
      <c r="P1697" s="12">
        <v>823</v>
      </c>
      <c r="Q1697" s="12">
        <v>794</v>
      </c>
    </row>
    <row r="1698" spans="1:17" x14ac:dyDescent="0.3">
      <c r="A1698" s="33" t="s">
        <v>1159</v>
      </c>
      <c r="B1698" s="20" t="s">
        <v>56</v>
      </c>
      <c r="C1698" s="20" t="s">
        <v>56</v>
      </c>
      <c r="D1698" s="20" t="s">
        <v>56</v>
      </c>
      <c r="E1698" s="20" t="s">
        <v>56</v>
      </c>
      <c r="F1698" s="12">
        <v>259</v>
      </c>
      <c r="G1698" s="12">
        <v>365</v>
      </c>
      <c r="H1698" s="12"/>
      <c r="I1698" s="29"/>
      <c r="J1698" s="3"/>
      <c r="K1698" s="13">
        <v>0</v>
      </c>
      <c r="L1698" s="15" t="s">
        <v>2689</v>
      </c>
      <c r="M1698" s="29" t="s">
        <v>2689</v>
      </c>
      <c r="N1698" s="12" t="s">
        <v>2689</v>
      </c>
      <c r="O1698" s="12" t="s">
        <v>2689</v>
      </c>
      <c r="P1698" s="12" t="s">
        <v>2689</v>
      </c>
      <c r="Q1698" s="12" t="s">
        <v>2689</v>
      </c>
    </row>
    <row r="1699" spans="1:17" x14ac:dyDescent="0.3">
      <c r="A1699" s="33" t="s">
        <v>1160</v>
      </c>
      <c r="B1699" s="20" t="s">
        <v>57</v>
      </c>
      <c r="C1699" s="20" t="s">
        <v>56</v>
      </c>
      <c r="D1699" s="20" t="s">
        <v>56</v>
      </c>
      <c r="E1699" s="20" t="s">
        <v>56</v>
      </c>
      <c r="F1699" s="12">
        <v>2483</v>
      </c>
      <c r="G1699" s="12">
        <v>365</v>
      </c>
      <c r="H1699" s="12">
        <v>448</v>
      </c>
      <c r="I1699" s="29">
        <v>5944199</v>
      </c>
      <c r="J1699" s="3">
        <v>365</v>
      </c>
      <c r="K1699" s="13">
        <v>1.8318699999999999E-4</v>
      </c>
      <c r="L1699" s="15" t="s">
        <v>2689</v>
      </c>
      <c r="M1699" s="29">
        <v>743.69</v>
      </c>
      <c r="N1699" s="12">
        <v>2000</v>
      </c>
      <c r="O1699" s="12">
        <v>2135</v>
      </c>
      <c r="P1699" s="12">
        <v>1991</v>
      </c>
      <c r="Q1699" s="12">
        <v>2042</v>
      </c>
    </row>
    <row r="1700" spans="1:17" x14ac:dyDescent="0.3">
      <c r="A1700" s="33" t="s">
        <v>1161</v>
      </c>
      <c r="B1700" s="20" t="s">
        <v>56</v>
      </c>
      <c r="C1700" s="20" t="s">
        <v>56</v>
      </c>
      <c r="D1700" s="20" t="s">
        <v>56</v>
      </c>
      <c r="E1700" s="20" t="s">
        <v>56</v>
      </c>
      <c r="F1700" s="12">
        <v>16</v>
      </c>
      <c r="G1700" s="12">
        <v>365</v>
      </c>
      <c r="H1700" s="12">
        <v>5</v>
      </c>
      <c r="I1700" s="29">
        <v>118850</v>
      </c>
      <c r="J1700" s="3">
        <v>365</v>
      </c>
      <c r="K1700" s="13">
        <v>3.6629999999999999E-6</v>
      </c>
      <c r="L1700" s="15" t="s">
        <v>2689</v>
      </c>
      <c r="M1700" s="29" t="s">
        <v>2689</v>
      </c>
      <c r="N1700" s="12" t="s">
        <v>2689</v>
      </c>
      <c r="O1700" s="12" t="s">
        <v>2689</v>
      </c>
      <c r="P1700" s="12" t="s">
        <v>2689</v>
      </c>
      <c r="Q1700" s="12" t="s">
        <v>2689</v>
      </c>
    </row>
    <row r="1701" spans="1:17" x14ac:dyDescent="0.3">
      <c r="A1701" s="33" t="s">
        <v>1162</v>
      </c>
      <c r="B1701" s="20" t="s">
        <v>56</v>
      </c>
      <c r="C1701" s="20" t="s">
        <v>56</v>
      </c>
      <c r="D1701" s="20" t="s">
        <v>56</v>
      </c>
      <c r="E1701" s="20" t="s">
        <v>56</v>
      </c>
      <c r="F1701" s="12">
        <v>135</v>
      </c>
      <c r="G1701" s="12">
        <v>365</v>
      </c>
      <c r="H1701" s="12">
        <v>123</v>
      </c>
      <c r="I1701" s="29">
        <v>1837484</v>
      </c>
      <c r="J1701" s="3">
        <v>365</v>
      </c>
      <c r="K1701" s="13">
        <v>5.6626999999999998E-5</v>
      </c>
      <c r="L1701" s="15" t="s">
        <v>2689</v>
      </c>
      <c r="M1701" s="29" t="s">
        <v>2689</v>
      </c>
      <c r="N1701" s="12" t="s">
        <v>2689</v>
      </c>
      <c r="O1701" s="12" t="s">
        <v>2689</v>
      </c>
      <c r="P1701" s="12" t="s">
        <v>2689</v>
      </c>
      <c r="Q1701" s="12" t="s">
        <v>2689</v>
      </c>
    </row>
    <row r="1702" spans="1:17" x14ac:dyDescent="0.3">
      <c r="A1702" s="33" t="s">
        <v>1163</v>
      </c>
      <c r="B1702" s="20" t="s">
        <v>56</v>
      </c>
      <c r="C1702" s="20" t="s">
        <v>56</v>
      </c>
      <c r="D1702" s="20" t="s">
        <v>56</v>
      </c>
      <c r="E1702" s="20" t="s">
        <v>56</v>
      </c>
      <c r="F1702" s="12">
        <v>52</v>
      </c>
      <c r="G1702" s="12">
        <v>365</v>
      </c>
      <c r="H1702" s="12">
        <v>10</v>
      </c>
      <c r="I1702" s="29">
        <v>2354164</v>
      </c>
      <c r="J1702" s="3">
        <v>365</v>
      </c>
      <c r="K1702" s="13">
        <v>7.2550000000000002E-5</v>
      </c>
      <c r="L1702" s="15" t="s">
        <v>2689</v>
      </c>
      <c r="M1702" s="29" t="s">
        <v>2689</v>
      </c>
      <c r="N1702" s="12" t="s">
        <v>2689</v>
      </c>
      <c r="O1702" s="12" t="s">
        <v>2689</v>
      </c>
      <c r="P1702" s="12" t="s">
        <v>2689</v>
      </c>
      <c r="Q1702" s="12" t="s">
        <v>2689</v>
      </c>
    </row>
    <row r="1703" spans="1:17" x14ac:dyDescent="0.3">
      <c r="A1703" s="33" t="s">
        <v>1164</v>
      </c>
      <c r="B1703" s="20" t="s">
        <v>56</v>
      </c>
      <c r="C1703" s="20" t="s">
        <v>56</v>
      </c>
      <c r="D1703" s="20" t="s">
        <v>56</v>
      </c>
      <c r="E1703" s="20" t="s">
        <v>56</v>
      </c>
      <c r="F1703" s="12">
        <v>1204</v>
      </c>
      <c r="G1703" s="12">
        <v>365</v>
      </c>
      <c r="H1703" s="12">
        <v>251</v>
      </c>
      <c r="I1703" s="29">
        <v>8956924</v>
      </c>
      <c r="J1703" s="3">
        <v>365</v>
      </c>
      <c r="K1703" s="13">
        <v>2.7603300000000002E-4</v>
      </c>
      <c r="L1703" s="15" t="s">
        <v>2689</v>
      </c>
      <c r="M1703" s="29" t="s">
        <v>2689</v>
      </c>
      <c r="N1703" s="12" t="s">
        <v>2689</v>
      </c>
      <c r="O1703" s="12" t="s">
        <v>2689</v>
      </c>
      <c r="P1703" s="12" t="s">
        <v>2689</v>
      </c>
      <c r="Q1703" s="12" t="s">
        <v>2689</v>
      </c>
    </row>
    <row r="1704" spans="1:17" x14ac:dyDescent="0.3">
      <c r="A1704" s="33" t="s">
        <v>1165</v>
      </c>
      <c r="B1704" s="20" t="s">
        <v>56</v>
      </c>
      <c r="C1704" s="20" t="s">
        <v>56</v>
      </c>
      <c r="D1704" s="20" t="s">
        <v>56</v>
      </c>
      <c r="E1704" s="20" t="s">
        <v>56</v>
      </c>
      <c r="F1704" s="12">
        <v>19</v>
      </c>
      <c r="G1704" s="12">
        <v>365</v>
      </c>
      <c r="H1704" s="12">
        <v>15</v>
      </c>
      <c r="I1704" s="29">
        <v>177837</v>
      </c>
      <c r="J1704" s="3">
        <v>365</v>
      </c>
      <c r="K1704" s="13">
        <v>5.4809999999999997E-6</v>
      </c>
      <c r="L1704" s="15" t="s">
        <v>2689</v>
      </c>
      <c r="M1704" s="29" t="s">
        <v>2689</v>
      </c>
      <c r="N1704" s="12" t="s">
        <v>2689</v>
      </c>
      <c r="O1704" s="12" t="s">
        <v>2689</v>
      </c>
      <c r="P1704" s="12" t="s">
        <v>2689</v>
      </c>
      <c r="Q1704" s="12" t="s">
        <v>2689</v>
      </c>
    </row>
    <row r="1705" spans="1:17" x14ac:dyDescent="0.3">
      <c r="A1705" s="33" t="s">
        <v>1166</v>
      </c>
      <c r="B1705" s="20" t="s">
        <v>56</v>
      </c>
      <c r="C1705" s="20" t="s">
        <v>56</v>
      </c>
      <c r="D1705" s="20" t="s">
        <v>56</v>
      </c>
      <c r="E1705" s="20" t="s">
        <v>56</v>
      </c>
      <c r="F1705" s="12">
        <v>1205</v>
      </c>
      <c r="G1705" s="12">
        <v>365</v>
      </c>
      <c r="H1705" s="12">
        <v>271</v>
      </c>
      <c r="I1705" s="29">
        <v>5780836</v>
      </c>
      <c r="J1705" s="3">
        <v>365</v>
      </c>
      <c r="K1705" s="13">
        <v>1.7815299999999999E-4</v>
      </c>
      <c r="L1705" s="15" t="s">
        <v>2689</v>
      </c>
      <c r="M1705" s="29" t="s">
        <v>2689</v>
      </c>
      <c r="N1705" s="12" t="s">
        <v>2689</v>
      </c>
      <c r="O1705" s="12" t="s">
        <v>2689</v>
      </c>
      <c r="P1705" s="12" t="s">
        <v>2689</v>
      </c>
      <c r="Q1705" s="12" t="s">
        <v>2689</v>
      </c>
    </row>
    <row r="1706" spans="1:17" x14ac:dyDescent="0.3">
      <c r="A1706" s="33" t="s">
        <v>1167</v>
      </c>
      <c r="B1706" s="20" t="s">
        <v>56</v>
      </c>
      <c r="C1706" s="20" t="s">
        <v>56</v>
      </c>
      <c r="D1706" s="20" t="s">
        <v>56</v>
      </c>
      <c r="E1706" s="20" t="s">
        <v>56</v>
      </c>
      <c r="F1706" s="12">
        <v>95</v>
      </c>
      <c r="G1706" s="12">
        <v>365</v>
      </c>
      <c r="H1706" s="12">
        <v>6</v>
      </c>
      <c r="I1706" s="29">
        <v>123210</v>
      </c>
      <c r="J1706" s="3">
        <v>365</v>
      </c>
      <c r="K1706" s="13">
        <v>3.7969999999999998E-6</v>
      </c>
      <c r="L1706" s="15" t="s">
        <v>2689</v>
      </c>
      <c r="M1706" s="29" t="s">
        <v>2689</v>
      </c>
      <c r="N1706" s="12" t="s">
        <v>2689</v>
      </c>
      <c r="O1706" s="12" t="s">
        <v>2689</v>
      </c>
      <c r="P1706" s="12" t="s">
        <v>2689</v>
      </c>
      <c r="Q1706" s="12" t="s">
        <v>2689</v>
      </c>
    </row>
    <row r="1707" spans="1:17" x14ac:dyDescent="0.3">
      <c r="A1707" s="33" t="s">
        <v>1168</v>
      </c>
      <c r="B1707" s="20" t="s">
        <v>56</v>
      </c>
      <c r="C1707" s="20" t="s">
        <v>56</v>
      </c>
      <c r="D1707" s="20" t="s">
        <v>56</v>
      </c>
      <c r="E1707" s="20" t="s">
        <v>56</v>
      </c>
      <c r="F1707" s="12"/>
      <c r="G1707" s="12"/>
      <c r="H1707" s="12" t="s">
        <v>2689</v>
      </c>
      <c r="I1707" s="29">
        <v>2193283</v>
      </c>
      <c r="J1707" s="3">
        <v>365</v>
      </c>
      <c r="K1707" s="13">
        <v>6.7591999999999999E-5</v>
      </c>
      <c r="L1707" s="15" t="s">
        <v>2689</v>
      </c>
      <c r="M1707" s="29" t="s">
        <v>2689</v>
      </c>
      <c r="N1707" s="12" t="s">
        <v>2689</v>
      </c>
      <c r="O1707" s="12" t="s">
        <v>2689</v>
      </c>
      <c r="P1707" s="12" t="s">
        <v>2689</v>
      </c>
      <c r="Q1707" s="12" t="s">
        <v>2689</v>
      </c>
    </row>
    <row r="1708" spans="1:17" x14ac:dyDescent="0.3">
      <c r="A1708" s="33" t="s">
        <v>3366</v>
      </c>
      <c r="B1708" s="20" t="s">
        <v>56</v>
      </c>
      <c r="C1708" s="20" t="s">
        <v>56</v>
      </c>
      <c r="D1708" s="20" t="s">
        <v>56</v>
      </c>
      <c r="E1708" s="20" t="s">
        <v>55</v>
      </c>
      <c r="F1708" s="12"/>
      <c r="G1708" s="12"/>
      <c r="H1708" s="12" t="s">
        <v>2689</v>
      </c>
      <c r="I1708" s="29"/>
      <c r="J1708" s="3"/>
      <c r="K1708" s="13" t="s">
        <v>2689</v>
      </c>
      <c r="L1708" s="15" t="s">
        <v>2689</v>
      </c>
      <c r="M1708" s="29" t="s">
        <v>2689</v>
      </c>
      <c r="N1708" s="12" t="s">
        <v>2689</v>
      </c>
      <c r="O1708" s="12" t="s">
        <v>2689</v>
      </c>
      <c r="P1708" s="12" t="s">
        <v>2689</v>
      </c>
      <c r="Q1708" s="12" t="s">
        <v>2689</v>
      </c>
    </row>
    <row r="1709" spans="1:17" x14ac:dyDescent="0.3">
      <c r="A1709" s="33" t="s">
        <v>1169</v>
      </c>
      <c r="B1709" s="20" t="s">
        <v>55</v>
      </c>
      <c r="C1709" s="20" t="s">
        <v>56</v>
      </c>
      <c r="D1709" s="20" t="s">
        <v>56</v>
      </c>
      <c r="E1709" s="20" t="s">
        <v>56</v>
      </c>
      <c r="F1709" s="12">
        <v>34858</v>
      </c>
      <c r="G1709" s="12">
        <v>365</v>
      </c>
      <c r="H1709" s="12">
        <v>4987</v>
      </c>
      <c r="I1709" s="29">
        <v>30004278</v>
      </c>
      <c r="J1709" s="3">
        <v>365</v>
      </c>
      <c r="K1709" s="13">
        <v>9.2466599999999999E-4</v>
      </c>
      <c r="L1709" s="15">
        <v>7665493.9400000004</v>
      </c>
      <c r="M1709" s="29">
        <v>817.65</v>
      </c>
      <c r="N1709" s="12">
        <v>9110</v>
      </c>
      <c r="O1709" s="12">
        <v>9782</v>
      </c>
      <c r="P1709" s="12">
        <v>9234</v>
      </c>
      <c r="Q1709" s="12">
        <v>9375</v>
      </c>
    </row>
    <row r="1710" spans="1:17" x14ac:dyDescent="0.3">
      <c r="A1710" s="33" t="s">
        <v>1170</v>
      </c>
      <c r="B1710" s="20" t="s">
        <v>55</v>
      </c>
      <c r="C1710" s="20" t="s">
        <v>56</v>
      </c>
      <c r="D1710" s="20" t="s">
        <v>56</v>
      </c>
      <c r="E1710" s="20" t="s">
        <v>56</v>
      </c>
      <c r="F1710" s="12">
        <v>59144</v>
      </c>
      <c r="G1710" s="12">
        <v>365</v>
      </c>
      <c r="H1710" s="12">
        <v>7740</v>
      </c>
      <c r="I1710" s="29">
        <v>31577439</v>
      </c>
      <c r="J1710" s="3">
        <v>365</v>
      </c>
      <c r="K1710" s="13">
        <v>9.7314700000000005E-4</v>
      </c>
      <c r="L1710" s="15">
        <v>8067405.1600000001</v>
      </c>
      <c r="M1710" s="29">
        <v>1216.6199999999999</v>
      </c>
      <c r="N1710" s="12">
        <v>6920</v>
      </c>
      <c r="O1710" s="12">
        <v>6572</v>
      </c>
      <c r="P1710" s="12">
        <v>6402</v>
      </c>
      <c r="Q1710" s="12">
        <v>6631</v>
      </c>
    </row>
    <row r="1711" spans="1:17" x14ac:dyDescent="0.3">
      <c r="A1711" s="33" t="s">
        <v>1171</v>
      </c>
      <c r="B1711" s="20" t="s">
        <v>55</v>
      </c>
      <c r="C1711" s="20" t="s">
        <v>56</v>
      </c>
      <c r="D1711" s="20" t="s">
        <v>56</v>
      </c>
      <c r="E1711" s="20" t="s">
        <v>56</v>
      </c>
      <c r="F1711" s="12">
        <v>5491</v>
      </c>
      <c r="G1711" s="12">
        <v>365</v>
      </c>
      <c r="H1711" s="12">
        <v>3578</v>
      </c>
      <c r="I1711" s="29">
        <v>6080189</v>
      </c>
      <c r="J1711" s="3">
        <v>365</v>
      </c>
      <c r="K1711" s="13">
        <v>1.8737800000000001E-4</v>
      </c>
      <c r="L1711" s="15">
        <v>1553366.89</v>
      </c>
      <c r="M1711" s="29">
        <v>644.02</v>
      </c>
      <c r="N1711" s="12">
        <v>2458</v>
      </c>
      <c r="O1711" s="12">
        <v>2536</v>
      </c>
      <c r="P1711" s="12">
        <v>2243</v>
      </c>
      <c r="Q1711" s="12">
        <v>2412</v>
      </c>
    </row>
    <row r="1712" spans="1:17" x14ac:dyDescent="0.3">
      <c r="A1712" s="33" t="s">
        <v>1172</v>
      </c>
      <c r="B1712" s="20" t="s">
        <v>55</v>
      </c>
      <c r="C1712" s="20" t="s">
        <v>56</v>
      </c>
      <c r="D1712" s="20" t="s">
        <v>56</v>
      </c>
      <c r="E1712" s="20" t="s">
        <v>56</v>
      </c>
      <c r="F1712" s="12">
        <v>56501</v>
      </c>
      <c r="G1712" s="12">
        <v>365</v>
      </c>
      <c r="H1712" s="12">
        <v>4253</v>
      </c>
      <c r="I1712" s="29">
        <v>45580841</v>
      </c>
      <c r="J1712" s="3">
        <v>365</v>
      </c>
      <c r="K1712" s="13">
        <v>1.404701E-3</v>
      </c>
      <c r="L1712" s="15">
        <v>11644994.77</v>
      </c>
      <c r="M1712" s="29">
        <v>3360.75</v>
      </c>
      <c r="N1712" s="12">
        <v>3246</v>
      </c>
      <c r="O1712" s="12">
        <v>3649</v>
      </c>
      <c r="P1712" s="12">
        <v>3500</v>
      </c>
      <c r="Q1712" s="12">
        <v>3465</v>
      </c>
    </row>
    <row r="1713" spans="1:17" x14ac:dyDescent="0.3">
      <c r="A1713" s="33" t="s">
        <v>1173</v>
      </c>
      <c r="B1713" s="20" t="s">
        <v>57</v>
      </c>
      <c r="C1713" s="20" t="s">
        <v>56</v>
      </c>
      <c r="D1713" s="20" t="s">
        <v>56</v>
      </c>
      <c r="E1713" s="20" t="s">
        <v>56</v>
      </c>
      <c r="F1713" s="12">
        <v>890</v>
      </c>
      <c r="G1713" s="12">
        <v>365</v>
      </c>
      <c r="H1713" s="12">
        <v>122</v>
      </c>
      <c r="I1713" s="29">
        <v>2445087</v>
      </c>
      <c r="J1713" s="3">
        <v>365</v>
      </c>
      <c r="K1713" s="13">
        <v>7.5352000000000006E-5</v>
      </c>
      <c r="L1713" s="15" t="s">
        <v>2689</v>
      </c>
      <c r="M1713" s="29">
        <v>867.6</v>
      </c>
      <c r="N1713" s="12">
        <v>693</v>
      </c>
      <c r="O1713" s="12">
        <v>764</v>
      </c>
      <c r="P1713" s="12">
        <v>703</v>
      </c>
      <c r="Q1713" s="12">
        <v>720</v>
      </c>
    </row>
    <row r="1714" spans="1:17" x14ac:dyDescent="0.3">
      <c r="A1714" s="33" t="s">
        <v>1174</v>
      </c>
      <c r="B1714" s="20" t="s">
        <v>55</v>
      </c>
      <c r="C1714" s="20" t="s">
        <v>56</v>
      </c>
      <c r="D1714" s="20" t="s">
        <v>56</v>
      </c>
      <c r="E1714" s="20" t="s">
        <v>56</v>
      </c>
      <c r="F1714" s="12">
        <v>7237</v>
      </c>
      <c r="G1714" s="12">
        <v>365</v>
      </c>
      <c r="H1714" s="12">
        <v>1586</v>
      </c>
      <c r="I1714" s="29">
        <v>10058218</v>
      </c>
      <c r="J1714" s="3">
        <v>365</v>
      </c>
      <c r="K1714" s="13">
        <v>3.0997199999999999E-4</v>
      </c>
      <c r="L1714" s="15">
        <v>2569673.87</v>
      </c>
      <c r="M1714" s="29">
        <v>576.54999999999995</v>
      </c>
      <c r="N1714" s="12">
        <v>4477</v>
      </c>
      <c r="O1714" s="12">
        <v>4459</v>
      </c>
      <c r="P1714" s="12">
        <v>4434</v>
      </c>
      <c r="Q1714" s="12">
        <v>4457</v>
      </c>
    </row>
    <row r="1715" spans="1:17" x14ac:dyDescent="0.3">
      <c r="A1715" s="33" t="s">
        <v>1175</v>
      </c>
      <c r="B1715" s="20" t="s">
        <v>55</v>
      </c>
      <c r="C1715" s="20" t="s">
        <v>56</v>
      </c>
      <c r="D1715" s="20" t="s">
        <v>56</v>
      </c>
      <c r="E1715" s="20" t="s">
        <v>56</v>
      </c>
      <c r="F1715" s="12">
        <v>2944</v>
      </c>
      <c r="G1715" s="12">
        <v>365</v>
      </c>
      <c r="H1715" s="12">
        <v>561</v>
      </c>
      <c r="I1715" s="29">
        <v>5928809</v>
      </c>
      <c r="J1715" s="3">
        <v>365</v>
      </c>
      <c r="K1715" s="13">
        <v>1.8271300000000001E-4</v>
      </c>
      <c r="L1715" s="15">
        <v>1514692.32</v>
      </c>
      <c r="M1715" s="29">
        <v>1577.8</v>
      </c>
      <c r="N1715" s="12">
        <v>1458</v>
      </c>
      <c r="O1715" s="12">
        <v>1162</v>
      </c>
      <c r="P1715" s="12">
        <v>260</v>
      </c>
      <c r="Q1715" s="12">
        <v>960</v>
      </c>
    </row>
    <row r="1716" spans="1:17" x14ac:dyDescent="0.3">
      <c r="A1716" s="33" t="s">
        <v>1176</v>
      </c>
      <c r="B1716" s="20" t="s">
        <v>57</v>
      </c>
      <c r="C1716" s="20" t="s">
        <v>56</v>
      </c>
      <c r="D1716" s="20" t="s">
        <v>56</v>
      </c>
      <c r="E1716" s="20" t="s">
        <v>56</v>
      </c>
      <c r="F1716" s="12">
        <v>2728</v>
      </c>
      <c r="G1716" s="12">
        <v>365</v>
      </c>
      <c r="H1716" s="12">
        <v>1163</v>
      </c>
      <c r="I1716" s="29">
        <v>7827081</v>
      </c>
      <c r="J1716" s="3">
        <v>365</v>
      </c>
      <c r="K1716" s="13">
        <v>2.41213E-4</v>
      </c>
      <c r="L1716" s="15" t="s">
        <v>2689</v>
      </c>
      <c r="M1716" s="29">
        <v>380.96</v>
      </c>
      <c r="N1716" s="12">
        <v>5325</v>
      </c>
      <c r="O1716" s="12">
        <v>5510</v>
      </c>
      <c r="P1716" s="12">
        <v>4913</v>
      </c>
      <c r="Q1716" s="12">
        <v>5249</v>
      </c>
    </row>
    <row r="1717" spans="1:17" x14ac:dyDescent="0.3">
      <c r="A1717" s="33" t="s">
        <v>1177</v>
      </c>
      <c r="B1717" s="20" t="s">
        <v>55</v>
      </c>
      <c r="C1717" s="20" t="s">
        <v>56</v>
      </c>
      <c r="D1717" s="20" t="s">
        <v>56</v>
      </c>
      <c r="E1717" s="20" t="s">
        <v>56</v>
      </c>
      <c r="F1717" s="12">
        <v>21283</v>
      </c>
      <c r="G1717" s="12">
        <v>365</v>
      </c>
      <c r="H1717" s="12">
        <v>4152</v>
      </c>
      <c r="I1717" s="29">
        <v>9364883</v>
      </c>
      <c r="J1717" s="3">
        <v>365</v>
      </c>
      <c r="K1717" s="13">
        <v>2.8860499999999999E-4</v>
      </c>
      <c r="L1717" s="15">
        <v>2392540.62</v>
      </c>
      <c r="M1717" s="29">
        <v>700.19</v>
      </c>
      <c r="N1717" s="12">
        <v>3381</v>
      </c>
      <c r="O1717" s="12">
        <v>3377</v>
      </c>
      <c r="P1717" s="12">
        <v>3493</v>
      </c>
      <c r="Q1717" s="12">
        <v>3417</v>
      </c>
    </row>
    <row r="1718" spans="1:17" x14ac:dyDescent="0.3">
      <c r="A1718" s="33" t="s">
        <v>1178</v>
      </c>
      <c r="B1718" s="20" t="s">
        <v>55</v>
      </c>
      <c r="C1718" s="20" t="s">
        <v>56</v>
      </c>
      <c r="D1718" s="20" t="s">
        <v>56</v>
      </c>
      <c r="E1718" s="20" t="s">
        <v>56</v>
      </c>
      <c r="F1718" s="12">
        <v>6037</v>
      </c>
      <c r="G1718" s="12">
        <v>365</v>
      </c>
      <c r="H1718" s="12">
        <v>2818</v>
      </c>
      <c r="I1718" s="29">
        <v>10486606</v>
      </c>
      <c r="J1718" s="3">
        <v>365</v>
      </c>
      <c r="K1718" s="13">
        <v>3.2317400000000002E-4</v>
      </c>
      <c r="L1718" s="15">
        <v>2679118.4500000002</v>
      </c>
      <c r="M1718" s="29">
        <v>773.42</v>
      </c>
      <c r="N1718" s="12">
        <v>3613</v>
      </c>
      <c r="O1718" s="12">
        <v>3541</v>
      </c>
      <c r="P1718" s="12">
        <v>3237</v>
      </c>
      <c r="Q1718" s="12">
        <v>3464</v>
      </c>
    </row>
    <row r="1719" spans="1:17" x14ac:dyDescent="0.3">
      <c r="A1719" s="33" t="s">
        <v>1179</v>
      </c>
      <c r="B1719" s="20" t="s">
        <v>55</v>
      </c>
      <c r="C1719" s="20" t="s">
        <v>56</v>
      </c>
      <c r="D1719" s="20" t="s">
        <v>56</v>
      </c>
      <c r="E1719" s="20" t="s">
        <v>56</v>
      </c>
      <c r="F1719" s="12">
        <v>572</v>
      </c>
      <c r="G1719" s="12">
        <v>365</v>
      </c>
      <c r="H1719" s="12">
        <v>439</v>
      </c>
      <c r="I1719" s="29">
        <v>3335892</v>
      </c>
      <c r="J1719" s="3">
        <v>365</v>
      </c>
      <c r="K1719" s="13">
        <v>1.02805E-4</v>
      </c>
      <c r="L1719" s="15">
        <v>852253.8</v>
      </c>
      <c r="M1719" s="29">
        <v>498.98</v>
      </c>
      <c r="N1719" s="12">
        <v>1774</v>
      </c>
      <c r="O1719" s="12">
        <v>1729</v>
      </c>
      <c r="P1719" s="12">
        <v>1621</v>
      </c>
      <c r="Q1719" s="12">
        <v>1708</v>
      </c>
    </row>
    <row r="1720" spans="1:17" x14ac:dyDescent="0.3">
      <c r="A1720" s="33" t="s">
        <v>1180</v>
      </c>
      <c r="B1720" s="20" t="s">
        <v>55</v>
      </c>
      <c r="C1720" s="20" t="s">
        <v>56</v>
      </c>
      <c r="D1720" s="20" t="s">
        <v>56</v>
      </c>
      <c r="E1720" s="20" t="s">
        <v>56</v>
      </c>
      <c r="F1720" s="12">
        <v>13784</v>
      </c>
      <c r="G1720" s="12">
        <v>365</v>
      </c>
      <c r="H1720" s="12">
        <v>4634</v>
      </c>
      <c r="I1720" s="29">
        <v>11850525</v>
      </c>
      <c r="J1720" s="3">
        <v>365</v>
      </c>
      <c r="K1720" s="13">
        <v>3.6520699999999999E-4</v>
      </c>
      <c r="L1720" s="15">
        <v>3027572.52</v>
      </c>
      <c r="M1720" s="29">
        <v>393.5</v>
      </c>
      <c r="N1720" s="12">
        <v>7178</v>
      </c>
      <c r="O1720" s="12">
        <v>7775</v>
      </c>
      <c r="P1720" s="12">
        <v>8130</v>
      </c>
      <c r="Q1720" s="12">
        <v>7694</v>
      </c>
    </row>
    <row r="1721" spans="1:17" x14ac:dyDescent="0.3">
      <c r="A1721" s="33" t="s">
        <v>1181</v>
      </c>
      <c r="B1721" s="20" t="s">
        <v>55</v>
      </c>
      <c r="C1721" s="20" t="s">
        <v>56</v>
      </c>
      <c r="D1721" s="20" t="s">
        <v>56</v>
      </c>
      <c r="E1721" s="20" t="s">
        <v>56</v>
      </c>
      <c r="F1721" s="12">
        <v>15702</v>
      </c>
      <c r="G1721" s="12">
        <v>365</v>
      </c>
      <c r="H1721" s="12">
        <v>1969</v>
      </c>
      <c r="I1721" s="29">
        <v>7722803</v>
      </c>
      <c r="J1721" s="3">
        <v>365</v>
      </c>
      <c r="K1721" s="13">
        <v>2.3800000000000001E-4</v>
      </c>
      <c r="L1721" s="15">
        <v>1973021.97</v>
      </c>
      <c r="M1721" s="29">
        <v>453.99</v>
      </c>
      <c r="N1721" s="12">
        <v>4157</v>
      </c>
      <c r="O1721" s="12">
        <v>4452</v>
      </c>
      <c r="P1721" s="12">
        <v>4430</v>
      </c>
      <c r="Q1721" s="12">
        <v>4346</v>
      </c>
    </row>
    <row r="1722" spans="1:17" x14ac:dyDescent="0.3">
      <c r="A1722" s="33" t="s">
        <v>1182</v>
      </c>
      <c r="B1722" s="20" t="s">
        <v>56</v>
      </c>
      <c r="C1722" s="20" t="s">
        <v>56</v>
      </c>
      <c r="D1722" s="20" t="s">
        <v>56</v>
      </c>
      <c r="E1722" s="20" t="s">
        <v>56</v>
      </c>
      <c r="F1722" s="12"/>
      <c r="G1722" s="12">
        <v>365</v>
      </c>
      <c r="H1722" s="12" t="s">
        <v>2689</v>
      </c>
      <c r="I1722" s="29">
        <v>0</v>
      </c>
      <c r="J1722" s="3">
        <v>365</v>
      </c>
      <c r="K1722" s="13">
        <v>0</v>
      </c>
      <c r="L1722" s="15" t="s">
        <v>2689</v>
      </c>
      <c r="M1722" s="29" t="s">
        <v>2689</v>
      </c>
      <c r="N1722" s="12" t="s">
        <v>2689</v>
      </c>
      <c r="O1722" s="12" t="s">
        <v>2689</v>
      </c>
      <c r="P1722" s="12" t="s">
        <v>2689</v>
      </c>
      <c r="Q1722" s="12" t="s">
        <v>2689</v>
      </c>
    </row>
    <row r="1723" spans="1:17" x14ac:dyDescent="0.3">
      <c r="A1723" s="33" t="s">
        <v>1183</v>
      </c>
      <c r="B1723" s="20" t="s">
        <v>55</v>
      </c>
      <c r="C1723" s="20" t="s">
        <v>56</v>
      </c>
      <c r="D1723" s="20" t="s">
        <v>56</v>
      </c>
      <c r="E1723" s="20" t="s">
        <v>56</v>
      </c>
      <c r="F1723" s="12">
        <v>10537</v>
      </c>
      <c r="G1723" s="12">
        <v>365</v>
      </c>
      <c r="H1723" s="12">
        <v>1994</v>
      </c>
      <c r="I1723" s="29">
        <v>14078565</v>
      </c>
      <c r="J1723" s="3">
        <v>365</v>
      </c>
      <c r="K1723" s="13">
        <v>4.3386999999999999E-4</v>
      </c>
      <c r="L1723" s="15">
        <v>3596792.25</v>
      </c>
      <c r="M1723" s="29">
        <v>614.94000000000005</v>
      </c>
      <c r="N1723" s="12">
        <v>5430</v>
      </c>
      <c r="O1723" s="12">
        <v>5901</v>
      </c>
      <c r="P1723" s="12">
        <v>6217</v>
      </c>
      <c r="Q1723" s="12">
        <v>5849</v>
      </c>
    </row>
    <row r="1724" spans="1:17" x14ac:dyDescent="0.3">
      <c r="A1724" s="33" t="s">
        <v>1184</v>
      </c>
      <c r="B1724" s="20" t="s">
        <v>55</v>
      </c>
      <c r="C1724" s="20" t="s">
        <v>56</v>
      </c>
      <c r="D1724" s="20" t="s">
        <v>56</v>
      </c>
      <c r="E1724" s="20" t="s">
        <v>56</v>
      </c>
      <c r="F1724" s="12">
        <v>11872</v>
      </c>
      <c r="G1724" s="12">
        <v>365</v>
      </c>
      <c r="H1724" s="12">
        <v>2466</v>
      </c>
      <c r="I1724" s="29">
        <v>9896941</v>
      </c>
      <c r="J1724" s="3">
        <v>365</v>
      </c>
      <c r="K1724" s="13">
        <v>3.0500200000000002E-4</v>
      </c>
      <c r="L1724" s="15">
        <v>2528470.81</v>
      </c>
      <c r="M1724" s="29">
        <v>704.9</v>
      </c>
      <c r="N1724" s="12">
        <v>3213</v>
      </c>
      <c r="O1724" s="12">
        <v>3674</v>
      </c>
      <c r="P1724" s="12">
        <v>3873</v>
      </c>
      <c r="Q1724" s="12">
        <v>3587</v>
      </c>
    </row>
    <row r="1725" spans="1:17" x14ac:dyDescent="0.3">
      <c r="A1725" s="33" t="s">
        <v>1185</v>
      </c>
      <c r="B1725" s="20" t="s">
        <v>55</v>
      </c>
      <c r="C1725" s="20" t="s">
        <v>56</v>
      </c>
      <c r="D1725" s="20" t="s">
        <v>56</v>
      </c>
      <c r="E1725" s="20" t="s">
        <v>56</v>
      </c>
      <c r="F1725" s="12">
        <v>3889</v>
      </c>
      <c r="G1725" s="12">
        <v>365</v>
      </c>
      <c r="H1725" s="12">
        <v>1442</v>
      </c>
      <c r="I1725" s="29">
        <v>6568931</v>
      </c>
      <c r="J1725" s="3">
        <v>365</v>
      </c>
      <c r="K1725" s="13">
        <v>2.0243999999999999E-4</v>
      </c>
      <c r="L1725" s="15">
        <v>1678230.71</v>
      </c>
      <c r="M1725" s="29">
        <v>541.36</v>
      </c>
      <c r="N1725" s="12">
        <v>2831</v>
      </c>
      <c r="O1725" s="12">
        <v>3228</v>
      </c>
      <c r="P1725" s="12">
        <v>3242</v>
      </c>
      <c r="Q1725" s="12">
        <v>3100</v>
      </c>
    </row>
    <row r="1726" spans="1:17" x14ac:dyDescent="0.3">
      <c r="A1726" s="33" t="s">
        <v>1186</v>
      </c>
      <c r="B1726" s="20" t="s">
        <v>55</v>
      </c>
      <c r="C1726" s="20" t="s">
        <v>56</v>
      </c>
      <c r="D1726" s="20" t="s">
        <v>56</v>
      </c>
      <c r="E1726" s="20" t="s">
        <v>56</v>
      </c>
      <c r="F1726" s="12">
        <v>831</v>
      </c>
      <c r="G1726" s="12">
        <v>365</v>
      </c>
      <c r="H1726" s="12">
        <v>233</v>
      </c>
      <c r="I1726" s="29">
        <v>3260236</v>
      </c>
      <c r="J1726" s="3">
        <v>365</v>
      </c>
      <c r="K1726" s="13">
        <v>1.00473E-4</v>
      </c>
      <c r="L1726" s="15">
        <v>832925.2</v>
      </c>
      <c r="M1726" s="29">
        <v>514.79</v>
      </c>
      <c r="N1726" s="12">
        <v>1517</v>
      </c>
      <c r="O1726" s="12">
        <v>1638</v>
      </c>
      <c r="P1726" s="12">
        <v>1698</v>
      </c>
      <c r="Q1726" s="12">
        <v>1618</v>
      </c>
    </row>
    <row r="1727" spans="1:17" x14ac:dyDescent="0.3">
      <c r="A1727" s="33" t="s">
        <v>1187</v>
      </c>
      <c r="B1727" s="20" t="s">
        <v>55</v>
      </c>
      <c r="C1727" s="20" t="s">
        <v>56</v>
      </c>
      <c r="D1727" s="20" t="s">
        <v>56</v>
      </c>
      <c r="E1727" s="20" t="s">
        <v>56</v>
      </c>
      <c r="F1727" s="12">
        <v>3362</v>
      </c>
      <c r="G1727" s="12">
        <v>365</v>
      </c>
      <c r="H1727" s="12">
        <v>1118</v>
      </c>
      <c r="I1727" s="29">
        <v>6057347</v>
      </c>
      <c r="J1727" s="3">
        <v>365</v>
      </c>
      <c r="K1727" s="13">
        <v>1.8667400000000001E-4</v>
      </c>
      <c r="L1727" s="15">
        <v>1547531.21</v>
      </c>
      <c r="M1727" s="29">
        <v>762.33</v>
      </c>
      <c r="N1727" s="12">
        <v>1848</v>
      </c>
      <c r="O1727" s="12">
        <v>2190</v>
      </c>
      <c r="P1727" s="12">
        <v>2053</v>
      </c>
      <c r="Q1727" s="12">
        <v>2030</v>
      </c>
    </row>
    <row r="1728" spans="1:17" x14ac:dyDescent="0.3">
      <c r="A1728" s="33" t="s">
        <v>1188</v>
      </c>
      <c r="B1728" s="20" t="s">
        <v>55</v>
      </c>
      <c r="C1728" s="20" t="s">
        <v>56</v>
      </c>
      <c r="D1728" s="20" t="s">
        <v>56</v>
      </c>
      <c r="E1728" s="20" t="s">
        <v>56</v>
      </c>
      <c r="F1728" s="12">
        <v>5285</v>
      </c>
      <c r="G1728" s="12">
        <v>365</v>
      </c>
      <c r="H1728" s="12">
        <v>1759</v>
      </c>
      <c r="I1728" s="29">
        <v>5483862</v>
      </c>
      <c r="J1728" s="3">
        <v>365</v>
      </c>
      <c r="K1728" s="13">
        <v>1.69001E-4</v>
      </c>
      <c r="L1728" s="15">
        <v>1401017.25</v>
      </c>
      <c r="M1728" s="29">
        <v>413.16</v>
      </c>
      <c r="N1728" s="12">
        <v>3042</v>
      </c>
      <c r="O1728" s="12">
        <v>3555</v>
      </c>
      <c r="P1728" s="12">
        <v>3576</v>
      </c>
      <c r="Q1728" s="12">
        <v>3391</v>
      </c>
    </row>
    <row r="1729" spans="1:17" x14ac:dyDescent="0.3">
      <c r="A1729" s="33" t="s">
        <v>1189</v>
      </c>
      <c r="B1729" s="20" t="s">
        <v>55</v>
      </c>
      <c r="C1729" s="20" t="s">
        <v>56</v>
      </c>
      <c r="D1729" s="20" t="s">
        <v>56</v>
      </c>
      <c r="E1729" s="20" t="s">
        <v>56</v>
      </c>
      <c r="F1729" s="12"/>
      <c r="G1729" s="12">
        <v>0</v>
      </c>
      <c r="H1729" s="12" t="s">
        <v>2689</v>
      </c>
      <c r="I1729" s="29">
        <v>30401</v>
      </c>
      <c r="J1729" s="3">
        <v>365</v>
      </c>
      <c r="K1729" s="13">
        <v>9.3699999999999999E-7</v>
      </c>
      <c r="L1729" s="15">
        <v>7766.85</v>
      </c>
      <c r="M1729" s="29">
        <v>75.41</v>
      </c>
      <c r="N1729" s="12">
        <v>98</v>
      </c>
      <c r="O1729" s="12">
        <v>94</v>
      </c>
      <c r="P1729" s="12">
        <v>116</v>
      </c>
      <c r="Q1729" s="12">
        <v>103</v>
      </c>
    </row>
    <row r="1730" spans="1:17" x14ac:dyDescent="0.3">
      <c r="A1730" s="33" t="s">
        <v>1190</v>
      </c>
      <c r="B1730" s="20" t="s">
        <v>55</v>
      </c>
      <c r="C1730" s="20" t="s">
        <v>56</v>
      </c>
      <c r="D1730" s="20" t="s">
        <v>56</v>
      </c>
      <c r="E1730" s="20" t="s">
        <v>56</v>
      </c>
      <c r="F1730" s="12"/>
      <c r="G1730" s="12">
        <v>0</v>
      </c>
      <c r="H1730" s="12" t="s">
        <v>2689</v>
      </c>
      <c r="I1730" s="29">
        <v>4628991.13</v>
      </c>
      <c r="J1730" s="3">
        <v>406</v>
      </c>
      <c r="K1730" s="13">
        <v>1.42655E-4</v>
      </c>
      <c r="L1730" s="15">
        <v>1182614.81</v>
      </c>
      <c r="M1730" s="29">
        <v>544.98</v>
      </c>
      <c r="N1730" s="12">
        <v>1210</v>
      </c>
      <c r="O1730" s="12">
        <v>2284</v>
      </c>
      <c r="P1730" s="12">
        <v>3015</v>
      </c>
      <c r="Q1730" s="12">
        <v>2170</v>
      </c>
    </row>
    <row r="1731" spans="1:17" x14ac:dyDescent="0.3">
      <c r="A1731" s="33" t="s">
        <v>1191</v>
      </c>
      <c r="B1731" s="20" t="s">
        <v>56</v>
      </c>
      <c r="C1731" s="20" t="s">
        <v>56</v>
      </c>
      <c r="D1731" s="20" t="s">
        <v>56</v>
      </c>
      <c r="E1731" s="20" t="s">
        <v>55</v>
      </c>
      <c r="F1731" s="12"/>
      <c r="G1731" s="12"/>
      <c r="H1731" s="12" t="s">
        <v>2689</v>
      </c>
      <c r="I1731" s="29"/>
      <c r="J1731" s="3"/>
      <c r="K1731" s="13" t="s">
        <v>2689</v>
      </c>
      <c r="L1731" s="15" t="s">
        <v>2689</v>
      </c>
      <c r="M1731" s="29" t="s">
        <v>2689</v>
      </c>
      <c r="N1731" s="12" t="s">
        <v>2689</v>
      </c>
      <c r="O1731" s="12" t="s">
        <v>2689</v>
      </c>
      <c r="P1731" s="12" t="s">
        <v>2689</v>
      </c>
      <c r="Q1731" s="12" t="s">
        <v>2689</v>
      </c>
    </row>
    <row r="1732" spans="1:17" x14ac:dyDescent="0.3">
      <c r="A1732" s="33" t="s">
        <v>1192</v>
      </c>
      <c r="B1732" s="20" t="s">
        <v>55</v>
      </c>
      <c r="C1732" s="20" t="s">
        <v>56</v>
      </c>
      <c r="D1732" s="20" t="s">
        <v>56</v>
      </c>
      <c r="E1732" s="20" t="s">
        <v>56</v>
      </c>
      <c r="F1732" s="12">
        <v>5598</v>
      </c>
      <c r="G1732" s="12">
        <v>365</v>
      </c>
      <c r="H1732" s="12">
        <v>883</v>
      </c>
      <c r="I1732" s="29">
        <v>12269145</v>
      </c>
      <c r="J1732" s="3">
        <v>365</v>
      </c>
      <c r="K1732" s="13">
        <v>3.7810799999999999E-4</v>
      </c>
      <c r="L1732" s="15">
        <v>3134521.57</v>
      </c>
      <c r="M1732" s="29">
        <v>516.65</v>
      </c>
      <c r="N1732" s="12">
        <v>6474</v>
      </c>
      <c r="O1732" s="12">
        <v>6194</v>
      </c>
      <c r="P1732" s="12">
        <v>5533</v>
      </c>
      <c r="Q1732" s="12">
        <v>6067</v>
      </c>
    </row>
    <row r="1733" spans="1:17" x14ac:dyDescent="0.3">
      <c r="A1733" s="33" t="s">
        <v>1193</v>
      </c>
      <c r="B1733" s="20" t="s">
        <v>55</v>
      </c>
      <c r="C1733" s="20" t="s">
        <v>56</v>
      </c>
      <c r="D1733" s="20" t="s">
        <v>56</v>
      </c>
      <c r="E1733" s="20" t="s">
        <v>56</v>
      </c>
      <c r="F1733" s="12">
        <v>22835</v>
      </c>
      <c r="G1733" s="12">
        <v>365</v>
      </c>
      <c r="H1733" s="12">
        <v>2354</v>
      </c>
      <c r="I1733" s="29">
        <v>15378735</v>
      </c>
      <c r="J1733" s="3">
        <v>365</v>
      </c>
      <c r="K1733" s="13">
        <v>4.7393899999999999E-4</v>
      </c>
      <c r="L1733" s="15">
        <v>3928959.73</v>
      </c>
      <c r="M1733" s="29">
        <v>471.66</v>
      </c>
      <c r="N1733" s="12">
        <v>8437</v>
      </c>
      <c r="O1733" s="12">
        <v>8214</v>
      </c>
      <c r="P1733" s="12">
        <v>8340</v>
      </c>
      <c r="Q1733" s="12">
        <v>8330</v>
      </c>
    </row>
    <row r="1734" spans="1:17" x14ac:dyDescent="0.3">
      <c r="A1734" s="33" t="s">
        <v>1194</v>
      </c>
      <c r="B1734" s="20" t="s">
        <v>57</v>
      </c>
      <c r="C1734" s="20" t="s">
        <v>56</v>
      </c>
      <c r="D1734" s="20" t="s">
        <v>56</v>
      </c>
      <c r="E1734" s="20" t="s">
        <v>56</v>
      </c>
      <c r="F1734" s="12">
        <v>1802</v>
      </c>
      <c r="G1734" s="12">
        <v>365</v>
      </c>
      <c r="H1734" s="12">
        <v>190</v>
      </c>
      <c r="I1734" s="29">
        <v>5870711</v>
      </c>
      <c r="J1734" s="3">
        <v>365</v>
      </c>
      <c r="K1734" s="13">
        <v>1.80922E-4</v>
      </c>
      <c r="L1734" s="15" t="s">
        <v>2689</v>
      </c>
      <c r="M1734" s="29">
        <v>715.58</v>
      </c>
      <c r="N1734" s="12">
        <v>2190</v>
      </c>
      <c r="O1734" s="12">
        <v>2168</v>
      </c>
      <c r="P1734" s="12">
        <v>1929</v>
      </c>
      <c r="Q1734" s="12">
        <v>2096</v>
      </c>
    </row>
    <row r="1735" spans="1:17" x14ac:dyDescent="0.3">
      <c r="A1735" s="33" t="s">
        <v>1195</v>
      </c>
      <c r="B1735" s="20" t="s">
        <v>56</v>
      </c>
      <c r="C1735" s="20" t="s">
        <v>56</v>
      </c>
      <c r="D1735" s="20" t="s">
        <v>56</v>
      </c>
      <c r="E1735" s="20" t="s">
        <v>56</v>
      </c>
      <c r="F1735" s="12">
        <v>1280</v>
      </c>
      <c r="G1735" s="12">
        <v>365</v>
      </c>
      <c r="H1735" s="12">
        <v>426</v>
      </c>
      <c r="I1735" s="29">
        <v>3288018</v>
      </c>
      <c r="J1735" s="3">
        <v>365</v>
      </c>
      <c r="K1735" s="13">
        <v>1.0132900000000001E-4</v>
      </c>
      <c r="L1735" s="15" t="s">
        <v>2689</v>
      </c>
      <c r="M1735" s="29" t="s">
        <v>2689</v>
      </c>
      <c r="N1735" s="12" t="s">
        <v>2689</v>
      </c>
      <c r="O1735" s="12" t="s">
        <v>2689</v>
      </c>
      <c r="P1735" s="12" t="s">
        <v>2689</v>
      </c>
      <c r="Q1735" s="12" t="s">
        <v>2689</v>
      </c>
    </row>
    <row r="1736" spans="1:17" x14ac:dyDescent="0.3">
      <c r="A1736" s="33" t="s">
        <v>1196</v>
      </c>
      <c r="B1736" s="20" t="s">
        <v>55</v>
      </c>
      <c r="C1736" s="20" t="s">
        <v>56</v>
      </c>
      <c r="D1736" s="20" t="s">
        <v>56</v>
      </c>
      <c r="E1736" s="20" t="s">
        <v>56</v>
      </c>
      <c r="F1736" s="12">
        <v>9804</v>
      </c>
      <c r="G1736" s="12">
        <v>365</v>
      </c>
      <c r="H1736" s="12">
        <v>660</v>
      </c>
      <c r="I1736" s="29">
        <v>15851705</v>
      </c>
      <c r="J1736" s="3">
        <v>365</v>
      </c>
      <c r="K1736" s="13">
        <v>4.8851500000000002E-4</v>
      </c>
      <c r="L1736" s="15">
        <v>4049794.12</v>
      </c>
      <c r="M1736" s="29">
        <v>882.31</v>
      </c>
      <c r="N1736" s="12">
        <v>4481</v>
      </c>
      <c r="O1736" s="12">
        <v>4511</v>
      </c>
      <c r="P1736" s="12">
        <v>4777</v>
      </c>
      <c r="Q1736" s="12">
        <v>4590</v>
      </c>
    </row>
    <row r="1737" spans="1:17" x14ac:dyDescent="0.3">
      <c r="A1737" s="33" t="s">
        <v>1197</v>
      </c>
      <c r="B1737" s="20" t="s">
        <v>55</v>
      </c>
      <c r="C1737" s="20" t="s">
        <v>56</v>
      </c>
      <c r="D1737" s="20" t="s">
        <v>56</v>
      </c>
      <c r="E1737" s="20" t="s">
        <v>56</v>
      </c>
      <c r="F1737" s="12">
        <v>2454</v>
      </c>
      <c r="G1737" s="12">
        <v>365</v>
      </c>
      <c r="H1737" s="12">
        <v>307</v>
      </c>
      <c r="I1737" s="29">
        <v>4830699</v>
      </c>
      <c r="J1737" s="3">
        <v>365</v>
      </c>
      <c r="K1737" s="13">
        <v>1.4887200000000001E-4</v>
      </c>
      <c r="L1737" s="15">
        <v>1234147.1399999999</v>
      </c>
      <c r="M1737" s="29">
        <v>785.58</v>
      </c>
      <c r="N1737" s="12">
        <v>1680</v>
      </c>
      <c r="O1737" s="12">
        <v>1639</v>
      </c>
      <c r="P1737" s="12">
        <v>1395</v>
      </c>
      <c r="Q1737" s="12">
        <v>1571</v>
      </c>
    </row>
    <row r="1738" spans="1:17" x14ac:dyDescent="0.3">
      <c r="A1738" s="33" t="s">
        <v>1198</v>
      </c>
      <c r="B1738" s="20" t="s">
        <v>55</v>
      </c>
      <c r="C1738" s="20" t="s">
        <v>56</v>
      </c>
      <c r="D1738" s="20" t="s">
        <v>56</v>
      </c>
      <c r="E1738" s="20" t="s">
        <v>56</v>
      </c>
      <c r="F1738" s="12">
        <v>992</v>
      </c>
      <c r="G1738" s="12">
        <v>365</v>
      </c>
      <c r="H1738" s="12">
        <v>218</v>
      </c>
      <c r="I1738" s="29">
        <v>2930226</v>
      </c>
      <c r="J1738" s="3">
        <v>365</v>
      </c>
      <c r="K1738" s="13">
        <v>9.0303000000000006E-5</v>
      </c>
      <c r="L1738" s="15">
        <v>748614.24</v>
      </c>
      <c r="M1738" s="29">
        <v>407.96</v>
      </c>
      <c r="N1738" s="12">
        <v>1700</v>
      </c>
      <c r="O1738" s="12">
        <v>1922</v>
      </c>
      <c r="P1738" s="12">
        <v>1883</v>
      </c>
      <c r="Q1738" s="12">
        <v>1835</v>
      </c>
    </row>
    <row r="1739" spans="1:17" x14ac:dyDescent="0.3">
      <c r="A1739" s="33" t="s">
        <v>1199</v>
      </c>
      <c r="B1739" s="20" t="s">
        <v>55</v>
      </c>
      <c r="C1739" s="20" t="s">
        <v>56</v>
      </c>
      <c r="D1739" s="20" t="s">
        <v>56</v>
      </c>
      <c r="E1739" s="20" t="s">
        <v>56</v>
      </c>
      <c r="F1739" s="12">
        <v>3868</v>
      </c>
      <c r="G1739" s="12">
        <v>365</v>
      </c>
      <c r="H1739" s="12">
        <v>648</v>
      </c>
      <c r="I1739" s="29">
        <v>5960221.3700000001</v>
      </c>
      <c r="J1739" s="3">
        <v>273</v>
      </c>
      <c r="K1739" s="13">
        <v>1.8368099999999999E-4</v>
      </c>
      <c r="L1739" s="15">
        <v>1522717.55</v>
      </c>
      <c r="M1739" s="29">
        <v>487.89</v>
      </c>
      <c r="N1739" s="12">
        <v>3290</v>
      </c>
      <c r="O1739" s="12">
        <v>3105</v>
      </c>
      <c r="P1739" s="12">
        <v>2968</v>
      </c>
      <c r="Q1739" s="12">
        <v>3121</v>
      </c>
    </row>
    <row r="1740" spans="1:17" x14ac:dyDescent="0.3">
      <c r="A1740" s="33" t="s">
        <v>1200</v>
      </c>
      <c r="B1740" s="20" t="s">
        <v>55</v>
      </c>
      <c r="C1740" s="20" t="s">
        <v>56</v>
      </c>
      <c r="D1740" s="20" t="s">
        <v>56</v>
      </c>
      <c r="E1740" s="20" t="s">
        <v>56</v>
      </c>
      <c r="F1740" s="12">
        <v>1525</v>
      </c>
      <c r="G1740" s="12">
        <v>365</v>
      </c>
      <c r="H1740" s="12">
        <v>481</v>
      </c>
      <c r="I1740" s="29">
        <v>5663221</v>
      </c>
      <c r="J1740" s="3">
        <v>365</v>
      </c>
      <c r="K1740" s="13">
        <v>1.7452799999999999E-4</v>
      </c>
      <c r="L1740" s="15">
        <v>1446839.89</v>
      </c>
      <c r="M1740" s="29">
        <v>614.11</v>
      </c>
      <c r="N1740" s="12">
        <v>2243</v>
      </c>
      <c r="O1740" s="12">
        <v>2514</v>
      </c>
      <c r="P1740" s="12">
        <v>2310</v>
      </c>
      <c r="Q1740" s="12">
        <v>2356</v>
      </c>
    </row>
    <row r="1741" spans="1:17" x14ac:dyDescent="0.3">
      <c r="A1741" s="33" t="s">
        <v>1201</v>
      </c>
      <c r="B1741" s="20" t="s">
        <v>55</v>
      </c>
      <c r="C1741" s="20" t="s">
        <v>56</v>
      </c>
      <c r="D1741" s="20" t="s">
        <v>56</v>
      </c>
      <c r="E1741" s="20" t="s">
        <v>56</v>
      </c>
      <c r="F1741" s="12">
        <v>5293</v>
      </c>
      <c r="G1741" s="12">
        <v>365</v>
      </c>
      <c r="H1741" s="12">
        <v>707</v>
      </c>
      <c r="I1741" s="29">
        <v>9983430</v>
      </c>
      <c r="J1741" s="3">
        <v>365</v>
      </c>
      <c r="K1741" s="13">
        <v>3.0766700000000002E-4</v>
      </c>
      <c r="L1741" s="15">
        <v>2550567.0299999998</v>
      </c>
      <c r="M1741" s="29">
        <v>774.07</v>
      </c>
      <c r="N1741" s="12">
        <v>3243</v>
      </c>
      <c r="O1741" s="12">
        <v>3417</v>
      </c>
      <c r="P1741" s="12">
        <v>3225</v>
      </c>
      <c r="Q1741" s="12">
        <v>3295</v>
      </c>
    </row>
    <row r="1742" spans="1:17" x14ac:dyDescent="0.3">
      <c r="A1742" s="33" t="s">
        <v>1202</v>
      </c>
      <c r="B1742" s="20" t="s">
        <v>56</v>
      </c>
      <c r="C1742" s="20" t="s">
        <v>56</v>
      </c>
      <c r="D1742" s="20" t="s">
        <v>56</v>
      </c>
      <c r="E1742" s="20" t="s">
        <v>56</v>
      </c>
      <c r="F1742" s="12">
        <v>1562</v>
      </c>
      <c r="G1742" s="12">
        <v>365</v>
      </c>
      <c r="H1742" s="12">
        <v>363</v>
      </c>
      <c r="I1742" s="29">
        <v>6782031</v>
      </c>
      <c r="J1742" s="3">
        <v>365</v>
      </c>
      <c r="K1742" s="13">
        <v>2.0900700000000001E-4</v>
      </c>
      <c r="L1742" s="15" t="s">
        <v>2689</v>
      </c>
      <c r="M1742" s="29" t="s">
        <v>2689</v>
      </c>
      <c r="N1742" s="12" t="s">
        <v>2689</v>
      </c>
      <c r="O1742" s="12" t="s">
        <v>2689</v>
      </c>
      <c r="P1742" s="12" t="s">
        <v>2689</v>
      </c>
      <c r="Q1742" s="12" t="s">
        <v>2689</v>
      </c>
    </row>
    <row r="1743" spans="1:17" x14ac:dyDescent="0.3">
      <c r="A1743" s="33" t="s">
        <v>1203</v>
      </c>
      <c r="B1743" s="20" t="s">
        <v>55</v>
      </c>
      <c r="C1743" s="20" t="s">
        <v>56</v>
      </c>
      <c r="D1743" s="20" t="s">
        <v>56</v>
      </c>
      <c r="E1743" s="20" t="s">
        <v>56</v>
      </c>
      <c r="F1743" s="12">
        <v>2097</v>
      </c>
      <c r="G1743" s="12">
        <v>365</v>
      </c>
      <c r="H1743" s="12">
        <v>542</v>
      </c>
      <c r="I1743" s="29">
        <v>4121890</v>
      </c>
      <c r="J1743" s="3">
        <v>365</v>
      </c>
      <c r="K1743" s="13">
        <v>1.27028E-4</v>
      </c>
      <c r="L1743" s="15">
        <v>1053060.5900000001</v>
      </c>
      <c r="M1743" s="29">
        <v>249.36</v>
      </c>
      <c r="N1743" s="12">
        <v>4159</v>
      </c>
      <c r="O1743" s="12">
        <v>4193</v>
      </c>
      <c r="P1743" s="12">
        <v>4317</v>
      </c>
      <c r="Q1743" s="12">
        <v>4223</v>
      </c>
    </row>
    <row r="1744" spans="1:17" x14ac:dyDescent="0.3">
      <c r="A1744" s="33" t="s">
        <v>1204</v>
      </c>
      <c r="B1744" s="20" t="s">
        <v>55</v>
      </c>
      <c r="C1744" s="20" t="s">
        <v>56</v>
      </c>
      <c r="D1744" s="20" t="s">
        <v>56</v>
      </c>
      <c r="E1744" s="20" t="s">
        <v>56</v>
      </c>
      <c r="F1744" s="12">
        <v>7023</v>
      </c>
      <c r="G1744" s="12">
        <v>365</v>
      </c>
      <c r="H1744" s="12">
        <v>1180</v>
      </c>
      <c r="I1744" s="29">
        <v>10301914.73</v>
      </c>
      <c r="J1744" s="3">
        <v>92</v>
      </c>
      <c r="K1744" s="13">
        <v>3.1748200000000001E-4</v>
      </c>
      <c r="L1744" s="15">
        <v>2631933.52</v>
      </c>
      <c r="M1744" s="29">
        <v>465.66</v>
      </c>
      <c r="N1744" s="12">
        <v>5821</v>
      </c>
      <c r="O1744" s="12">
        <v>5728</v>
      </c>
      <c r="P1744" s="12">
        <v>5407</v>
      </c>
      <c r="Q1744" s="12">
        <v>5652</v>
      </c>
    </row>
    <row r="1745" spans="1:17" x14ac:dyDescent="0.3">
      <c r="A1745" s="33" t="s">
        <v>1205</v>
      </c>
      <c r="B1745" s="20" t="s">
        <v>55</v>
      </c>
      <c r="C1745" s="20" t="s">
        <v>56</v>
      </c>
      <c r="D1745" s="20" t="s">
        <v>56</v>
      </c>
      <c r="E1745" s="20" t="s">
        <v>56</v>
      </c>
      <c r="F1745" s="12">
        <v>39476</v>
      </c>
      <c r="G1745" s="12">
        <v>365</v>
      </c>
      <c r="H1745" s="12">
        <v>5248</v>
      </c>
      <c r="I1745" s="29">
        <v>54153461</v>
      </c>
      <c r="J1745" s="3">
        <v>365</v>
      </c>
      <c r="K1745" s="13">
        <v>1.668891E-3</v>
      </c>
      <c r="L1745" s="15">
        <v>13835128.01</v>
      </c>
      <c r="M1745" s="29">
        <v>1302.1300000000001</v>
      </c>
      <c r="N1745" s="12">
        <v>10840</v>
      </c>
      <c r="O1745" s="12">
        <v>10860</v>
      </c>
      <c r="P1745" s="12">
        <v>10174</v>
      </c>
      <c r="Q1745" s="12">
        <v>10625</v>
      </c>
    </row>
    <row r="1746" spans="1:17" x14ac:dyDescent="0.3">
      <c r="A1746" s="33" t="s">
        <v>1206</v>
      </c>
      <c r="B1746" s="20" t="s">
        <v>55</v>
      </c>
      <c r="C1746" s="20" t="s">
        <v>56</v>
      </c>
      <c r="D1746" s="20" t="s">
        <v>56</v>
      </c>
      <c r="E1746" s="20" t="s">
        <v>56</v>
      </c>
      <c r="F1746" s="12">
        <v>55667</v>
      </c>
      <c r="G1746" s="12">
        <v>365</v>
      </c>
      <c r="H1746" s="12">
        <v>6026</v>
      </c>
      <c r="I1746" s="29">
        <v>30877351</v>
      </c>
      <c r="J1746" s="3">
        <v>365</v>
      </c>
      <c r="K1746" s="13">
        <v>9.5157200000000003E-4</v>
      </c>
      <c r="L1746" s="15">
        <v>7888546.6600000001</v>
      </c>
      <c r="M1746" s="29">
        <v>2184.59</v>
      </c>
      <c r="N1746" s="12">
        <v>3953</v>
      </c>
      <c r="O1746" s="12">
        <v>3672</v>
      </c>
      <c r="P1746" s="12">
        <v>3209</v>
      </c>
      <c r="Q1746" s="12">
        <v>3611</v>
      </c>
    </row>
    <row r="1747" spans="1:17" x14ac:dyDescent="0.3">
      <c r="A1747" s="33" t="s">
        <v>1207</v>
      </c>
      <c r="B1747" s="20" t="s">
        <v>55</v>
      </c>
      <c r="C1747" s="20" t="s">
        <v>56</v>
      </c>
      <c r="D1747" s="20" t="s">
        <v>56</v>
      </c>
      <c r="E1747" s="20" t="s">
        <v>56</v>
      </c>
      <c r="F1747" s="12">
        <v>9711</v>
      </c>
      <c r="G1747" s="12">
        <v>365</v>
      </c>
      <c r="H1747" s="12">
        <v>4079</v>
      </c>
      <c r="I1747" s="29">
        <v>13015263</v>
      </c>
      <c r="J1747" s="3">
        <v>365</v>
      </c>
      <c r="K1747" s="13">
        <v>4.0110200000000002E-4</v>
      </c>
      <c r="L1747" s="15">
        <v>3325139.82</v>
      </c>
      <c r="M1747" s="29">
        <v>1341.32</v>
      </c>
      <c r="N1747" s="12">
        <v>2690</v>
      </c>
      <c r="O1747" s="12">
        <v>2548</v>
      </c>
      <c r="P1747" s="12">
        <v>2200</v>
      </c>
      <c r="Q1747" s="12">
        <v>2479</v>
      </c>
    </row>
    <row r="1748" spans="1:17" x14ac:dyDescent="0.3">
      <c r="A1748" s="33" t="s">
        <v>1208</v>
      </c>
      <c r="B1748" s="20" t="s">
        <v>56</v>
      </c>
      <c r="C1748" s="20" t="s">
        <v>56</v>
      </c>
      <c r="D1748" s="20" t="s">
        <v>56</v>
      </c>
      <c r="E1748" s="20" t="s">
        <v>56</v>
      </c>
      <c r="F1748" s="12">
        <v>3729</v>
      </c>
      <c r="G1748" s="12">
        <v>365</v>
      </c>
      <c r="H1748" s="12">
        <v>507</v>
      </c>
      <c r="I1748" s="29">
        <v>5688192</v>
      </c>
      <c r="J1748" s="3">
        <v>365</v>
      </c>
      <c r="K1748" s="13">
        <v>1.75298E-4</v>
      </c>
      <c r="L1748" s="15" t="s">
        <v>2689</v>
      </c>
      <c r="M1748" s="29" t="s">
        <v>2689</v>
      </c>
      <c r="N1748" s="12" t="s">
        <v>2689</v>
      </c>
      <c r="O1748" s="12" t="s">
        <v>2689</v>
      </c>
      <c r="P1748" s="12" t="s">
        <v>2689</v>
      </c>
      <c r="Q1748" s="12" t="s">
        <v>2689</v>
      </c>
    </row>
    <row r="1749" spans="1:17" x14ac:dyDescent="0.3">
      <c r="A1749" s="33" t="s">
        <v>1209</v>
      </c>
      <c r="B1749" s="20" t="s">
        <v>55</v>
      </c>
      <c r="C1749" s="20" t="s">
        <v>56</v>
      </c>
      <c r="D1749" s="20" t="s">
        <v>56</v>
      </c>
      <c r="E1749" s="20" t="s">
        <v>56</v>
      </c>
      <c r="F1749" s="12">
        <v>7996</v>
      </c>
      <c r="G1749" s="12">
        <v>365</v>
      </c>
      <c r="H1749" s="12">
        <v>1968</v>
      </c>
      <c r="I1749" s="29">
        <v>9001529</v>
      </c>
      <c r="J1749" s="3">
        <v>365</v>
      </c>
      <c r="K1749" s="13">
        <v>2.7740700000000002E-4</v>
      </c>
      <c r="L1749" s="15">
        <v>2299710.9300000002</v>
      </c>
      <c r="M1749" s="29">
        <v>1028.03</v>
      </c>
      <c r="N1749" s="12">
        <v>2470</v>
      </c>
      <c r="O1749" s="12">
        <v>2252</v>
      </c>
      <c r="P1749" s="12">
        <v>1988</v>
      </c>
      <c r="Q1749" s="12">
        <v>2237</v>
      </c>
    </row>
    <row r="1750" spans="1:17" x14ac:dyDescent="0.3">
      <c r="A1750" s="33" t="s">
        <v>1210</v>
      </c>
      <c r="B1750" s="20" t="s">
        <v>55</v>
      </c>
      <c r="C1750" s="20" t="s">
        <v>56</v>
      </c>
      <c r="D1750" s="20" t="s">
        <v>56</v>
      </c>
      <c r="E1750" s="20" t="s">
        <v>56</v>
      </c>
      <c r="F1750" s="12">
        <v>7371</v>
      </c>
      <c r="G1750" s="12">
        <v>365</v>
      </c>
      <c r="H1750" s="12">
        <v>3139</v>
      </c>
      <c r="I1750" s="29">
        <v>7937025</v>
      </c>
      <c r="J1750" s="3">
        <v>365</v>
      </c>
      <c r="K1750" s="13">
        <v>2.4460200000000001E-4</v>
      </c>
      <c r="L1750" s="15">
        <v>2027751.41</v>
      </c>
      <c r="M1750" s="29">
        <v>394.73</v>
      </c>
      <c r="N1750" s="12">
        <v>5464</v>
      </c>
      <c r="O1750" s="12">
        <v>5230</v>
      </c>
      <c r="P1750" s="12">
        <v>4716</v>
      </c>
      <c r="Q1750" s="12">
        <v>5137</v>
      </c>
    </row>
    <row r="1751" spans="1:17" x14ac:dyDescent="0.3">
      <c r="A1751" s="33" t="s">
        <v>1211</v>
      </c>
      <c r="B1751" s="20" t="s">
        <v>55</v>
      </c>
      <c r="C1751" s="20" t="s">
        <v>56</v>
      </c>
      <c r="D1751" s="20" t="s">
        <v>56</v>
      </c>
      <c r="E1751" s="20" t="s">
        <v>56</v>
      </c>
      <c r="F1751" s="12">
        <v>15033</v>
      </c>
      <c r="G1751" s="12">
        <v>365</v>
      </c>
      <c r="H1751" s="12">
        <v>4689</v>
      </c>
      <c r="I1751" s="29">
        <v>18770770</v>
      </c>
      <c r="J1751" s="3">
        <v>365</v>
      </c>
      <c r="K1751" s="13">
        <v>5.7847400000000005E-4</v>
      </c>
      <c r="L1751" s="15">
        <v>4795556.9400000004</v>
      </c>
      <c r="M1751" s="29">
        <v>1216.53</v>
      </c>
      <c r="N1751" s="12">
        <v>4322</v>
      </c>
      <c r="O1751" s="12">
        <v>4006</v>
      </c>
      <c r="P1751" s="12">
        <v>3499</v>
      </c>
      <c r="Q1751" s="12">
        <v>3942</v>
      </c>
    </row>
    <row r="1752" spans="1:17" x14ac:dyDescent="0.3">
      <c r="A1752" s="33" t="s">
        <v>1212</v>
      </c>
      <c r="B1752" s="20" t="s">
        <v>56</v>
      </c>
      <c r="C1752" s="20" t="s">
        <v>56</v>
      </c>
      <c r="D1752" s="20" t="s">
        <v>56</v>
      </c>
      <c r="E1752" s="20" t="s">
        <v>56</v>
      </c>
      <c r="F1752" s="12">
        <v>3970</v>
      </c>
      <c r="G1752" s="12">
        <v>365</v>
      </c>
      <c r="H1752" s="12">
        <v>1031</v>
      </c>
      <c r="I1752" s="29">
        <v>8582457</v>
      </c>
      <c r="J1752" s="3">
        <v>365</v>
      </c>
      <c r="K1752" s="13">
        <v>2.6449200000000001E-4</v>
      </c>
      <c r="L1752" s="15" t="s">
        <v>2689</v>
      </c>
      <c r="M1752" s="29" t="s">
        <v>2689</v>
      </c>
      <c r="N1752" s="12" t="s">
        <v>2689</v>
      </c>
      <c r="O1752" s="12" t="s">
        <v>2689</v>
      </c>
      <c r="P1752" s="12" t="s">
        <v>2689</v>
      </c>
      <c r="Q1752" s="12" t="s">
        <v>2689</v>
      </c>
    </row>
    <row r="1753" spans="1:17" x14ac:dyDescent="0.3">
      <c r="A1753" s="33" t="s">
        <v>1213</v>
      </c>
      <c r="B1753" s="20" t="s">
        <v>55</v>
      </c>
      <c r="C1753" s="20" t="s">
        <v>56</v>
      </c>
      <c r="D1753" s="20" t="s">
        <v>56</v>
      </c>
      <c r="E1753" s="20" t="s">
        <v>56</v>
      </c>
      <c r="F1753" s="12">
        <v>4249</v>
      </c>
      <c r="G1753" s="12">
        <v>365</v>
      </c>
      <c r="H1753" s="12">
        <v>624</v>
      </c>
      <c r="I1753" s="29">
        <v>2476931</v>
      </c>
      <c r="J1753" s="3">
        <v>365</v>
      </c>
      <c r="K1753" s="13">
        <v>7.6334000000000005E-5</v>
      </c>
      <c r="L1753" s="15">
        <v>632806.41</v>
      </c>
      <c r="M1753" s="29">
        <v>196.28</v>
      </c>
      <c r="N1753" s="12">
        <v>3298</v>
      </c>
      <c r="O1753" s="12">
        <v>3340</v>
      </c>
      <c r="P1753" s="12">
        <v>3035</v>
      </c>
      <c r="Q1753" s="12">
        <v>3224</v>
      </c>
    </row>
    <row r="1754" spans="1:17" x14ac:dyDescent="0.3">
      <c r="A1754" s="33" t="s">
        <v>1214</v>
      </c>
      <c r="B1754" s="20" t="s">
        <v>56</v>
      </c>
      <c r="C1754" s="20" t="s">
        <v>56</v>
      </c>
      <c r="D1754" s="20" t="s">
        <v>56</v>
      </c>
      <c r="E1754" s="20" t="s">
        <v>56</v>
      </c>
      <c r="F1754" s="12">
        <v>3217</v>
      </c>
      <c r="G1754" s="12">
        <v>365</v>
      </c>
      <c r="H1754" s="12">
        <v>1009</v>
      </c>
      <c r="I1754" s="29">
        <v>21345557</v>
      </c>
      <c r="J1754" s="3">
        <v>365</v>
      </c>
      <c r="K1754" s="13">
        <v>6.5782299999999998E-4</v>
      </c>
      <c r="L1754" s="15" t="s">
        <v>2689</v>
      </c>
      <c r="M1754" s="29" t="s">
        <v>2689</v>
      </c>
      <c r="N1754" s="12" t="s">
        <v>2689</v>
      </c>
      <c r="O1754" s="12" t="s">
        <v>2689</v>
      </c>
      <c r="P1754" s="12" t="s">
        <v>2689</v>
      </c>
      <c r="Q1754" s="12" t="s">
        <v>2689</v>
      </c>
    </row>
    <row r="1755" spans="1:17" x14ac:dyDescent="0.3">
      <c r="A1755" s="33" t="s">
        <v>1215</v>
      </c>
      <c r="B1755" s="20" t="s">
        <v>55</v>
      </c>
      <c r="C1755" s="20" t="s">
        <v>56</v>
      </c>
      <c r="D1755" s="20" t="s">
        <v>56</v>
      </c>
      <c r="E1755" s="20" t="s">
        <v>56</v>
      </c>
      <c r="F1755" s="12">
        <v>44286</v>
      </c>
      <c r="G1755" s="12">
        <v>365</v>
      </c>
      <c r="H1755" s="12">
        <v>6218</v>
      </c>
      <c r="I1755" s="29">
        <v>26027900</v>
      </c>
      <c r="J1755" s="3">
        <v>365</v>
      </c>
      <c r="K1755" s="13">
        <v>8.0212299999999996E-4</v>
      </c>
      <c r="L1755" s="15">
        <v>6649608.75</v>
      </c>
      <c r="M1755" s="29">
        <v>856.03</v>
      </c>
      <c r="N1755" s="12">
        <v>7669</v>
      </c>
      <c r="O1755" s="12">
        <v>7951</v>
      </c>
      <c r="P1755" s="12">
        <v>7684</v>
      </c>
      <c r="Q1755" s="12">
        <v>7768</v>
      </c>
    </row>
    <row r="1756" spans="1:17" x14ac:dyDescent="0.3">
      <c r="A1756" s="33" t="s">
        <v>1216</v>
      </c>
      <c r="B1756" s="20" t="s">
        <v>55</v>
      </c>
      <c r="C1756" s="20" t="s">
        <v>56</v>
      </c>
      <c r="D1756" s="20" t="s">
        <v>56</v>
      </c>
      <c r="E1756" s="20" t="s">
        <v>56</v>
      </c>
      <c r="F1756" s="12">
        <v>13349</v>
      </c>
      <c r="G1756" s="12">
        <v>365</v>
      </c>
      <c r="H1756" s="12">
        <v>2572</v>
      </c>
      <c r="I1756" s="29">
        <v>17588905</v>
      </c>
      <c r="J1756" s="3">
        <v>365</v>
      </c>
      <c r="K1756" s="13">
        <v>5.4205099999999999E-4</v>
      </c>
      <c r="L1756" s="15">
        <v>4493614.03</v>
      </c>
      <c r="M1756" s="29">
        <v>329.81</v>
      </c>
      <c r="N1756" s="12">
        <v>13133</v>
      </c>
      <c r="O1756" s="12">
        <v>13875</v>
      </c>
      <c r="P1756" s="12">
        <v>13867</v>
      </c>
      <c r="Q1756" s="12">
        <v>13625</v>
      </c>
    </row>
    <row r="1757" spans="1:17" x14ac:dyDescent="0.3">
      <c r="A1757" s="33" t="s">
        <v>1217</v>
      </c>
      <c r="B1757" s="20" t="s">
        <v>55</v>
      </c>
      <c r="C1757" s="20" t="s">
        <v>56</v>
      </c>
      <c r="D1757" s="20" t="s">
        <v>56</v>
      </c>
      <c r="E1757" s="20" t="s">
        <v>56</v>
      </c>
      <c r="F1757" s="12">
        <v>11932</v>
      </c>
      <c r="G1757" s="12">
        <v>365</v>
      </c>
      <c r="H1757" s="12">
        <v>3442</v>
      </c>
      <c r="I1757" s="29">
        <v>25389478</v>
      </c>
      <c r="J1757" s="3">
        <v>365</v>
      </c>
      <c r="K1757" s="13">
        <v>7.8244800000000004E-4</v>
      </c>
      <c r="L1757" s="15">
        <v>6486504.6799999997</v>
      </c>
      <c r="M1757" s="29">
        <v>3366.12</v>
      </c>
      <c r="N1757" s="12">
        <v>2075</v>
      </c>
      <c r="O1757" s="12">
        <v>1993</v>
      </c>
      <c r="P1757" s="12">
        <v>1713</v>
      </c>
      <c r="Q1757" s="12">
        <v>1927</v>
      </c>
    </row>
    <row r="1758" spans="1:17" x14ac:dyDescent="0.3">
      <c r="A1758" s="33" t="s">
        <v>1218</v>
      </c>
      <c r="B1758" s="20" t="s">
        <v>56</v>
      </c>
      <c r="C1758" s="20" t="s">
        <v>56</v>
      </c>
      <c r="D1758" s="20" t="s">
        <v>56</v>
      </c>
      <c r="E1758" s="20" t="s">
        <v>56</v>
      </c>
      <c r="F1758" s="12">
        <v>3153</v>
      </c>
      <c r="G1758" s="12">
        <v>365</v>
      </c>
      <c r="H1758" s="12">
        <v>470</v>
      </c>
      <c r="I1758" s="29">
        <v>2692306</v>
      </c>
      <c r="J1758" s="3">
        <v>365</v>
      </c>
      <c r="K1758" s="13">
        <v>8.2971000000000002E-5</v>
      </c>
      <c r="L1758" s="15" t="s">
        <v>2689</v>
      </c>
      <c r="M1758" s="29" t="s">
        <v>2689</v>
      </c>
      <c r="N1758" s="12" t="s">
        <v>2689</v>
      </c>
      <c r="O1758" s="12" t="s">
        <v>2689</v>
      </c>
      <c r="P1758" s="12" t="s">
        <v>2689</v>
      </c>
      <c r="Q1758" s="12" t="s">
        <v>2689</v>
      </c>
    </row>
    <row r="1759" spans="1:17" x14ac:dyDescent="0.3">
      <c r="A1759" s="33" t="s">
        <v>1219</v>
      </c>
      <c r="B1759" s="20" t="s">
        <v>55</v>
      </c>
      <c r="C1759" s="20" t="s">
        <v>56</v>
      </c>
      <c r="D1759" s="20" t="s">
        <v>56</v>
      </c>
      <c r="E1759" s="20" t="s">
        <v>56</v>
      </c>
      <c r="F1759" s="12">
        <v>59292</v>
      </c>
      <c r="G1759" s="12">
        <v>365</v>
      </c>
      <c r="H1759" s="12">
        <v>10438</v>
      </c>
      <c r="I1759" s="29">
        <v>55392347</v>
      </c>
      <c r="J1759" s="3">
        <v>365</v>
      </c>
      <c r="K1759" s="13">
        <v>1.70707E-3</v>
      </c>
      <c r="L1759" s="15">
        <v>14151638.65</v>
      </c>
      <c r="M1759" s="29">
        <v>1946.58</v>
      </c>
      <c r="N1759" s="12">
        <v>8095</v>
      </c>
      <c r="O1759" s="12">
        <v>7380</v>
      </c>
      <c r="P1759" s="12">
        <v>6335</v>
      </c>
      <c r="Q1759" s="12">
        <v>7270</v>
      </c>
    </row>
    <row r="1760" spans="1:17" x14ac:dyDescent="0.3">
      <c r="A1760" s="33" t="s">
        <v>1220</v>
      </c>
      <c r="B1760" s="20" t="s">
        <v>55</v>
      </c>
      <c r="C1760" s="20" t="s">
        <v>56</v>
      </c>
      <c r="D1760" s="20" t="s">
        <v>56</v>
      </c>
      <c r="E1760" s="20" t="s">
        <v>56</v>
      </c>
      <c r="F1760" s="12">
        <v>6299</v>
      </c>
      <c r="G1760" s="12">
        <v>365</v>
      </c>
      <c r="H1760" s="12">
        <v>1198</v>
      </c>
      <c r="I1760" s="29">
        <v>5930581</v>
      </c>
      <c r="J1760" s="3">
        <v>365</v>
      </c>
      <c r="K1760" s="13">
        <v>1.8276699999999999E-4</v>
      </c>
      <c r="L1760" s="15">
        <v>1515145.03</v>
      </c>
      <c r="M1760" s="29">
        <v>1402.91</v>
      </c>
      <c r="N1760" s="12">
        <v>1195</v>
      </c>
      <c r="O1760" s="12">
        <v>1067</v>
      </c>
      <c r="P1760" s="12">
        <v>979</v>
      </c>
      <c r="Q1760" s="12">
        <v>1080</v>
      </c>
    </row>
    <row r="1761" spans="1:17" x14ac:dyDescent="0.3">
      <c r="A1761" s="33" t="s">
        <v>1221</v>
      </c>
      <c r="B1761" s="20" t="s">
        <v>55</v>
      </c>
      <c r="C1761" s="20" t="s">
        <v>56</v>
      </c>
      <c r="D1761" s="20" t="s">
        <v>56</v>
      </c>
      <c r="E1761" s="20" t="s">
        <v>56</v>
      </c>
      <c r="F1761" s="12">
        <v>14314</v>
      </c>
      <c r="G1761" s="12">
        <v>365</v>
      </c>
      <c r="H1761" s="12">
        <v>2360</v>
      </c>
      <c r="I1761" s="29">
        <v>11812874</v>
      </c>
      <c r="J1761" s="3">
        <v>365</v>
      </c>
      <c r="K1761" s="13">
        <v>3.6404699999999999E-4</v>
      </c>
      <c r="L1761" s="15">
        <v>3017953.44</v>
      </c>
      <c r="M1761" s="29">
        <v>275.66000000000003</v>
      </c>
      <c r="N1761" s="12">
        <v>11385</v>
      </c>
      <c r="O1761" s="12">
        <v>11461</v>
      </c>
      <c r="P1761" s="12">
        <v>9998</v>
      </c>
      <c r="Q1761" s="12">
        <v>10948</v>
      </c>
    </row>
    <row r="1762" spans="1:17" x14ac:dyDescent="0.3">
      <c r="A1762" s="33" t="s">
        <v>1222</v>
      </c>
      <c r="B1762" s="20" t="s">
        <v>55</v>
      </c>
      <c r="C1762" s="20" t="s">
        <v>56</v>
      </c>
      <c r="D1762" s="20" t="s">
        <v>56</v>
      </c>
      <c r="E1762" s="20" t="s">
        <v>56</v>
      </c>
      <c r="F1762" s="12">
        <v>1388</v>
      </c>
      <c r="G1762" s="12">
        <v>365</v>
      </c>
      <c r="H1762" s="12">
        <v>944</v>
      </c>
      <c r="I1762" s="29">
        <v>4225593</v>
      </c>
      <c r="J1762" s="3">
        <v>365</v>
      </c>
      <c r="K1762" s="13">
        <v>1.30223E-4</v>
      </c>
      <c r="L1762" s="15">
        <v>1079554.6399999999</v>
      </c>
      <c r="M1762" s="29">
        <v>471.63</v>
      </c>
      <c r="N1762" s="12">
        <v>2483</v>
      </c>
      <c r="O1762" s="12">
        <v>2276</v>
      </c>
      <c r="P1762" s="12">
        <v>2107</v>
      </c>
      <c r="Q1762" s="12">
        <v>2289</v>
      </c>
    </row>
    <row r="1763" spans="1:17" x14ac:dyDescent="0.3">
      <c r="A1763" s="33" t="s">
        <v>1223</v>
      </c>
      <c r="B1763" s="20" t="s">
        <v>55</v>
      </c>
      <c r="C1763" s="20" t="s">
        <v>56</v>
      </c>
      <c r="D1763" s="20" t="s">
        <v>56</v>
      </c>
      <c r="E1763" s="20" t="s">
        <v>56</v>
      </c>
      <c r="F1763" s="12">
        <v>3395</v>
      </c>
      <c r="G1763" s="12">
        <v>365</v>
      </c>
      <c r="H1763" s="12">
        <v>1087</v>
      </c>
      <c r="I1763" s="29">
        <v>7444751</v>
      </c>
      <c r="J1763" s="3">
        <v>365</v>
      </c>
      <c r="K1763" s="13">
        <v>2.2943099999999999E-4</v>
      </c>
      <c r="L1763" s="15">
        <v>1901985.23</v>
      </c>
      <c r="M1763" s="29">
        <v>832.01</v>
      </c>
      <c r="N1763" s="12">
        <v>2472</v>
      </c>
      <c r="O1763" s="12">
        <v>2296</v>
      </c>
      <c r="P1763" s="12">
        <v>2089</v>
      </c>
      <c r="Q1763" s="12">
        <v>2286</v>
      </c>
    </row>
    <row r="1764" spans="1:17" x14ac:dyDescent="0.3">
      <c r="A1764" s="33" t="s">
        <v>1224</v>
      </c>
      <c r="B1764" s="20" t="s">
        <v>55</v>
      </c>
      <c r="C1764" s="20" t="s">
        <v>56</v>
      </c>
      <c r="D1764" s="20" t="s">
        <v>56</v>
      </c>
      <c r="E1764" s="20" t="s">
        <v>56</v>
      </c>
      <c r="F1764" s="12">
        <v>24983</v>
      </c>
      <c r="G1764" s="12">
        <v>365</v>
      </c>
      <c r="H1764" s="12">
        <v>3952</v>
      </c>
      <c r="I1764" s="29">
        <v>29392253</v>
      </c>
      <c r="J1764" s="3">
        <v>365</v>
      </c>
      <c r="K1764" s="13">
        <v>9.0580499999999998E-4</v>
      </c>
      <c r="L1764" s="15">
        <v>7509133.7699999996</v>
      </c>
      <c r="M1764" s="29">
        <v>3233.91</v>
      </c>
      <c r="N1764" s="12">
        <v>2682</v>
      </c>
      <c r="O1764" s="12">
        <v>2349</v>
      </c>
      <c r="P1764" s="12">
        <v>1935</v>
      </c>
      <c r="Q1764" s="12">
        <v>2322</v>
      </c>
    </row>
    <row r="1765" spans="1:17" x14ac:dyDescent="0.3">
      <c r="A1765" s="33" t="s">
        <v>1225</v>
      </c>
      <c r="B1765" s="20" t="s">
        <v>55</v>
      </c>
      <c r="C1765" s="20" t="s">
        <v>56</v>
      </c>
      <c r="D1765" s="20" t="s">
        <v>56</v>
      </c>
      <c r="E1765" s="20" t="s">
        <v>56</v>
      </c>
      <c r="F1765" s="12">
        <v>2218</v>
      </c>
      <c r="G1765" s="12">
        <v>365</v>
      </c>
      <c r="H1765" s="12">
        <v>602</v>
      </c>
      <c r="I1765" s="29">
        <v>2053884</v>
      </c>
      <c r="J1765" s="3">
        <v>365</v>
      </c>
      <c r="K1765" s="13">
        <v>6.3295999999999998E-5</v>
      </c>
      <c r="L1765" s="15">
        <v>524726.35</v>
      </c>
      <c r="M1765" s="29">
        <v>135.72999999999999</v>
      </c>
      <c r="N1765" s="12">
        <v>3825</v>
      </c>
      <c r="O1765" s="12">
        <v>3931</v>
      </c>
      <c r="P1765" s="12">
        <v>3842</v>
      </c>
      <c r="Q1765" s="12">
        <v>3866</v>
      </c>
    </row>
    <row r="1766" spans="1:17" x14ac:dyDescent="0.3">
      <c r="A1766" s="33" t="s">
        <v>1226</v>
      </c>
      <c r="B1766" s="20" t="s">
        <v>55</v>
      </c>
      <c r="C1766" s="20" t="s">
        <v>56</v>
      </c>
      <c r="D1766" s="20" t="s">
        <v>56</v>
      </c>
      <c r="E1766" s="20" t="s">
        <v>56</v>
      </c>
      <c r="F1766" s="12">
        <v>13453</v>
      </c>
      <c r="G1766" s="12">
        <v>365</v>
      </c>
      <c r="H1766" s="12">
        <v>2587</v>
      </c>
      <c r="I1766" s="29">
        <v>9152678</v>
      </c>
      <c r="J1766" s="3">
        <v>365</v>
      </c>
      <c r="K1766" s="13">
        <v>2.8206500000000002E-4</v>
      </c>
      <c r="L1766" s="15">
        <v>2338326.48</v>
      </c>
      <c r="M1766" s="29">
        <v>487.76</v>
      </c>
      <c r="N1766" s="12">
        <v>5152</v>
      </c>
      <c r="O1766" s="12">
        <v>4746</v>
      </c>
      <c r="P1766" s="12">
        <v>4484</v>
      </c>
      <c r="Q1766" s="12">
        <v>4794</v>
      </c>
    </row>
    <row r="1767" spans="1:17" x14ac:dyDescent="0.3">
      <c r="A1767" s="33" t="s">
        <v>1227</v>
      </c>
      <c r="B1767" s="20" t="s">
        <v>56</v>
      </c>
      <c r="C1767" s="20" t="s">
        <v>56</v>
      </c>
      <c r="D1767" s="20" t="s">
        <v>56</v>
      </c>
      <c r="E1767" s="20" t="s">
        <v>56</v>
      </c>
      <c r="F1767" s="12">
        <v>524</v>
      </c>
      <c r="G1767" s="12">
        <v>365</v>
      </c>
      <c r="H1767" s="12">
        <v>394</v>
      </c>
      <c r="I1767" s="29">
        <v>4750112</v>
      </c>
      <c r="J1767" s="3">
        <v>365</v>
      </c>
      <c r="K1767" s="13">
        <v>1.4638800000000001E-4</v>
      </c>
      <c r="L1767" s="15" t="s">
        <v>2689</v>
      </c>
      <c r="M1767" s="29" t="s">
        <v>2689</v>
      </c>
      <c r="N1767" s="12" t="s">
        <v>2689</v>
      </c>
      <c r="O1767" s="12" t="s">
        <v>2689</v>
      </c>
      <c r="P1767" s="12" t="s">
        <v>2689</v>
      </c>
      <c r="Q1767" s="12" t="s">
        <v>2689</v>
      </c>
    </row>
    <row r="1768" spans="1:17" x14ac:dyDescent="0.3">
      <c r="A1768" s="33" t="s">
        <v>1228</v>
      </c>
      <c r="B1768" s="20" t="s">
        <v>55</v>
      </c>
      <c r="C1768" s="20" t="s">
        <v>56</v>
      </c>
      <c r="D1768" s="20" t="s">
        <v>56</v>
      </c>
      <c r="E1768" s="20" t="s">
        <v>56</v>
      </c>
      <c r="F1768" s="12">
        <v>27182</v>
      </c>
      <c r="G1768" s="12">
        <v>365</v>
      </c>
      <c r="H1768" s="12">
        <v>4356</v>
      </c>
      <c r="I1768" s="29">
        <v>12380332</v>
      </c>
      <c r="J1768" s="3">
        <v>365</v>
      </c>
      <c r="K1768" s="13">
        <v>3.8153500000000001E-4</v>
      </c>
      <c r="L1768" s="15">
        <v>3162927.63</v>
      </c>
      <c r="M1768" s="29">
        <v>310</v>
      </c>
      <c r="N1768" s="12">
        <v>10902</v>
      </c>
      <c r="O1768" s="12">
        <v>10152</v>
      </c>
      <c r="P1768" s="12">
        <v>9555</v>
      </c>
      <c r="Q1768" s="12">
        <v>10203</v>
      </c>
    </row>
    <row r="1769" spans="1:17" x14ac:dyDescent="0.3">
      <c r="A1769" s="33" t="s">
        <v>1229</v>
      </c>
      <c r="B1769" s="20" t="s">
        <v>56</v>
      </c>
      <c r="C1769" s="20" t="s">
        <v>56</v>
      </c>
      <c r="D1769" s="20" t="s">
        <v>56</v>
      </c>
      <c r="E1769" s="20" t="s">
        <v>56</v>
      </c>
      <c r="F1769" s="12">
        <v>3547</v>
      </c>
      <c r="G1769" s="12">
        <v>365</v>
      </c>
      <c r="H1769" s="12">
        <v>966</v>
      </c>
      <c r="I1769" s="29">
        <v>7244020</v>
      </c>
      <c r="J1769" s="3">
        <v>365</v>
      </c>
      <c r="K1769" s="13">
        <v>2.2324500000000001E-4</v>
      </c>
      <c r="L1769" s="15" t="s">
        <v>2689</v>
      </c>
      <c r="M1769" s="29" t="s">
        <v>2689</v>
      </c>
      <c r="N1769" s="12" t="s">
        <v>2689</v>
      </c>
      <c r="O1769" s="12" t="s">
        <v>2689</v>
      </c>
      <c r="P1769" s="12" t="s">
        <v>2689</v>
      </c>
      <c r="Q1769" s="12" t="s">
        <v>2689</v>
      </c>
    </row>
    <row r="1770" spans="1:17" x14ac:dyDescent="0.3">
      <c r="A1770" s="33" t="s">
        <v>1230</v>
      </c>
      <c r="B1770" s="20" t="s">
        <v>55</v>
      </c>
      <c r="C1770" s="20" t="s">
        <v>56</v>
      </c>
      <c r="D1770" s="20" t="s">
        <v>56</v>
      </c>
      <c r="E1770" s="20" t="s">
        <v>56</v>
      </c>
      <c r="F1770" s="12">
        <v>38795</v>
      </c>
      <c r="G1770" s="12">
        <v>365</v>
      </c>
      <c r="H1770" s="12">
        <v>4361</v>
      </c>
      <c r="I1770" s="29">
        <v>25691848</v>
      </c>
      <c r="J1770" s="3">
        <v>365</v>
      </c>
      <c r="K1770" s="13">
        <v>7.9176599999999995E-4</v>
      </c>
      <c r="L1770" s="15">
        <v>6563754.1799999997</v>
      </c>
      <c r="M1770" s="29">
        <v>728.17</v>
      </c>
      <c r="N1770" s="12">
        <v>8934</v>
      </c>
      <c r="O1770" s="12">
        <v>9250</v>
      </c>
      <c r="P1770" s="12">
        <v>8859</v>
      </c>
      <c r="Q1770" s="12">
        <v>9014</v>
      </c>
    </row>
    <row r="1771" spans="1:17" x14ac:dyDescent="0.3">
      <c r="A1771" s="33" t="s">
        <v>1231</v>
      </c>
      <c r="B1771" s="20" t="s">
        <v>55</v>
      </c>
      <c r="C1771" s="20" t="s">
        <v>56</v>
      </c>
      <c r="D1771" s="20" t="s">
        <v>56</v>
      </c>
      <c r="E1771" s="20" t="s">
        <v>56</v>
      </c>
      <c r="F1771" s="12">
        <v>14107</v>
      </c>
      <c r="G1771" s="12">
        <v>365</v>
      </c>
      <c r="H1771" s="12">
        <v>3582</v>
      </c>
      <c r="I1771" s="29">
        <v>21645948</v>
      </c>
      <c r="J1771" s="3">
        <v>365</v>
      </c>
      <c r="K1771" s="13">
        <v>6.6708100000000003E-4</v>
      </c>
      <c r="L1771" s="15">
        <v>5530107.5099999998</v>
      </c>
      <c r="M1771" s="29">
        <v>1333.84</v>
      </c>
      <c r="N1771" s="12">
        <v>4499</v>
      </c>
      <c r="O1771" s="12">
        <v>4166</v>
      </c>
      <c r="P1771" s="12">
        <v>3774</v>
      </c>
      <c r="Q1771" s="12">
        <v>4146</v>
      </c>
    </row>
    <row r="1772" spans="1:17" x14ac:dyDescent="0.3">
      <c r="A1772" s="33" t="s">
        <v>1232</v>
      </c>
      <c r="B1772" s="20" t="s">
        <v>55</v>
      </c>
      <c r="C1772" s="20" t="s">
        <v>56</v>
      </c>
      <c r="D1772" s="20" t="s">
        <v>56</v>
      </c>
      <c r="E1772" s="20" t="s">
        <v>56</v>
      </c>
      <c r="F1772" s="12">
        <v>8772</v>
      </c>
      <c r="G1772" s="12">
        <v>365</v>
      </c>
      <c r="H1772" s="12">
        <v>1271</v>
      </c>
      <c r="I1772" s="29">
        <v>17556522</v>
      </c>
      <c r="J1772" s="3">
        <v>365</v>
      </c>
      <c r="K1772" s="13">
        <v>5.41053E-4</v>
      </c>
      <c r="L1772" s="15">
        <v>4485340.82</v>
      </c>
      <c r="M1772" s="29">
        <v>3979.89</v>
      </c>
      <c r="N1772" s="12">
        <v>1337</v>
      </c>
      <c r="O1772" s="12">
        <v>1113</v>
      </c>
      <c r="P1772" s="12">
        <v>931</v>
      </c>
      <c r="Q1772" s="12">
        <v>1127</v>
      </c>
    </row>
    <row r="1773" spans="1:17" x14ac:dyDescent="0.3">
      <c r="A1773" s="33" t="s">
        <v>1233</v>
      </c>
      <c r="B1773" s="20" t="s">
        <v>55</v>
      </c>
      <c r="C1773" s="20" t="s">
        <v>56</v>
      </c>
      <c r="D1773" s="20" t="s">
        <v>56</v>
      </c>
      <c r="E1773" s="20" t="s">
        <v>56</v>
      </c>
      <c r="F1773" s="12">
        <v>10437</v>
      </c>
      <c r="G1773" s="12">
        <v>365</v>
      </c>
      <c r="H1773" s="12">
        <v>1776</v>
      </c>
      <c r="I1773" s="29">
        <v>9466693</v>
      </c>
      <c r="J1773" s="3">
        <v>365</v>
      </c>
      <c r="K1773" s="13">
        <v>2.9174300000000002E-4</v>
      </c>
      <c r="L1773" s="15">
        <v>2418551.04</v>
      </c>
      <c r="M1773" s="29">
        <v>249.62</v>
      </c>
      <c r="N1773" s="12">
        <v>9995</v>
      </c>
      <c r="O1773" s="12">
        <v>9839</v>
      </c>
      <c r="P1773" s="12">
        <v>9233</v>
      </c>
      <c r="Q1773" s="12">
        <v>9689</v>
      </c>
    </row>
    <row r="1774" spans="1:17" x14ac:dyDescent="0.3">
      <c r="A1774" s="33" t="s">
        <v>1234</v>
      </c>
      <c r="B1774" s="20" t="s">
        <v>55</v>
      </c>
      <c r="C1774" s="20" t="s">
        <v>56</v>
      </c>
      <c r="D1774" s="20" t="s">
        <v>56</v>
      </c>
      <c r="E1774" s="20" t="s">
        <v>56</v>
      </c>
      <c r="F1774" s="12">
        <v>11742</v>
      </c>
      <c r="G1774" s="12">
        <v>365</v>
      </c>
      <c r="H1774" s="12">
        <v>1051</v>
      </c>
      <c r="I1774" s="29">
        <v>15077610</v>
      </c>
      <c r="J1774" s="3">
        <v>365</v>
      </c>
      <c r="K1774" s="13">
        <v>4.6465900000000002E-4</v>
      </c>
      <c r="L1774" s="15">
        <v>3852028.3</v>
      </c>
      <c r="M1774" s="29">
        <v>1563.96</v>
      </c>
      <c r="N1774" s="12">
        <v>2358</v>
      </c>
      <c r="O1774" s="12">
        <v>2573</v>
      </c>
      <c r="P1774" s="12">
        <v>2459</v>
      </c>
      <c r="Q1774" s="12">
        <v>2463</v>
      </c>
    </row>
    <row r="1775" spans="1:17" x14ac:dyDescent="0.3">
      <c r="A1775" s="33" t="s">
        <v>1235</v>
      </c>
      <c r="B1775" s="20" t="s">
        <v>55</v>
      </c>
      <c r="C1775" s="20" t="s">
        <v>56</v>
      </c>
      <c r="D1775" s="20" t="s">
        <v>56</v>
      </c>
      <c r="E1775" s="20" t="s">
        <v>56</v>
      </c>
      <c r="F1775" s="12">
        <v>6463</v>
      </c>
      <c r="G1775" s="12">
        <v>365</v>
      </c>
      <c r="H1775" s="12">
        <v>2196</v>
      </c>
      <c r="I1775" s="29">
        <v>29840151</v>
      </c>
      <c r="J1775" s="3">
        <v>365</v>
      </c>
      <c r="K1775" s="13">
        <v>9.1960800000000004E-4</v>
      </c>
      <c r="L1775" s="15">
        <v>7623562.7699999996</v>
      </c>
      <c r="M1775" s="29">
        <v>1259.68</v>
      </c>
      <c r="N1775" s="12">
        <v>6281</v>
      </c>
      <c r="O1775" s="12">
        <v>5924</v>
      </c>
      <c r="P1775" s="12">
        <v>5952</v>
      </c>
      <c r="Q1775" s="12">
        <v>6052</v>
      </c>
    </row>
    <row r="1776" spans="1:17" x14ac:dyDescent="0.3">
      <c r="A1776" s="33" t="s">
        <v>1236</v>
      </c>
      <c r="B1776" s="20" t="s">
        <v>55</v>
      </c>
      <c r="C1776" s="20" t="s">
        <v>56</v>
      </c>
      <c r="D1776" s="20" t="s">
        <v>56</v>
      </c>
      <c r="E1776" s="20" t="s">
        <v>56</v>
      </c>
      <c r="F1776" s="12">
        <v>4887</v>
      </c>
      <c r="G1776" s="12">
        <v>365</v>
      </c>
      <c r="H1776" s="12">
        <v>875</v>
      </c>
      <c r="I1776" s="29">
        <v>2842999</v>
      </c>
      <c r="J1776" s="3">
        <v>365</v>
      </c>
      <c r="K1776" s="13">
        <v>8.7614999999999994E-5</v>
      </c>
      <c r="L1776" s="15">
        <v>726329.48</v>
      </c>
      <c r="M1776" s="29">
        <v>177.85</v>
      </c>
      <c r="N1776" s="12">
        <v>4200</v>
      </c>
      <c r="O1776" s="12">
        <v>4110</v>
      </c>
      <c r="P1776" s="12">
        <v>3943</v>
      </c>
      <c r="Q1776" s="12">
        <v>4084</v>
      </c>
    </row>
    <row r="1777" spans="1:17" x14ac:dyDescent="0.3">
      <c r="A1777" s="33" t="s">
        <v>1237</v>
      </c>
      <c r="B1777" s="20" t="s">
        <v>55</v>
      </c>
      <c r="C1777" s="20" t="s">
        <v>56</v>
      </c>
      <c r="D1777" s="20" t="s">
        <v>56</v>
      </c>
      <c r="E1777" s="20" t="s">
        <v>56</v>
      </c>
      <c r="F1777" s="12">
        <v>4333</v>
      </c>
      <c r="G1777" s="12">
        <v>365</v>
      </c>
      <c r="H1777" s="12">
        <v>1223</v>
      </c>
      <c r="I1777" s="29">
        <v>8238731</v>
      </c>
      <c r="J1777" s="3">
        <v>365</v>
      </c>
      <c r="K1777" s="13">
        <v>2.5389999999999999E-4</v>
      </c>
      <c r="L1777" s="15">
        <v>2104831.27</v>
      </c>
      <c r="M1777" s="29">
        <v>378.29</v>
      </c>
      <c r="N1777" s="12">
        <v>5804</v>
      </c>
      <c r="O1777" s="12">
        <v>5557</v>
      </c>
      <c r="P1777" s="12">
        <v>5332</v>
      </c>
      <c r="Q1777" s="12">
        <v>5564</v>
      </c>
    </row>
    <row r="1778" spans="1:17" x14ac:dyDescent="0.3">
      <c r="A1778" s="33" t="s">
        <v>1238</v>
      </c>
      <c r="B1778" s="20" t="s">
        <v>55</v>
      </c>
      <c r="C1778" s="20" t="s">
        <v>56</v>
      </c>
      <c r="D1778" s="20" t="s">
        <v>56</v>
      </c>
      <c r="E1778" s="20" t="s">
        <v>56</v>
      </c>
      <c r="F1778" s="12">
        <v>9920</v>
      </c>
      <c r="G1778" s="12">
        <v>365</v>
      </c>
      <c r="H1778" s="12">
        <v>942</v>
      </c>
      <c r="I1778" s="29">
        <v>12441795</v>
      </c>
      <c r="J1778" s="3">
        <v>365</v>
      </c>
      <c r="K1778" s="13">
        <v>3.8342900000000002E-4</v>
      </c>
      <c r="L1778" s="15">
        <v>3178630.2</v>
      </c>
      <c r="M1778" s="29">
        <v>583.66</v>
      </c>
      <c r="N1778" s="12">
        <v>5970</v>
      </c>
      <c r="O1778" s="12">
        <v>5557</v>
      </c>
      <c r="P1778" s="12">
        <v>4811</v>
      </c>
      <c r="Q1778" s="12">
        <v>5446</v>
      </c>
    </row>
    <row r="1779" spans="1:17" x14ac:dyDescent="0.3">
      <c r="A1779" s="33" t="s">
        <v>1239</v>
      </c>
      <c r="B1779" s="20" t="s">
        <v>55</v>
      </c>
      <c r="C1779" s="20" t="s">
        <v>56</v>
      </c>
      <c r="D1779" s="20" t="s">
        <v>56</v>
      </c>
      <c r="E1779" s="20" t="s">
        <v>56</v>
      </c>
      <c r="F1779" s="12">
        <v>6579</v>
      </c>
      <c r="G1779" s="12">
        <v>365</v>
      </c>
      <c r="H1779" s="12">
        <v>1691</v>
      </c>
      <c r="I1779" s="29">
        <v>13512970</v>
      </c>
      <c r="J1779" s="3">
        <v>365</v>
      </c>
      <c r="K1779" s="13">
        <v>4.1644000000000002E-4</v>
      </c>
      <c r="L1779" s="15">
        <v>3452294.02</v>
      </c>
      <c r="M1779" s="29">
        <v>474.67</v>
      </c>
      <c r="N1779" s="12">
        <v>7446</v>
      </c>
      <c r="O1779" s="12">
        <v>7389</v>
      </c>
      <c r="P1779" s="12">
        <v>6983</v>
      </c>
      <c r="Q1779" s="12">
        <v>7273</v>
      </c>
    </row>
    <row r="1780" spans="1:17" x14ac:dyDescent="0.3">
      <c r="A1780" s="33" t="s">
        <v>1240</v>
      </c>
      <c r="B1780" s="20" t="s">
        <v>56</v>
      </c>
      <c r="C1780" s="20" t="s">
        <v>56</v>
      </c>
      <c r="D1780" s="20" t="s">
        <v>56</v>
      </c>
      <c r="E1780" s="20" t="s">
        <v>56</v>
      </c>
      <c r="F1780" s="12">
        <v>4252</v>
      </c>
      <c r="G1780" s="12">
        <v>365</v>
      </c>
      <c r="H1780" s="12">
        <v>1003</v>
      </c>
      <c r="I1780" s="29">
        <v>5389496</v>
      </c>
      <c r="J1780" s="3">
        <v>365</v>
      </c>
      <c r="K1780" s="13">
        <v>1.6609200000000001E-4</v>
      </c>
      <c r="L1780" s="15" t="s">
        <v>2689</v>
      </c>
      <c r="M1780" s="29" t="s">
        <v>2689</v>
      </c>
      <c r="N1780" s="12" t="s">
        <v>2689</v>
      </c>
      <c r="O1780" s="12" t="s">
        <v>2689</v>
      </c>
      <c r="P1780" s="12" t="s">
        <v>2689</v>
      </c>
      <c r="Q1780" s="12" t="s">
        <v>2689</v>
      </c>
    </row>
    <row r="1781" spans="1:17" x14ac:dyDescent="0.3">
      <c r="A1781" s="33" t="s">
        <v>1241</v>
      </c>
      <c r="B1781" s="20" t="s">
        <v>55</v>
      </c>
      <c r="C1781" s="20" t="s">
        <v>56</v>
      </c>
      <c r="D1781" s="20" t="s">
        <v>56</v>
      </c>
      <c r="E1781" s="20" t="s">
        <v>56</v>
      </c>
      <c r="F1781" s="12">
        <v>6114</v>
      </c>
      <c r="G1781" s="12">
        <v>365</v>
      </c>
      <c r="H1781" s="12">
        <v>1157</v>
      </c>
      <c r="I1781" s="29">
        <v>5469787</v>
      </c>
      <c r="J1781" s="3">
        <v>365</v>
      </c>
      <c r="K1781" s="13">
        <v>1.68567E-4</v>
      </c>
      <c r="L1781" s="15">
        <v>1397421.36</v>
      </c>
      <c r="M1781" s="29">
        <v>334.47</v>
      </c>
      <c r="N1781" s="12">
        <v>4320</v>
      </c>
      <c r="O1781" s="12">
        <v>4324</v>
      </c>
      <c r="P1781" s="12">
        <v>3890</v>
      </c>
      <c r="Q1781" s="12">
        <v>4178</v>
      </c>
    </row>
    <row r="1782" spans="1:17" x14ac:dyDescent="0.3">
      <c r="A1782" s="33" t="s">
        <v>1242</v>
      </c>
      <c r="B1782" s="20" t="s">
        <v>55</v>
      </c>
      <c r="C1782" s="20" t="s">
        <v>56</v>
      </c>
      <c r="D1782" s="20" t="s">
        <v>56</v>
      </c>
      <c r="E1782" s="20" t="s">
        <v>56</v>
      </c>
      <c r="F1782" s="12">
        <v>11192</v>
      </c>
      <c r="G1782" s="12">
        <v>365</v>
      </c>
      <c r="H1782" s="12">
        <v>1146</v>
      </c>
      <c r="I1782" s="29">
        <v>7170857</v>
      </c>
      <c r="J1782" s="3">
        <v>365</v>
      </c>
      <c r="K1782" s="13">
        <v>2.2099000000000001E-4</v>
      </c>
      <c r="L1782" s="15">
        <v>1832010.78</v>
      </c>
      <c r="M1782" s="29">
        <v>331.53</v>
      </c>
      <c r="N1782" s="12">
        <v>5793</v>
      </c>
      <c r="O1782" s="12">
        <v>5625</v>
      </c>
      <c r="P1782" s="12">
        <v>5159</v>
      </c>
      <c r="Q1782" s="12">
        <v>5526</v>
      </c>
    </row>
    <row r="1783" spans="1:17" x14ac:dyDescent="0.3">
      <c r="A1783" s="33" t="s">
        <v>1243</v>
      </c>
      <c r="B1783" s="20" t="s">
        <v>55</v>
      </c>
      <c r="C1783" s="20" t="s">
        <v>56</v>
      </c>
      <c r="D1783" s="20" t="s">
        <v>56</v>
      </c>
      <c r="E1783" s="20" t="s">
        <v>56</v>
      </c>
      <c r="F1783" s="12">
        <v>2822</v>
      </c>
      <c r="G1783" s="12">
        <v>365</v>
      </c>
      <c r="H1783" s="12">
        <v>520</v>
      </c>
      <c r="I1783" s="29">
        <v>11188623</v>
      </c>
      <c r="J1783" s="3">
        <v>365</v>
      </c>
      <c r="K1783" s="13">
        <v>3.4480900000000001E-4</v>
      </c>
      <c r="L1783" s="15">
        <v>2858469.77</v>
      </c>
      <c r="M1783" s="29">
        <v>4886.2700000000004</v>
      </c>
      <c r="N1783" s="12">
        <v>680</v>
      </c>
      <c r="O1783" s="12">
        <v>567</v>
      </c>
      <c r="P1783" s="12">
        <v>509</v>
      </c>
      <c r="Q1783" s="12">
        <v>585</v>
      </c>
    </row>
    <row r="1784" spans="1:17" x14ac:dyDescent="0.3">
      <c r="A1784" s="33" t="s">
        <v>1244</v>
      </c>
      <c r="B1784" s="20" t="s">
        <v>55</v>
      </c>
      <c r="C1784" s="20" t="s">
        <v>56</v>
      </c>
      <c r="D1784" s="20" t="s">
        <v>56</v>
      </c>
      <c r="E1784" s="20" t="s">
        <v>56</v>
      </c>
      <c r="F1784" s="12">
        <v>1574</v>
      </c>
      <c r="G1784" s="12">
        <v>365</v>
      </c>
      <c r="H1784" s="12">
        <v>547</v>
      </c>
      <c r="I1784" s="29">
        <v>3489025</v>
      </c>
      <c r="J1784" s="3">
        <v>365</v>
      </c>
      <c r="K1784" s="13">
        <v>1.07524E-4</v>
      </c>
      <c r="L1784" s="15">
        <v>891376.22</v>
      </c>
      <c r="M1784" s="29">
        <v>382.24</v>
      </c>
      <c r="N1784" s="12">
        <v>2366</v>
      </c>
      <c r="O1784" s="12">
        <v>2457</v>
      </c>
      <c r="P1784" s="12">
        <v>2173</v>
      </c>
      <c r="Q1784" s="12">
        <v>2332</v>
      </c>
    </row>
    <row r="1785" spans="1:17" x14ac:dyDescent="0.3">
      <c r="A1785" s="33" t="s">
        <v>1245</v>
      </c>
      <c r="B1785" s="20" t="s">
        <v>55</v>
      </c>
      <c r="C1785" s="20" t="s">
        <v>56</v>
      </c>
      <c r="D1785" s="20" t="s">
        <v>56</v>
      </c>
      <c r="E1785" s="20" t="s">
        <v>56</v>
      </c>
      <c r="F1785" s="12">
        <v>2674</v>
      </c>
      <c r="G1785" s="12">
        <v>365</v>
      </c>
      <c r="H1785" s="12">
        <v>1426</v>
      </c>
      <c r="I1785" s="29">
        <v>3905619</v>
      </c>
      <c r="J1785" s="3">
        <v>365</v>
      </c>
      <c r="K1785" s="13">
        <v>1.20363E-4</v>
      </c>
      <c r="L1785" s="15">
        <v>997807.67</v>
      </c>
      <c r="M1785" s="29">
        <v>430.46</v>
      </c>
      <c r="N1785" s="12">
        <v>2395</v>
      </c>
      <c r="O1785" s="12">
        <v>2297</v>
      </c>
      <c r="P1785" s="12">
        <v>2262</v>
      </c>
      <c r="Q1785" s="12">
        <v>2318</v>
      </c>
    </row>
    <row r="1786" spans="1:17" x14ac:dyDescent="0.3">
      <c r="A1786" s="33" t="s">
        <v>1246</v>
      </c>
      <c r="B1786" s="20" t="s">
        <v>55</v>
      </c>
      <c r="C1786" s="20" t="s">
        <v>56</v>
      </c>
      <c r="D1786" s="20" t="s">
        <v>56</v>
      </c>
      <c r="E1786" s="20" t="s">
        <v>56</v>
      </c>
      <c r="F1786" s="12">
        <v>32395</v>
      </c>
      <c r="G1786" s="12">
        <v>365</v>
      </c>
      <c r="H1786" s="12">
        <v>5179</v>
      </c>
      <c r="I1786" s="29">
        <v>35004397</v>
      </c>
      <c r="J1786" s="3">
        <v>365</v>
      </c>
      <c r="K1786" s="13">
        <v>1.0787590000000001E-3</v>
      </c>
      <c r="L1786" s="15">
        <v>8942924.5099999998</v>
      </c>
      <c r="M1786" s="29">
        <v>840.03</v>
      </c>
      <c r="N1786" s="12">
        <v>10541</v>
      </c>
      <c r="O1786" s="12">
        <v>10890</v>
      </c>
      <c r="P1786" s="12">
        <v>10508</v>
      </c>
      <c r="Q1786" s="12">
        <v>10646</v>
      </c>
    </row>
    <row r="1787" spans="1:17" x14ac:dyDescent="0.3">
      <c r="A1787" s="33" t="s">
        <v>1247</v>
      </c>
      <c r="B1787" s="20" t="s">
        <v>56</v>
      </c>
      <c r="C1787" s="20" t="s">
        <v>56</v>
      </c>
      <c r="D1787" s="20" t="s">
        <v>56</v>
      </c>
      <c r="E1787" s="20" t="s">
        <v>56</v>
      </c>
      <c r="F1787" s="12">
        <v>749</v>
      </c>
      <c r="G1787" s="12">
        <v>365</v>
      </c>
      <c r="H1787" s="12">
        <v>262</v>
      </c>
      <c r="I1787" s="29">
        <v>1689169</v>
      </c>
      <c r="J1787" s="3">
        <v>365</v>
      </c>
      <c r="K1787" s="13">
        <v>5.2055999999999998E-5</v>
      </c>
      <c r="L1787" s="15" t="s">
        <v>2689</v>
      </c>
      <c r="M1787" s="29" t="s">
        <v>2689</v>
      </c>
      <c r="N1787" s="12" t="s">
        <v>2689</v>
      </c>
      <c r="O1787" s="12" t="s">
        <v>2689</v>
      </c>
      <c r="P1787" s="12" t="s">
        <v>2689</v>
      </c>
      <c r="Q1787" s="12" t="s">
        <v>2689</v>
      </c>
    </row>
    <row r="1788" spans="1:17" x14ac:dyDescent="0.3">
      <c r="A1788" s="33" t="s">
        <v>1248</v>
      </c>
      <c r="B1788" s="20" t="s">
        <v>55</v>
      </c>
      <c r="C1788" s="20" t="s">
        <v>56</v>
      </c>
      <c r="D1788" s="20" t="s">
        <v>56</v>
      </c>
      <c r="E1788" s="20" t="s">
        <v>56</v>
      </c>
      <c r="F1788" s="12">
        <v>24029</v>
      </c>
      <c r="G1788" s="12">
        <v>365</v>
      </c>
      <c r="H1788" s="12">
        <v>1012</v>
      </c>
      <c r="I1788" s="29">
        <v>21202459</v>
      </c>
      <c r="J1788" s="3">
        <v>365</v>
      </c>
      <c r="K1788" s="13">
        <v>6.5341300000000004E-4</v>
      </c>
      <c r="L1788" s="15">
        <v>5416804.9299999997</v>
      </c>
      <c r="M1788" s="29">
        <v>1397.16</v>
      </c>
      <c r="N1788" s="12">
        <v>3875</v>
      </c>
      <c r="O1788" s="12">
        <v>3980</v>
      </c>
      <c r="P1788" s="12">
        <v>3775</v>
      </c>
      <c r="Q1788" s="12">
        <v>3877</v>
      </c>
    </row>
    <row r="1789" spans="1:17" x14ac:dyDescent="0.3">
      <c r="A1789" s="33" t="s">
        <v>1249</v>
      </c>
      <c r="B1789" s="20" t="s">
        <v>55</v>
      </c>
      <c r="C1789" s="20" t="s">
        <v>56</v>
      </c>
      <c r="D1789" s="20" t="s">
        <v>56</v>
      </c>
      <c r="E1789" s="20" t="s">
        <v>56</v>
      </c>
      <c r="F1789" s="12">
        <v>22393</v>
      </c>
      <c r="G1789" s="12">
        <v>365</v>
      </c>
      <c r="H1789" s="12">
        <v>3061</v>
      </c>
      <c r="I1789" s="29">
        <v>19446958</v>
      </c>
      <c r="J1789" s="3">
        <v>365</v>
      </c>
      <c r="K1789" s="13">
        <v>5.9931299999999997E-4</v>
      </c>
      <c r="L1789" s="15">
        <v>4968309.47</v>
      </c>
      <c r="M1789" s="29">
        <v>488.48</v>
      </c>
      <c r="N1789" s="12">
        <v>10279</v>
      </c>
      <c r="O1789" s="12">
        <v>10427</v>
      </c>
      <c r="P1789" s="12">
        <v>9806</v>
      </c>
      <c r="Q1789" s="12">
        <v>10171</v>
      </c>
    </row>
    <row r="1790" spans="1:17" x14ac:dyDescent="0.3">
      <c r="A1790" s="33" t="s">
        <v>1250</v>
      </c>
      <c r="B1790" s="20" t="s">
        <v>55</v>
      </c>
      <c r="C1790" s="20" t="s">
        <v>56</v>
      </c>
      <c r="D1790" s="20" t="s">
        <v>56</v>
      </c>
      <c r="E1790" s="20" t="s">
        <v>56</v>
      </c>
      <c r="F1790" s="12">
        <v>29070</v>
      </c>
      <c r="G1790" s="12">
        <v>365</v>
      </c>
      <c r="H1790" s="12">
        <v>4252</v>
      </c>
      <c r="I1790" s="29">
        <v>23353337</v>
      </c>
      <c r="J1790" s="3">
        <v>365</v>
      </c>
      <c r="K1790" s="13">
        <v>7.1969899999999997E-4</v>
      </c>
      <c r="L1790" s="15">
        <v>5966311.3099999996</v>
      </c>
      <c r="M1790" s="29">
        <v>2134.64</v>
      </c>
      <c r="N1790" s="12">
        <v>2991</v>
      </c>
      <c r="O1790" s="12">
        <v>2897</v>
      </c>
      <c r="P1790" s="12">
        <v>2496</v>
      </c>
      <c r="Q1790" s="12">
        <v>2795</v>
      </c>
    </row>
    <row r="1791" spans="1:17" x14ac:dyDescent="0.3">
      <c r="A1791" s="33" t="s">
        <v>1251</v>
      </c>
      <c r="B1791" s="20" t="s">
        <v>55</v>
      </c>
      <c r="C1791" s="20" t="s">
        <v>56</v>
      </c>
      <c r="D1791" s="20" t="s">
        <v>56</v>
      </c>
      <c r="E1791" s="20" t="s">
        <v>56</v>
      </c>
      <c r="F1791" s="12">
        <v>24006</v>
      </c>
      <c r="G1791" s="12">
        <v>365</v>
      </c>
      <c r="H1791" s="12">
        <v>1568</v>
      </c>
      <c r="I1791" s="29">
        <v>14368944</v>
      </c>
      <c r="J1791" s="3">
        <v>365</v>
      </c>
      <c r="K1791" s="13">
        <v>4.42819E-4</v>
      </c>
      <c r="L1791" s="15">
        <v>3670978.29</v>
      </c>
      <c r="M1791" s="29">
        <v>1024.8399999999999</v>
      </c>
      <c r="N1791" s="12">
        <v>3607</v>
      </c>
      <c r="O1791" s="12">
        <v>3843</v>
      </c>
      <c r="P1791" s="12">
        <v>3295</v>
      </c>
      <c r="Q1791" s="12">
        <v>3582</v>
      </c>
    </row>
    <row r="1792" spans="1:17" x14ac:dyDescent="0.3">
      <c r="A1792" s="33" t="s">
        <v>1252</v>
      </c>
      <c r="B1792" s="20" t="s">
        <v>55</v>
      </c>
      <c r="C1792" s="20" t="s">
        <v>56</v>
      </c>
      <c r="D1792" s="20" t="s">
        <v>56</v>
      </c>
      <c r="E1792" s="20" t="s">
        <v>56</v>
      </c>
      <c r="F1792" s="12">
        <v>22896</v>
      </c>
      <c r="G1792" s="12">
        <v>365</v>
      </c>
      <c r="H1792" s="12">
        <v>4645</v>
      </c>
      <c r="I1792" s="29">
        <v>24588908</v>
      </c>
      <c r="J1792" s="3">
        <v>365</v>
      </c>
      <c r="K1792" s="13">
        <v>7.5777600000000004E-4</v>
      </c>
      <c r="L1792" s="15">
        <v>6281975.0300000003</v>
      </c>
      <c r="M1792" s="29">
        <v>805.38</v>
      </c>
      <c r="N1792" s="12">
        <v>7802</v>
      </c>
      <c r="O1792" s="12">
        <v>7957</v>
      </c>
      <c r="P1792" s="12">
        <v>7641</v>
      </c>
      <c r="Q1792" s="12">
        <v>7800</v>
      </c>
    </row>
    <row r="1793" spans="1:17" x14ac:dyDescent="0.3">
      <c r="A1793" s="33" t="s">
        <v>1254</v>
      </c>
      <c r="B1793" s="20" t="s">
        <v>55</v>
      </c>
      <c r="C1793" s="20" t="s">
        <v>56</v>
      </c>
      <c r="D1793" s="20" t="s">
        <v>56</v>
      </c>
      <c r="E1793" s="20" t="s">
        <v>56</v>
      </c>
      <c r="F1793" s="12">
        <v>8044</v>
      </c>
      <c r="G1793" s="12">
        <v>365</v>
      </c>
      <c r="H1793" s="12">
        <v>3225</v>
      </c>
      <c r="I1793" s="29">
        <v>5433212</v>
      </c>
      <c r="J1793" s="3">
        <v>365</v>
      </c>
      <c r="K1793" s="13">
        <v>1.6744000000000001E-4</v>
      </c>
      <c r="L1793" s="15">
        <v>1388077.18</v>
      </c>
      <c r="M1793" s="29">
        <v>952.7</v>
      </c>
      <c r="N1793" s="12">
        <v>1538</v>
      </c>
      <c r="O1793" s="12">
        <v>1499</v>
      </c>
      <c r="P1793" s="12">
        <v>1333</v>
      </c>
      <c r="Q1793" s="12">
        <v>1457</v>
      </c>
    </row>
    <row r="1794" spans="1:17" x14ac:dyDescent="0.3">
      <c r="A1794" s="33" t="s">
        <v>1255</v>
      </c>
      <c r="B1794" s="20" t="s">
        <v>55</v>
      </c>
      <c r="C1794" s="20" t="s">
        <v>56</v>
      </c>
      <c r="D1794" s="20" t="s">
        <v>56</v>
      </c>
      <c r="E1794" s="20" t="s">
        <v>56</v>
      </c>
      <c r="F1794" s="12">
        <v>13017</v>
      </c>
      <c r="G1794" s="12">
        <v>365</v>
      </c>
      <c r="H1794" s="12">
        <v>1723</v>
      </c>
      <c r="I1794" s="29">
        <v>4575510</v>
      </c>
      <c r="J1794" s="3">
        <v>365</v>
      </c>
      <c r="K1794" s="13">
        <v>1.4100699999999999E-4</v>
      </c>
      <c r="L1794" s="15">
        <v>1168951.45</v>
      </c>
      <c r="M1794" s="29">
        <v>534.99</v>
      </c>
      <c r="N1794" s="12">
        <v>2127</v>
      </c>
      <c r="O1794" s="12">
        <v>2252</v>
      </c>
      <c r="P1794" s="12">
        <v>2177</v>
      </c>
      <c r="Q1794" s="12">
        <v>2185</v>
      </c>
    </row>
    <row r="1795" spans="1:17" x14ac:dyDescent="0.3">
      <c r="A1795" s="33" t="s">
        <v>1256</v>
      </c>
      <c r="B1795" s="20" t="s">
        <v>55</v>
      </c>
      <c r="C1795" s="20" t="s">
        <v>56</v>
      </c>
      <c r="D1795" s="20" t="s">
        <v>56</v>
      </c>
      <c r="E1795" s="20" t="s">
        <v>56</v>
      </c>
      <c r="F1795" s="12">
        <v>20481</v>
      </c>
      <c r="G1795" s="12">
        <v>365</v>
      </c>
      <c r="H1795" s="12">
        <v>4080</v>
      </c>
      <c r="I1795" s="29">
        <v>11563589</v>
      </c>
      <c r="J1795" s="3">
        <v>365</v>
      </c>
      <c r="K1795" s="13">
        <v>3.5636400000000002E-4</v>
      </c>
      <c r="L1795" s="15">
        <v>2954266.1</v>
      </c>
      <c r="M1795" s="29">
        <v>274.66000000000003</v>
      </c>
      <c r="N1795" s="12">
        <v>10789</v>
      </c>
      <c r="O1795" s="12">
        <v>11136</v>
      </c>
      <c r="P1795" s="12">
        <v>10344</v>
      </c>
      <c r="Q1795" s="12">
        <v>10756</v>
      </c>
    </row>
    <row r="1796" spans="1:17" x14ac:dyDescent="0.3">
      <c r="A1796" s="33" t="s">
        <v>1257</v>
      </c>
      <c r="B1796" s="20" t="s">
        <v>55</v>
      </c>
      <c r="C1796" s="20" t="s">
        <v>56</v>
      </c>
      <c r="D1796" s="20" t="s">
        <v>56</v>
      </c>
      <c r="E1796" s="20" t="s">
        <v>56</v>
      </c>
      <c r="F1796" s="12">
        <v>2570</v>
      </c>
      <c r="G1796" s="12">
        <v>365</v>
      </c>
      <c r="H1796" s="12">
        <v>429</v>
      </c>
      <c r="I1796" s="29">
        <v>5414143</v>
      </c>
      <c r="J1796" s="3">
        <v>365</v>
      </c>
      <c r="K1796" s="13">
        <v>1.6685199999999999E-4</v>
      </c>
      <c r="L1796" s="15">
        <v>1383205.43</v>
      </c>
      <c r="M1796" s="29">
        <v>869.94</v>
      </c>
      <c r="N1796" s="12">
        <v>1793</v>
      </c>
      <c r="O1796" s="12">
        <v>1559</v>
      </c>
      <c r="P1796" s="12">
        <v>1417</v>
      </c>
      <c r="Q1796" s="12">
        <v>1590</v>
      </c>
    </row>
    <row r="1797" spans="1:17" x14ac:dyDescent="0.3">
      <c r="A1797" s="33" t="s">
        <v>1258</v>
      </c>
      <c r="B1797" s="20" t="s">
        <v>55</v>
      </c>
      <c r="C1797" s="20" t="s">
        <v>56</v>
      </c>
      <c r="D1797" s="20" t="s">
        <v>56</v>
      </c>
      <c r="E1797" s="20" t="s">
        <v>56</v>
      </c>
      <c r="F1797" s="12">
        <v>13668</v>
      </c>
      <c r="G1797" s="12">
        <v>365</v>
      </c>
      <c r="H1797" s="12">
        <v>2464</v>
      </c>
      <c r="I1797" s="29">
        <v>22384552</v>
      </c>
      <c r="J1797" s="3">
        <v>365</v>
      </c>
      <c r="K1797" s="13">
        <v>6.8984299999999999E-4</v>
      </c>
      <c r="L1797" s="15">
        <v>5718806.0899999999</v>
      </c>
      <c r="M1797" s="29">
        <v>2855.12</v>
      </c>
      <c r="N1797" s="12">
        <v>2086</v>
      </c>
      <c r="O1797" s="12">
        <v>2030</v>
      </c>
      <c r="P1797" s="12">
        <v>1892</v>
      </c>
      <c r="Q1797" s="12">
        <v>2003</v>
      </c>
    </row>
    <row r="1798" spans="1:17" x14ac:dyDescent="0.3">
      <c r="A1798" s="33" t="s">
        <v>1259</v>
      </c>
      <c r="B1798" s="20" t="s">
        <v>55</v>
      </c>
      <c r="C1798" s="20" t="s">
        <v>56</v>
      </c>
      <c r="D1798" s="20" t="s">
        <v>56</v>
      </c>
      <c r="E1798" s="20" t="s">
        <v>56</v>
      </c>
      <c r="F1798" s="12">
        <v>9358</v>
      </c>
      <c r="G1798" s="12">
        <v>365</v>
      </c>
      <c r="H1798" s="12">
        <v>2882</v>
      </c>
      <c r="I1798" s="29">
        <v>8253824</v>
      </c>
      <c r="J1798" s="3">
        <v>365</v>
      </c>
      <c r="K1798" s="13">
        <v>2.5436499999999999E-4</v>
      </c>
      <c r="L1798" s="15">
        <v>2108687.23</v>
      </c>
      <c r="M1798" s="29">
        <v>990.92</v>
      </c>
      <c r="N1798" s="12">
        <v>2327</v>
      </c>
      <c r="O1798" s="12">
        <v>2169</v>
      </c>
      <c r="P1798" s="12">
        <v>1888</v>
      </c>
      <c r="Q1798" s="12">
        <v>2128</v>
      </c>
    </row>
    <row r="1799" spans="1:17" x14ac:dyDescent="0.3">
      <c r="A1799" s="33" t="s">
        <v>1260</v>
      </c>
      <c r="B1799" s="20" t="s">
        <v>55</v>
      </c>
      <c r="C1799" s="20" t="s">
        <v>56</v>
      </c>
      <c r="D1799" s="20" t="s">
        <v>56</v>
      </c>
      <c r="E1799" s="20" t="s">
        <v>56</v>
      </c>
      <c r="F1799" s="12">
        <v>10521</v>
      </c>
      <c r="G1799" s="12">
        <v>365</v>
      </c>
      <c r="H1799" s="12">
        <v>3498</v>
      </c>
      <c r="I1799" s="29">
        <v>22738953</v>
      </c>
      <c r="J1799" s="3">
        <v>365</v>
      </c>
      <c r="K1799" s="13">
        <v>7.00765E-4</v>
      </c>
      <c r="L1799" s="15">
        <v>5809348.4699999997</v>
      </c>
      <c r="M1799" s="29">
        <v>951.57</v>
      </c>
      <c r="N1799" s="12">
        <v>6583</v>
      </c>
      <c r="O1799" s="12">
        <v>6227</v>
      </c>
      <c r="P1799" s="12">
        <v>5505</v>
      </c>
      <c r="Q1799" s="12">
        <v>6105</v>
      </c>
    </row>
    <row r="1800" spans="1:17" x14ac:dyDescent="0.3">
      <c r="A1800" s="33" t="s">
        <v>1261</v>
      </c>
      <c r="B1800" s="20" t="s">
        <v>56</v>
      </c>
      <c r="C1800" s="20" t="s">
        <v>56</v>
      </c>
      <c r="D1800" s="20" t="s">
        <v>56</v>
      </c>
      <c r="E1800" s="20" t="s">
        <v>56</v>
      </c>
      <c r="F1800" s="12">
        <v>7229</v>
      </c>
      <c r="G1800" s="12">
        <v>365</v>
      </c>
      <c r="H1800" s="12">
        <v>1046</v>
      </c>
      <c r="I1800" s="29">
        <v>5730521</v>
      </c>
      <c r="J1800" s="3">
        <v>365</v>
      </c>
      <c r="K1800" s="13">
        <v>1.7660199999999999E-4</v>
      </c>
      <c r="L1800" s="15" t="s">
        <v>2689</v>
      </c>
      <c r="M1800" s="29" t="s">
        <v>2689</v>
      </c>
      <c r="N1800" s="12" t="s">
        <v>2689</v>
      </c>
      <c r="O1800" s="12" t="s">
        <v>2689</v>
      </c>
      <c r="P1800" s="12" t="s">
        <v>2689</v>
      </c>
      <c r="Q1800" s="12" t="s">
        <v>2689</v>
      </c>
    </row>
    <row r="1801" spans="1:17" x14ac:dyDescent="0.3">
      <c r="A1801" s="33" t="s">
        <v>1262</v>
      </c>
      <c r="B1801" s="20" t="s">
        <v>55</v>
      </c>
      <c r="C1801" s="20" t="s">
        <v>56</v>
      </c>
      <c r="D1801" s="20" t="s">
        <v>56</v>
      </c>
      <c r="E1801" s="20" t="s">
        <v>56</v>
      </c>
      <c r="F1801" s="12">
        <v>4987</v>
      </c>
      <c r="G1801" s="12">
        <v>365</v>
      </c>
      <c r="H1801" s="12">
        <v>1289</v>
      </c>
      <c r="I1801" s="29">
        <v>7608506</v>
      </c>
      <c r="J1801" s="3">
        <v>365</v>
      </c>
      <c r="K1801" s="13">
        <v>2.34477E-4</v>
      </c>
      <c r="L1801" s="15">
        <v>1943821.36</v>
      </c>
      <c r="M1801" s="29">
        <v>374.75</v>
      </c>
      <c r="N1801" s="12">
        <v>5260</v>
      </c>
      <c r="O1801" s="12">
        <v>5429</v>
      </c>
      <c r="P1801" s="12">
        <v>4871</v>
      </c>
      <c r="Q1801" s="12">
        <v>5187</v>
      </c>
    </row>
    <row r="1802" spans="1:17" x14ac:dyDescent="0.3">
      <c r="A1802" s="33" t="s">
        <v>1263</v>
      </c>
      <c r="B1802" s="20" t="s">
        <v>56</v>
      </c>
      <c r="C1802" s="20" t="s">
        <v>56</v>
      </c>
      <c r="D1802" s="20" t="s">
        <v>56</v>
      </c>
      <c r="E1802" s="20" t="s">
        <v>56</v>
      </c>
      <c r="F1802" s="12">
        <v>3021</v>
      </c>
      <c r="G1802" s="12">
        <v>365</v>
      </c>
      <c r="H1802" s="12">
        <v>1198</v>
      </c>
      <c r="I1802" s="29">
        <v>3927698</v>
      </c>
      <c r="J1802" s="3">
        <v>365</v>
      </c>
      <c r="K1802" s="13">
        <v>1.21043E-4</v>
      </c>
      <c r="L1802" s="15" t="s">
        <v>2689</v>
      </c>
      <c r="M1802" s="29" t="s">
        <v>2689</v>
      </c>
      <c r="N1802" s="12" t="s">
        <v>2689</v>
      </c>
      <c r="O1802" s="12" t="s">
        <v>2689</v>
      </c>
      <c r="P1802" s="12" t="s">
        <v>2689</v>
      </c>
      <c r="Q1802" s="12" t="s">
        <v>2689</v>
      </c>
    </row>
    <row r="1803" spans="1:17" x14ac:dyDescent="0.3">
      <c r="A1803" s="33" t="s">
        <v>1264</v>
      </c>
      <c r="B1803" s="20" t="s">
        <v>56</v>
      </c>
      <c r="C1803" s="20" t="s">
        <v>56</v>
      </c>
      <c r="D1803" s="20" t="s">
        <v>56</v>
      </c>
      <c r="E1803" s="20" t="s">
        <v>56</v>
      </c>
      <c r="F1803" s="12">
        <v>2199</v>
      </c>
      <c r="G1803" s="12">
        <v>365</v>
      </c>
      <c r="H1803" s="12">
        <v>390</v>
      </c>
      <c r="I1803" s="29">
        <v>2570333</v>
      </c>
      <c r="J1803" s="3">
        <v>365</v>
      </c>
      <c r="K1803" s="13">
        <v>7.9212E-5</v>
      </c>
      <c r="L1803" s="15" t="s">
        <v>2689</v>
      </c>
      <c r="M1803" s="29" t="s">
        <v>2689</v>
      </c>
      <c r="N1803" s="12" t="s">
        <v>2689</v>
      </c>
      <c r="O1803" s="12" t="s">
        <v>2689</v>
      </c>
      <c r="P1803" s="12" t="s">
        <v>2689</v>
      </c>
      <c r="Q1803" s="12" t="s">
        <v>2689</v>
      </c>
    </row>
    <row r="1804" spans="1:17" x14ac:dyDescent="0.3">
      <c r="A1804" s="33" t="s">
        <v>1265</v>
      </c>
      <c r="B1804" s="20" t="s">
        <v>56</v>
      </c>
      <c r="C1804" s="20" t="s">
        <v>56</v>
      </c>
      <c r="D1804" s="20" t="s">
        <v>56</v>
      </c>
      <c r="E1804" s="20" t="s">
        <v>56</v>
      </c>
      <c r="F1804" s="12">
        <v>1157</v>
      </c>
      <c r="G1804" s="12">
        <v>365</v>
      </c>
      <c r="H1804" s="12">
        <v>272</v>
      </c>
      <c r="I1804" s="29">
        <v>994008</v>
      </c>
      <c r="J1804" s="3">
        <v>365</v>
      </c>
      <c r="K1804" s="13">
        <v>3.0633000000000003E-5</v>
      </c>
      <c r="L1804" s="15" t="s">
        <v>2689</v>
      </c>
      <c r="M1804" s="29" t="s">
        <v>2689</v>
      </c>
      <c r="N1804" s="12" t="s">
        <v>2689</v>
      </c>
      <c r="O1804" s="12" t="s">
        <v>2689</v>
      </c>
      <c r="P1804" s="12" t="s">
        <v>2689</v>
      </c>
      <c r="Q1804" s="12" t="s">
        <v>2689</v>
      </c>
    </row>
    <row r="1805" spans="1:17" x14ac:dyDescent="0.3">
      <c r="A1805" s="33" t="s">
        <v>1266</v>
      </c>
      <c r="B1805" s="20" t="s">
        <v>55</v>
      </c>
      <c r="C1805" s="20" t="s">
        <v>56</v>
      </c>
      <c r="D1805" s="20" t="s">
        <v>56</v>
      </c>
      <c r="E1805" s="20" t="s">
        <v>56</v>
      </c>
      <c r="F1805" s="12">
        <v>4723</v>
      </c>
      <c r="G1805" s="12">
        <v>365</v>
      </c>
      <c r="H1805" s="12">
        <v>553</v>
      </c>
      <c r="I1805" s="29">
        <v>943869</v>
      </c>
      <c r="J1805" s="3">
        <v>365</v>
      </c>
      <c r="K1805" s="13">
        <v>2.9088E-5</v>
      </c>
      <c r="L1805" s="15">
        <v>241139.68</v>
      </c>
      <c r="M1805" s="29">
        <v>423.05</v>
      </c>
      <c r="N1805" s="12">
        <v>547</v>
      </c>
      <c r="O1805" s="12">
        <v>549</v>
      </c>
      <c r="P1805" s="12">
        <v>615</v>
      </c>
      <c r="Q1805" s="12">
        <v>570</v>
      </c>
    </row>
    <row r="1806" spans="1:17" x14ac:dyDescent="0.3">
      <c r="A1806" s="33" t="s">
        <v>1267</v>
      </c>
      <c r="B1806" s="20" t="s">
        <v>55</v>
      </c>
      <c r="C1806" s="20" t="s">
        <v>56</v>
      </c>
      <c r="D1806" s="20" t="s">
        <v>56</v>
      </c>
      <c r="E1806" s="20" t="s">
        <v>56</v>
      </c>
      <c r="F1806" s="12">
        <v>43774</v>
      </c>
      <c r="G1806" s="12">
        <v>365</v>
      </c>
      <c r="H1806" s="12">
        <v>5661</v>
      </c>
      <c r="I1806" s="29">
        <v>88655527</v>
      </c>
      <c r="J1806" s="3">
        <v>365</v>
      </c>
      <c r="K1806" s="13">
        <v>2.732169E-3</v>
      </c>
      <c r="L1806" s="15">
        <v>22649716.969999999</v>
      </c>
      <c r="M1806" s="29">
        <v>11687.16</v>
      </c>
      <c r="N1806" s="12">
        <v>2235</v>
      </c>
      <c r="O1806" s="12">
        <v>2032</v>
      </c>
      <c r="P1806" s="12">
        <v>1547</v>
      </c>
      <c r="Q1806" s="12">
        <v>1938</v>
      </c>
    </row>
    <row r="1807" spans="1:17" x14ac:dyDescent="0.3">
      <c r="A1807" s="33" t="s">
        <v>1268</v>
      </c>
      <c r="B1807" s="20" t="s">
        <v>55</v>
      </c>
      <c r="C1807" s="20" t="s">
        <v>56</v>
      </c>
      <c r="D1807" s="20" t="s">
        <v>56</v>
      </c>
      <c r="E1807" s="20" t="s">
        <v>56</v>
      </c>
      <c r="F1807" s="12">
        <v>707</v>
      </c>
      <c r="G1807" s="12">
        <v>382</v>
      </c>
      <c r="H1807" s="12">
        <v>202</v>
      </c>
      <c r="I1807" s="29">
        <v>2742589</v>
      </c>
      <c r="J1807" s="3">
        <v>365</v>
      </c>
      <c r="K1807" s="13">
        <v>8.4520999999999999E-5</v>
      </c>
      <c r="L1807" s="15">
        <v>700676.73</v>
      </c>
      <c r="M1807" s="29">
        <v>371.91</v>
      </c>
      <c r="N1807" s="12">
        <v>1889</v>
      </c>
      <c r="O1807" s="12">
        <v>1938</v>
      </c>
      <c r="P1807" s="12">
        <v>1825</v>
      </c>
      <c r="Q1807" s="12">
        <v>1884</v>
      </c>
    </row>
    <row r="1808" spans="1:17" x14ac:dyDescent="0.3">
      <c r="A1808" s="33" t="s">
        <v>1269</v>
      </c>
      <c r="B1808" s="20" t="s">
        <v>55</v>
      </c>
      <c r="C1808" s="20" t="s">
        <v>56</v>
      </c>
      <c r="D1808" s="20" t="s">
        <v>56</v>
      </c>
      <c r="E1808" s="20" t="s">
        <v>56</v>
      </c>
      <c r="F1808" s="12">
        <v>70798</v>
      </c>
      <c r="G1808" s="12">
        <v>365</v>
      </c>
      <c r="H1808" s="12">
        <v>3950</v>
      </c>
      <c r="I1808" s="29">
        <v>38762061</v>
      </c>
      <c r="J1808" s="3">
        <v>365</v>
      </c>
      <c r="K1808" s="13">
        <v>1.1945619999999999E-3</v>
      </c>
      <c r="L1808" s="15">
        <v>9902932.6300000008</v>
      </c>
      <c r="M1808" s="29">
        <v>2630.26</v>
      </c>
      <c r="N1808" s="12">
        <v>3811</v>
      </c>
      <c r="O1808" s="12">
        <v>3799</v>
      </c>
      <c r="P1808" s="12">
        <v>3685</v>
      </c>
      <c r="Q1808" s="12">
        <v>3765</v>
      </c>
    </row>
    <row r="1809" spans="1:17" x14ac:dyDescent="0.3">
      <c r="A1809" s="33" t="s">
        <v>1270</v>
      </c>
      <c r="B1809" s="20" t="s">
        <v>57</v>
      </c>
      <c r="C1809" s="20" t="s">
        <v>56</v>
      </c>
      <c r="D1809" s="20" t="s">
        <v>56</v>
      </c>
      <c r="E1809" s="20" t="s">
        <v>56</v>
      </c>
      <c r="F1809" s="12">
        <v>10247</v>
      </c>
      <c r="G1809" s="12">
        <v>365</v>
      </c>
      <c r="H1809" s="12">
        <v>1421</v>
      </c>
      <c r="I1809" s="29">
        <v>10595304</v>
      </c>
      <c r="J1809" s="3">
        <v>365</v>
      </c>
      <c r="K1809" s="13">
        <v>3.2652400000000002E-4</v>
      </c>
      <c r="L1809" s="15" t="s">
        <v>2689</v>
      </c>
      <c r="M1809" s="29">
        <v>805.62</v>
      </c>
      <c r="N1809" s="12">
        <v>3342</v>
      </c>
      <c r="O1809" s="12">
        <v>3362</v>
      </c>
      <c r="P1809" s="12">
        <v>3376</v>
      </c>
      <c r="Q1809" s="12">
        <v>3360</v>
      </c>
    </row>
    <row r="1810" spans="1:17" x14ac:dyDescent="0.3">
      <c r="A1810" s="33" t="s">
        <v>1271</v>
      </c>
      <c r="B1810" s="20" t="s">
        <v>57</v>
      </c>
      <c r="C1810" s="20" t="s">
        <v>56</v>
      </c>
      <c r="D1810" s="20" t="s">
        <v>56</v>
      </c>
      <c r="E1810" s="20" t="s">
        <v>56</v>
      </c>
      <c r="F1810" s="12">
        <v>1837</v>
      </c>
      <c r="G1810" s="12">
        <v>365</v>
      </c>
      <c r="H1810" s="12">
        <v>239</v>
      </c>
      <c r="I1810" s="29">
        <v>720080</v>
      </c>
      <c r="J1810" s="3">
        <v>365</v>
      </c>
      <c r="K1810" s="13">
        <v>2.2191000000000001E-5</v>
      </c>
      <c r="L1810" s="15" t="s">
        <v>2689</v>
      </c>
      <c r="M1810" s="29">
        <v>424.86</v>
      </c>
      <c r="N1810" s="12">
        <v>466</v>
      </c>
      <c r="O1810" s="12">
        <v>409</v>
      </c>
      <c r="P1810" s="12">
        <v>425</v>
      </c>
      <c r="Q1810" s="12">
        <v>433</v>
      </c>
    </row>
    <row r="1811" spans="1:17" x14ac:dyDescent="0.3">
      <c r="A1811" s="33" t="s">
        <v>1272</v>
      </c>
      <c r="B1811" s="20" t="s">
        <v>57</v>
      </c>
      <c r="C1811" s="20" t="s">
        <v>56</v>
      </c>
      <c r="D1811" s="20" t="s">
        <v>56</v>
      </c>
      <c r="E1811" s="20" t="s">
        <v>56</v>
      </c>
      <c r="F1811" s="12">
        <v>2156</v>
      </c>
      <c r="G1811" s="12">
        <v>365</v>
      </c>
      <c r="H1811" s="12">
        <v>174</v>
      </c>
      <c r="I1811" s="29">
        <v>828898</v>
      </c>
      <c r="J1811" s="3">
        <v>365</v>
      </c>
      <c r="K1811" s="13">
        <v>2.5545E-5</v>
      </c>
      <c r="L1811" s="15" t="s">
        <v>2689</v>
      </c>
      <c r="M1811" s="29">
        <v>169.69</v>
      </c>
      <c r="N1811" s="12">
        <v>1230</v>
      </c>
      <c r="O1811" s="12">
        <v>1276</v>
      </c>
      <c r="P1811" s="12">
        <v>1239</v>
      </c>
      <c r="Q1811" s="12">
        <v>1248</v>
      </c>
    </row>
    <row r="1812" spans="1:17" x14ac:dyDescent="0.3">
      <c r="A1812" s="33" t="s">
        <v>1273</v>
      </c>
      <c r="B1812" s="20" t="s">
        <v>57</v>
      </c>
      <c r="C1812" s="20" t="s">
        <v>56</v>
      </c>
      <c r="D1812" s="20" t="s">
        <v>56</v>
      </c>
      <c r="E1812" s="20" t="s">
        <v>56</v>
      </c>
      <c r="F1812" s="12">
        <v>11394</v>
      </c>
      <c r="G1812" s="12">
        <v>365</v>
      </c>
      <c r="H1812" s="12">
        <v>2470</v>
      </c>
      <c r="I1812" s="29">
        <v>7112350</v>
      </c>
      <c r="J1812" s="3">
        <v>365</v>
      </c>
      <c r="K1812" s="13">
        <v>2.19187E-4</v>
      </c>
      <c r="L1812" s="15" t="s">
        <v>2689</v>
      </c>
      <c r="M1812" s="29">
        <v>471.47</v>
      </c>
      <c r="N1812" s="12">
        <v>3906</v>
      </c>
      <c r="O1812" s="12">
        <v>4041</v>
      </c>
      <c r="P1812" s="12">
        <v>3616</v>
      </c>
      <c r="Q1812" s="12">
        <v>3854</v>
      </c>
    </row>
    <row r="1813" spans="1:17" x14ac:dyDescent="0.3">
      <c r="A1813" s="33" t="s">
        <v>1274</v>
      </c>
      <c r="B1813" s="20" t="s">
        <v>55</v>
      </c>
      <c r="C1813" s="20" t="s">
        <v>56</v>
      </c>
      <c r="D1813" s="20" t="s">
        <v>56</v>
      </c>
      <c r="E1813" s="20" t="s">
        <v>56</v>
      </c>
      <c r="F1813" s="12">
        <v>6423</v>
      </c>
      <c r="G1813" s="12">
        <v>365</v>
      </c>
      <c r="H1813" s="12">
        <v>1097</v>
      </c>
      <c r="I1813" s="29">
        <v>2036353</v>
      </c>
      <c r="J1813" s="3">
        <v>365</v>
      </c>
      <c r="K1813" s="13">
        <v>6.2755999999999993E-5</v>
      </c>
      <c r="L1813" s="15">
        <v>520247.53</v>
      </c>
      <c r="M1813" s="29">
        <v>303.70999999999998</v>
      </c>
      <c r="N1813" s="12">
        <v>1703</v>
      </c>
      <c r="O1813" s="12">
        <v>1783</v>
      </c>
      <c r="P1813" s="12">
        <v>1652</v>
      </c>
      <c r="Q1813" s="12">
        <v>1713</v>
      </c>
    </row>
    <row r="1814" spans="1:17" x14ac:dyDescent="0.3">
      <c r="A1814" s="33" t="s">
        <v>1275</v>
      </c>
      <c r="B1814" s="20" t="s">
        <v>55</v>
      </c>
      <c r="C1814" s="20" t="s">
        <v>56</v>
      </c>
      <c r="D1814" s="20" t="s">
        <v>56</v>
      </c>
      <c r="E1814" s="20" t="s">
        <v>56</v>
      </c>
      <c r="F1814" s="12">
        <v>5472</v>
      </c>
      <c r="G1814" s="12">
        <v>365</v>
      </c>
      <c r="H1814" s="12">
        <v>2704</v>
      </c>
      <c r="I1814" s="29">
        <v>3325416</v>
      </c>
      <c r="J1814" s="3">
        <v>365</v>
      </c>
      <c r="K1814" s="13">
        <v>1.02482E-4</v>
      </c>
      <c r="L1814" s="15">
        <v>849577.39</v>
      </c>
      <c r="M1814" s="29">
        <v>213.03</v>
      </c>
      <c r="N1814" s="12">
        <v>3866</v>
      </c>
      <c r="O1814" s="12">
        <v>3963</v>
      </c>
      <c r="P1814" s="12">
        <v>4134</v>
      </c>
      <c r="Q1814" s="12">
        <v>3988</v>
      </c>
    </row>
    <row r="1815" spans="1:17" x14ac:dyDescent="0.3">
      <c r="A1815" s="33" t="s">
        <v>1276</v>
      </c>
      <c r="B1815" s="20" t="s">
        <v>57</v>
      </c>
      <c r="C1815" s="20" t="s">
        <v>56</v>
      </c>
      <c r="D1815" s="20" t="s">
        <v>56</v>
      </c>
      <c r="E1815" s="20" t="s">
        <v>56</v>
      </c>
      <c r="F1815" s="12">
        <v>2656</v>
      </c>
      <c r="G1815" s="12">
        <v>365</v>
      </c>
      <c r="H1815" s="12">
        <v>351</v>
      </c>
      <c r="I1815" s="29">
        <v>2798562</v>
      </c>
      <c r="J1815" s="3">
        <v>365</v>
      </c>
      <c r="K1815" s="13">
        <v>8.6246000000000001E-5</v>
      </c>
      <c r="L1815" s="15" t="s">
        <v>2689</v>
      </c>
      <c r="M1815" s="29">
        <v>1193.6199999999999</v>
      </c>
      <c r="N1815" s="12">
        <v>694</v>
      </c>
      <c r="O1815" s="12">
        <v>539</v>
      </c>
      <c r="P1815" s="12">
        <v>563</v>
      </c>
      <c r="Q1815" s="12">
        <v>599</v>
      </c>
    </row>
    <row r="1816" spans="1:17" x14ac:dyDescent="0.3">
      <c r="A1816" s="33" t="s">
        <v>1277</v>
      </c>
      <c r="B1816" s="20" t="s">
        <v>55</v>
      </c>
      <c r="C1816" s="20" t="s">
        <v>56</v>
      </c>
      <c r="D1816" s="20" t="s">
        <v>56</v>
      </c>
      <c r="E1816" s="20" t="s">
        <v>56</v>
      </c>
      <c r="F1816" s="12">
        <v>2038</v>
      </c>
      <c r="G1816" s="12">
        <v>365</v>
      </c>
      <c r="H1816" s="12">
        <v>155</v>
      </c>
      <c r="I1816" s="29">
        <v>2205327</v>
      </c>
      <c r="J1816" s="3">
        <v>365</v>
      </c>
      <c r="K1816" s="13">
        <v>6.7963E-5</v>
      </c>
      <c r="L1816" s="15">
        <v>563417.02</v>
      </c>
      <c r="M1816" s="29">
        <v>866.8</v>
      </c>
      <c r="N1816" s="12">
        <v>691</v>
      </c>
      <c r="O1816" s="12">
        <v>662</v>
      </c>
      <c r="P1816" s="12">
        <v>597</v>
      </c>
      <c r="Q1816" s="12">
        <v>650</v>
      </c>
    </row>
    <row r="1817" spans="1:17" x14ac:dyDescent="0.3">
      <c r="A1817" s="33" t="s">
        <v>1278</v>
      </c>
      <c r="B1817" s="20" t="s">
        <v>55</v>
      </c>
      <c r="C1817" s="20" t="s">
        <v>56</v>
      </c>
      <c r="D1817" s="20" t="s">
        <v>56</v>
      </c>
      <c r="E1817" s="20" t="s">
        <v>56</v>
      </c>
      <c r="F1817" s="12">
        <v>15686</v>
      </c>
      <c r="G1817" s="12">
        <v>365</v>
      </c>
      <c r="H1817" s="12">
        <v>539</v>
      </c>
      <c r="I1817" s="29">
        <v>2491874</v>
      </c>
      <c r="J1817" s="3">
        <v>365</v>
      </c>
      <c r="K1817" s="13">
        <v>7.6793999999999997E-5</v>
      </c>
      <c r="L1817" s="15">
        <v>636624.05000000005</v>
      </c>
      <c r="M1817" s="29">
        <v>833.28</v>
      </c>
      <c r="N1817" s="12">
        <v>759</v>
      </c>
      <c r="O1817" s="12">
        <v>776</v>
      </c>
      <c r="P1817" s="12">
        <v>756</v>
      </c>
      <c r="Q1817" s="12">
        <v>764</v>
      </c>
    </row>
    <row r="1818" spans="1:17" x14ac:dyDescent="0.3">
      <c r="A1818" s="33" t="s">
        <v>1279</v>
      </c>
      <c r="B1818" s="20" t="s">
        <v>55</v>
      </c>
      <c r="C1818" s="20" t="s">
        <v>56</v>
      </c>
      <c r="D1818" s="20" t="s">
        <v>56</v>
      </c>
      <c r="E1818" s="20" t="s">
        <v>56</v>
      </c>
      <c r="F1818" s="12">
        <v>14176</v>
      </c>
      <c r="G1818" s="12">
        <v>365</v>
      </c>
      <c r="H1818" s="12">
        <v>2655</v>
      </c>
      <c r="I1818" s="29">
        <v>3968605</v>
      </c>
      <c r="J1818" s="3">
        <v>365</v>
      </c>
      <c r="K1818" s="13">
        <v>1.22304E-4</v>
      </c>
      <c r="L1818" s="15">
        <v>1013899.34</v>
      </c>
      <c r="M1818" s="29">
        <v>427.81</v>
      </c>
      <c r="N1818" s="12">
        <v>2204</v>
      </c>
      <c r="O1818" s="12">
        <v>2444</v>
      </c>
      <c r="P1818" s="12">
        <v>2462</v>
      </c>
      <c r="Q1818" s="12">
        <v>2370</v>
      </c>
    </row>
    <row r="1819" spans="1:17" x14ac:dyDescent="0.3">
      <c r="A1819" s="33" t="s">
        <v>1280</v>
      </c>
      <c r="B1819" s="20" t="s">
        <v>55</v>
      </c>
      <c r="C1819" s="20" t="s">
        <v>56</v>
      </c>
      <c r="D1819" s="20" t="s">
        <v>56</v>
      </c>
      <c r="E1819" s="20" t="s">
        <v>56</v>
      </c>
      <c r="F1819" s="12">
        <v>48305</v>
      </c>
      <c r="G1819" s="12">
        <v>365</v>
      </c>
      <c r="H1819" s="12">
        <v>6211</v>
      </c>
      <c r="I1819" s="29">
        <v>23589655</v>
      </c>
      <c r="J1819" s="3">
        <v>365</v>
      </c>
      <c r="K1819" s="13">
        <v>7.2698100000000002E-4</v>
      </c>
      <c r="L1819" s="15">
        <v>6026685.8399999999</v>
      </c>
      <c r="M1819" s="29">
        <v>671.12</v>
      </c>
      <c r="N1819" s="12">
        <v>8375</v>
      </c>
      <c r="O1819" s="12">
        <v>8790</v>
      </c>
      <c r="P1819" s="12">
        <v>9776</v>
      </c>
      <c r="Q1819" s="12">
        <v>8980</v>
      </c>
    </row>
    <row r="1820" spans="1:17" x14ac:dyDescent="0.3">
      <c r="A1820" s="33" t="s">
        <v>1281</v>
      </c>
      <c r="B1820" s="20" t="s">
        <v>55</v>
      </c>
      <c r="C1820" s="20" t="s">
        <v>56</v>
      </c>
      <c r="D1820" s="20" t="s">
        <v>56</v>
      </c>
      <c r="E1820" s="20" t="s">
        <v>56</v>
      </c>
      <c r="F1820" s="12">
        <v>5553</v>
      </c>
      <c r="G1820" s="12">
        <v>365</v>
      </c>
      <c r="H1820" s="12">
        <v>460</v>
      </c>
      <c r="I1820" s="29">
        <v>5151324</v>
      </c>
      <c r="J1820" s="3">
        <v>365</v>
      </c>
      <c r="K1820" s="13">
        <v>1.5875199999999999E-4</v>
      </c>
      <c r="L1820" s="15">
        <v>1316060.43</v>
      </c>
      <c r="M1820" s="29">
        <v>1242.74</v>
      </c>
      <c r="N1820" s="12">
        <v>986</v>
      </c>
      <c r="O1820" s="12">
        <v>1053</v>
      </c>
      <c r="P1820" s="12">
        <v>1137</v>
      </c>
      <c r="Q1820" s="12">
        <v>1059</v>
      </c>
    </row>
    <row r="1821" spans="1:17" x14ac:dyDescent="0.3">
      <c r="A1821" s="33" t="s">
        <v>1282</v>
      </c>
      <c r="B1821" s="20" t="s">
        <v>55</v>
      </c>
      <c r="C1821" s="20" t="s">
        <v>56</v>
      </c>
      <c r="D1821" s="20" t="s">
        <v>56</v>
      </c>
      <c r="E1821" s="20" t="s">
        <v>56</v>
      </c>
      <c r="F1821" s="12">
        <v>196</v>
      </c>
      <c r="G1821" s="12">
        <v>365</v>
      </c>
      <c r="H1821" s="12">
        <v>85</v>
      </c>
      <c r="I1821" s="29">
        <v>5040294</v>
      </c>
      <c r="J1821" s="3">
        <v>365</v>
      </c>
      <c r="K1821" s="13">
        <v>1.5533100000000001E-4</v>
      </c>
      <c r="L1821" s="15">
        <v>1287694.48</v>
      </c>
      <c r="M1821" s="29">
        <v>2880.75</v>
      </c>
      <c r="N1821" s="12">
        <v>362</v>
      </c>
      <c r="O1821" s="12">
        <v>521</v>
      </c>
      <c r="P1821" s="12">
        <v>459</v>
      </c>
      <c r="Q1821" s="12">
        <v>447</v>
      </c>
    </row>
    <row r="1822" spans="1:17" x14ac:dyDescent="0.3">
      <c r="A1822" s="33" t="s">
        <v>1283</v>
      </c>
      <c r="B1822" s="20" t="s">
        <v>57</v>
      </c>
      <c r="C1822" s="20" t="s">
        <v>56</v>
      </c>
      <c r="D1822" s="20" t="s">
        <v>56</v>
      </c>
      <c r="E1822" s="20" t="s">
        <v>56</v>
      </c>
      <c r="F1822" s="12">
        <v>261</v>
      </c>
      <c r="G1822" s="12">
        <v>365</v>
      </c>
      <c r="H1822" s="12">
        <v>24</v>
      </c>
      <c r="I1822" s="29">
        <v>497762</v>
      </c>
      <c r="J1822" s="3">
        <v>365</v>
      </c>
      <c r="K1822" s="13">
        <v>1.5339999999999999E-5</v>
      </c>
      <c r="L1822" s="15" t="s">
        <v>2689</v>
      </c>
      <c r="M1822" s="29">
        <v>418.32</v>
      </c>
      <c r="N1822" s="12">
        <v>339</v>
      </c>
      <c r="O1822" s="12">
        <v>310</v>
      </c>
      <c r="P1822" s="12">
        <v>263</v>
      </c>
      <c r="Q1822" s="12">
        <v>304</v>
      </c>
    </row>
    <row r="1823" spans="1:17" x14ac:dyDescent="0.3">
      <c r="A1823" s="33" t="s">
        <v>1284</v>
      </c>
      <c r="B1823" s="20" t="s">
        <v>57</v>
      </c>
      <c r="C1823" s="20" t="s">
        <v>56</v>
      </c>
      <c r="D1823" s="20" t="s">
        <v>56</v>
      </c>
      <c r="E1823" s="20" t="s">
        <v>56</v>
      </c>
      <c r="F1823" s="12">
        <v>3089</v>
      </c>
      <c r="G1823" s="12">
        <v>365</v>
      </c>
      <c r="H1823" s="12">
        <v>728</v>
      </c>
      <c r="I1823" s="29">
        <v>1656122</v>
      </c>
      <c r="J1823" s="3">
        <v>365</v>
      </c>
      <c r="K1823" s="13">
        <v>5.1038000000000002E-5</v>
      </c>
      <c r="L1823" s="15" t="s">
        <v>2689</v>
      </c>
      <c r="M1823" s="29">
        <v>514.73</v>
      </c>
      <c r="N1823" s="12">
        <v>829</v>
      </c>
      <c r="O1823" s="12">
        <v>886</v>
      </c>
      <c r="P1823" s="12">
        <v>751</v>
      </c>
      <c r="Q1823" s="12">
        <v>822</v>
      </c>
    </row>
    <row r="1824" spans="1:17" x14ac:dyDescent="0.3">
      <c r="A1824" s="33" t="s">
        <v>1285</v>
      </c>
      <c r="B1824" s="20" t="s">
        <v>56</v>
      </c>
      <c r="C1824" s="20" t="s">
        <v>56</v>
      </c>
      <c r="D1824" s="20" t="s">
        <v>56</v>
      </c>
      <c r="E1824" s="20" t="s">
        <v>56</v>
      </c>
      <c r="F1824" s="12">
        <v>127</v>
      </c>
      <c r="G1824" s="12">
        <v>365</v>
      </c>
      <c r="H1824" s="12">
        <v>0</v>
      </c>
      <c r="I1824" s="29">
        <v>0</v>
      </c>
      <c r="J1824" s="3">
        <v>365</v>
      </c>
      <c r="K1824" s="13">
        <v>0</v>
      </c>
      <c r="L1824" s="15" t="s">
        <v>2689</v>
      </c>
      <c r="M1824" s="29" t="s">
        <v>2689</v>
      </c>
      <c r="N1824" s="12" t="s">
        <v>2689</v>
      </c>
      <c r="O1824" s="12" t="s">
        <v>2689</v>
      </c>
      <c r="P1824" s="12" t="s">
        <v>2689</v>
      </c>
      <c r="Q1824" s="12" t="s">
        <v>2689</v>
      </c>
    </row>
    <row r="1825" spans="1:17" x14ac:dyDescent="0.3">
      <c r="A1825" s="33" t="s">
        <v>1286</v>
      </c>
      <c r="B1825" s="20" t="s">
        <v>55</v>
      </c>
      <c r="C1825" s="20" t="s">
        <v>55</v>
      </c>
      <c r="D1825" s="20" t="s">
        <v>56</v>
      </c>
      <c r="E1825" s="20" t="s">
        <v>56</v>
      </c>
      <c r="F1825" s="12">
        <v>255</v>
      </c>
      <c r="G1825" s="12">
        <v>365</v>
      </c>
      <c r="H1825" s="12">
        <v>0</v>
      </c>
      <c r="I1825" s="29" t="s">
        <v>2689</v>
      </c>
      <c r="J1825" s="3" t="s">
        <v>2689</v>
      </c>
      <c r="K1825" s="13">
        <v>6.8549999999999996E-6</v>
      </c>
      <c r="L1825" s="15">
        <v>56827.59</v>
      </c>
      <c r="M1825" s="29">
        <v>14206.9</v>
      </c>
      <c r="N1825" s="12">
        <v>4</v>
      </c>
      <c r="O1825" s="12">
        <v>4</v>
      </c>
      <c r="P1825" s="12">
        <v>5</v>
      </c>
      <c r="Q1825" s="12">
        <v>4</v>
      </c>
    </row>
    <row r="1826" spans="1:17" x14ac:dyDescent="0.3">
      <c r="A1826" s="33" t="s">
        <v>1287</v>
      </c>
      <c r="B1826" s="20" t="s">
        <v>55</v>
      </c>
      <c r="C1826" s="20" t="s">
        <v>55</v>
      </c>
      <c r="D1826" s="20" t="s">
        <v>56</v>
      </c>
      <c r="E1826" s="20" t="s">
        <v>56</v>
      </c>
      <c r="F1826" s="12">
        <v>3522</v>
      </c>
      <c r="G1826" s="12">
        <v>365</v>
      </c>
      <c r="H1826" s="12">
        <v>742</v>
      </c>
      <c r="I1826" s="29" t="s">
        <v>2689</v>
      </c>
      <c r="J1826" s="3" t="s">
        <v>2689</v>
      </c>
      <c r="K1826" s="13">
        <v>1.1462499999999999E-4</v>
      </c>
      <c r="L1826" s="15">
        <v>950246.46</v>
      </c>
      <c r="M1826" s="29">
        <v>1855.95</v>
      </c>
      <c r="N1826" s="12">
        <v>514</v>
      </c>
      <c r="O1826" s="12">
        <v>520</v>
      </c>
      <c r="P1826" s="12">
        <v>501</v>
      </c>
      <c r="Q1826" s="12">
        <v>512</v>
      </c>
    </row>
    <row r="1827" spans="1:17" x14ac:dyDescent="0.3">
      <c r="A1827" s="33" t="s">
        <v>1288</v>
      </c>
      <c r="B1827" s="20" t="s">
        <v>55</v>
      </c>
      <c r="C1827" s="20" t="s">
        <v>55</v>
      </c>
      <c r="D1827" s="20" t="s">
        <v>56</v>
      </c>
      <c r="E1827" s="20" t="s">
        <v>56</v>
      </c>
      <c r="F1827" s="12">
        <v>1039</v>
      </c>
      <c r="G1827" s="12">
        <v>365</v>
      </c>
      <c r="H1827" s="12">
        <v>232</v>
      </c>
      <c r="I1827" s="29" t="s">
        <v>2689</v>
      </c>
      <c r="J1827" s="3" t="s">
        <v>2689</v>
      </c>
      <c r="K1827" s="13">
        <v>3.4167E-5</v>
      </c>
      <c r="L1827" s="15">
        <v>283246.53999999998</v>
      </c>
      <c r="M1827" s="29">
        <v>2162.19</v>
      </c>
      <c r="N1827" s="12">
        <v>127</v>
      </c>
      <c r="O1827" s="12">
        <v>138</v>
      </c>
      <c r="P1827" s="12">
        <v>127</v>
      </c>
      <c r="Q1827" s="12">
        <v>131</v>
      </c>
    </row>
    <row r="1828" spans="1:17" x14ac:dyDescent="0.3">
      <c r="A1828" s="33" t="s">
        <v>1289</v>
      </c>
      <c r="B1828" s="20" t="s">
        <v>55</v>
      </c>
      <c r="C1828" s="20" t="s">
        <v>55</v>
      </c>
      <c r="D1828" s="20" t="s">
        <v>56</v>
      </c>
      <c r="E1828" s="20" t="s">
        <v>56</v>
      </c>
      <c r="F1828" s="12">
        <v>6129</v>
      </c>
      <c r="G1828" s="12">
        <v>365</v>
      </c>
      <c r="H1828" s="12">
        <v>901</v>
      </c>
      <c r="I1828" s="29" t="s">
        <v>2689</v>
      </c>
      <c r="J1828" s="3" t="s">
        <v>2689</v>
      </c>
      <c r="K1828" s="13">
        <v>1.8898100000000001E-4</v>
      </c>
      <c r="L1828" s="15">
        <v>1566658.68</v>
      </c>
      <c r="M1828" s="29">
        <v>2037.27</v>
      </c>
      <c r="N1828" s="12">
        <v>858</v>
      </c>
      <c r="O1828" s="12">
        <v>762</v>
      </c>
      <c r="P1828" s="12">
        <v>687</v>
      </c>
      <c r="Q1828" s="12">
        <v>769</v>
      </c>
    </row>
    <row r="1829" spans="1:17" x14ac:dyDescent="0.3">
      <c r="A1829" s="33" t="s">
        <v>1290</v>
      </c>
      <c r="B1829" s="20" t="s">
        <v>55</v>
      </c>
      <c r="C1829" s="20" t="s">
        <v>55</v>
      </c>
      <c r="D1829" s="20" t="s">
        <v>56</v>
      </c>
      <c r="E1829" s="20" t="s">
        <v>56</v>
      </c>
      <c r="F1829" s="12">
        <v>788</v>
      </c>
      <c r="G1829" s="12">
        <v>365</v>
      </c>
      <c r="H1829" s="12">
        <v>127</v>
      </c>
      <c r="I1829" s="29" t="s">
        <v>2689</v>
      </c>
      <c r="J1829" s="3" t="s">
        <v>2689</v>
      </c>
      <c r="K1829" s="13">
        <v>2.4596999999999998E-5</v>
      </c>
      <c r="L1829" s="15">
        <v>203910.77</v>
      </c>
      <c r="M1829" s="29">
        <v>1999.13</v>
      </c>
      <c r="N1829" s="12">
        <v>124</v>
      </c>
      <c r="O1829" s="12">
        <v>102</v>
      </c>
      <c r="P1829" s="12">
        <v>80</v>
      </c>
      <c r="Q1829" s="12">
        <v>102</v>
      </c>
    </row>
    <row r="1830" spans="1:17" x14ac:dyDescent="0.3">
      <c r="A1830" s="33" t="s">
        <v>1291</v>
      </c>
      <c r="B1830" s="20" t="s">
        <v>57</v>
      </c>
      <c r="C1830" s="20" t="s">
        <v>56</v>
      </c>
      <c r="D1830" s="20" t="s">
        <v>56</v>
      </c>
      <c r="E1830" s="20" t="s">
        <v>56</v>
      </c>
      <c r="F1830" s="12">
        <v>3060</v>
      </c>
      <c r="G1830" s="12">
        <v>365</v>
      </c>
      <c r="H1830" s="12">
        <v>152</v>
      </c>
      <c r="I1830" s="29">
        <v>2419881</v>
      </c>
      <c r="J1830" s="3">
        <v>365</v>
      </c>
      <c r="K1830" s="13">
        <v>7.4574999999999997E-5</v>
      </c>
      <c r="L1830" s="15" t="s">
        <v>2689</v>
      </c>
      <c r="M1830" s="29">
        <v>787.56</v>
      </c>
      <c r="N1830" s="12">
        <v>806</v>
      </c>
      <c r="O1830" s="12">
        <v>763</v>
      </c>
      <c r="P1830" s="12">
        <v>785</v>
      </c>
      <c r="Q1830" s="12">
        <v>785</v>
      </c>
    </row>
    <row r="1831" spans="1:17" x14ac:dyDescent="0.3">
      <c r="A1831" s="33" t="s">
        <v>1292</v>
      </c>
      <c r="B1831" s="20" t="s">
        <v>57</v>
      </c>
      <c r="C1831" s="20" t="s">
        <v>56</v>
      </c>
      <c r="D1831" s="20" t="s">
        <v>56</v>
      </c>
      <c r="E1831" s="20" t="s">
        <v>56</v>
      </c>
      <c r="F1831" s="12">
        <v>3000</v>
      </c>
      <c r="G1831" s="12">
        <v>365</v>
      </c>
      <c r="H1831" s="12">
        <v>235</v>
      </c>
      <c r="I1831" s="29">
        <v>2993200</v>
      </c>
      <c r="J1831" s="3">
        <v>365</v>
      </c>
      <c r="K1831" s="13">
        <v>9.2244000000000007E-5</v>
      </c>
      <c r="L1831" s="15" t="s">
        <v>2689</v>
      </c>
      <c r="M1831" s="29">
        <v>1146.48</v>
      </c>
      <c r="N1831" s="12">
        <v>727</v>
      </c>
      <c r="O1831" s="12">
        <v>659</v>
      </c>
      <c r="P1831" s="12">
        <v>616</v>
      </c>
      <c r="Q1831" s="12">
        <v>667</v>
      </c>
    </row>
    <row r="1832" spans="1:17" x14ac:dyDescent="0.3">
      <c r="A1832" s="33" t="s">
        <v>1293</v>
      </c>
      <c r="B1832" s="20" t="s">
        <v>57</v>
      </c>
      <c r="C1832" s="20" t="s">
        <v>56</v>
      </c>
      <c r="D1832" s="20" t="s">
        <v>56</v>
      </c>
      <c r="E1832" s="20" t="s">
        <v>56</v>
      </c>
      <c r="F1832" s="12">
        <v>50</v>
      </c>
      <c r="G1832" s="12">
        <v>365</v>
      </c>
      <c r="H1832" s="12">
        <v>46</v>
      </c>
      <c r="I1832" s="29">
        <v>182762</v>
      </c>
      <c r="J1832" s="3">
        <v>365</v>
      </c>
      <c r="K1832" s="13">
        <v>5.6319999999999996E-6</v>
      </c>
      <c r="L1832" s="15" t="s">
        <v>2689</v>
      </c>
      <c r="M1832" s="29">
        <v>420.65</v>
      </c>
      <c r="N1832" s="12">
        <v>132</v>
      </c>
      <c r="O1832" s="12">
        <v>100</v>
      </c>
      <c r="P1832" s="12">
        <v>102</v>
      </c>
      <c r="Q1832" s="12">
        <v>111</v>
      </c>
    </row>
    <row r="1833" spans="1:17" x14ac:dyDescent="0.3">
      <c r="A1833" s="33" t="s">
        <v>1294</v>
      </c>
      <c r="B1833" s="20" t="s">
        <v>55</v>
      </c>
      <c r="C1833" s="20" t="s">
        <v>55</v>
      </c>
      <c r="D1833" s="20" t="s">
        <v>56</v>
      </c>
      <c r="E1833" s="20" t="s">
        <v>56</v>
      </c>
      <c r="F1833" s="12">
        <v>146</v>
      </c>
      <c r="G1833" s="12">
        <v>365</v>
      </c>
      <c r="H1833" s="12">
        <v>0</v>
      </c>
      <c r="I1833" s="29" t="s">
        <v>2689</v>
      </c>
      <c r="J1833" s="3" t="s">
        <v>2689</v>
      </c>
      <c r="K1833" s="13">
        <v>3.9249999999999997E-6</v>
      </c>
      <c r="L1833" s="15">
        <v>32536.58</v>
      </c>
      <c r="M1833" s="29">
        <v>1478.94</v>
      </c>
      <c r="N1833" s="12"/>
      <c r="O1833" s="12">
        <v>12</v>
      </c>
      <c r="P1833" s="12">
        <v>32</v>
      </c>
      <c r="Q1833" s="12">
        <v>22</v>
      </c>
    </row>
    <row r="1834" spans="1:17" x14ac:dyDescent="0.3">
      <c r="A1834" s="33" t="s">
        <v>1295</v>
      </c>
      <c r="B1834" s="20" t="s">
        <v>55</v>
      </c>
      <c r="C1834" s="20" t="s">
        <v>56</v>
      </c>
      <c r="D1834" s="20" t="s">
        <v>56</v>
      </c>
      <c r="E1834" s="20" t="s">
        <v>56</v>
      </c>
      <c r="F1834" s="12">
        <v>1003</v>
      </c>
      <c r="G1834" s="12">
        <v>365</v>
      </c>
      <c r="H1834" s="12">
        <v>200</v>
      </c>
      <c r="I1834" s="29">
        <v>1030550</v>
      </c>
      <c r="J1834" s="3">
        <v>365</v>
      </c>
      <c r="K1834" s="13">
        <v>3.1758999999999999E-5</v>
      </c>
      <c r="L1834" s="15">
        <v>263284.95</v>
      </c>
      <c r="M1834" s="29">
        <v>391.21</v>
      </c>
      <c r="N1834" s="12">
        <v>601</v>
      </c>
      <c r="O1834" s="12">
        <v>683</v>
      </c>
      <c r="P1834" s="12">
        <v>736</v>
      </c>
      <c r="Q1834" s="12">
        <v>673</v>
      </c>
    </row>
    <row r="1835" spans="1:17" x14ac:dyDescent="0.3">
      <c r="A1835" s="33" t="s">
        <v>1296</v>
      </c>
      <c r="B1835" s="20" t="s">
        <v>55</v>
      </c>
      <c r="C1835" s="20" t="s">
        <v>56</v>
      </c>
      <c r="D1835" s="20" t="s">
        <v>56</v>
      </c>
      <c r="E1835" s="20" t="s">
        <v>56</v>
      </c>
      <c r="F1835" s="12">
        <v>282</v>
      </c>
      <c r="G1835" s="12">
        <v>365</v>
      </c>
      <c r="H1835" s="12">
        <v>50</v>
      </c>
      <c r="I1835" s="29">
        <v>815838</v>
      </c>
      <c r="J1835" s="3">
        <v>365</v>
      </c>
      <c r="K1835" s="13">
        <v>2.5142000000000001E-5</v>
      </c>
      <c r="L1835" s="15">
        <v>208430.32</v>
      </c>
      <c r="M1835" s="29">
        <v>886.94</v>
      </c>
      <c r="N1835" s="12">
        <v>258</v>
      </c>
      <c r="O1835" s="12">
        <v>279</v>
      </c>
      <c r="P1835" s="12">
        <v>168</v>
      </c>
      <c r="Q1835" s="12">
        <v>235</v>
      </c>
    </row>
    <row r="1836" spans="1:17" x14ac:dyDescent="0.3">
      <c r="A1836" s="33" t="s">
        <v>1297</v>
      </c>
      <c r="B1836" s="20" t="s">
        <v>55</v>
      </c>
      <c r="C1836" s="20" t="s">
        <v>56</v>
      </c>
      <c r="D1836" s="20" t="s">
        <v>56</v>
      </c>
      <c r="E1836" s="20" t="s">
        <v>56</v>
      </c>
      <c r="F1836" s="12">
        <v>7097</v>
      </c>
      <c r="G1836" s="12">
        <v>365</v>
      </c>
      <c r="H1836" s="12">
        <v>2187</v>
      </c>
      <c r="I1836" s="29">
        <v>2330319</v>
      </c>
      <c r="J1836" s="3">
        <v>365</v>
      </c>
      <c r="K1836" s="13">
        <v>7.1815000000000003E-5</v>
      </c>
      <c r="L1836" s="15">
        <v>595349.98</v>
      </c>
      <c r="M1836" s="29">
        <v>176.45</v>
      </c>
      <c r="N1836" s="12">
        <v>3534</v>
      </c>
      <c r="O1836" s="12">
        <v>3436</v>
      </c>
      <c r="P1836" s="12">
        <v>3152</v>
      </c>
      <c r="Q1836" s="12">
        <v>3374</v>
      </c>
    </row>
    <row r="1837" spans="1:17" x14ac:dyDescent="0.3">
      <c r="A1837" s="33" t="s">
        <v>1298</v>
      </c>
      <c r="B1837" s="20" t="s">
        <v>55</v>
      </c>
      <c r="C1837" s="20" t="s">
        <v>56</v>
      </c>
      <c r="D1837" s="20" t="s">
        <v>56</v>
      </c>
      <c r="E1837" s="20" t="s">
        <v>56</v>
      </c>
      <c r="F1837" s="12">
        <v>2008</v>
      </c>
      <c r="G1837" s="12">
        <v>365</v>
      </c>
      <c r="H1837" s="12">
        <v>233</v>
      </c>
      <c r="I1837" s="29">
        <v>935434</v>
      </c>
      <c r="J1837" s="3">
        <v>365</v>
      </c>
      <c r="K1837" s="13">
        <v>2.8827999999999999E-5</v>
      </c>
      <c r="L1837" s="15">
        <v>238984.71</v>
      </c>
      <c r="M1837" s="29">
        <v>393.07</v>
      </c>
      <c r="N1837" s="12">
        <v>667</v>
      </c>
      <c r="O1837" s="12">
        <v>635</v>
      </c>
      <c r="P1837" s="12">
        <v>521</v>
      </c>
      <c r="Q1837" s="12">
        <v>608</v>
      </c>
    </row>
    <row r="1838" spans="1:17" x14ac:dyDescent="0.3">
      <c r="A1838" s="33" t="s">
        <v>1299</v>
      </c>
      <c r="B1838" s="20" t="s">
        <v>55</v>
      </c>
      <c r="C1838" s="20" t="s">
        <v>56</v>
      </c>
      <c r="D1838" s="20" t="s">
        <v>56</v>
      </c>
      <c r="E1838" s="20" t="s">
        <v>56</v>
      </c>
      <c r="F1838" s="12">
        <v>2533</v>
      </c>
      <c r="G1838" s="12">
        <v>365</v>
      </c>
      <c r="H1838" s="12">
        <v>566</v>
      </c>
      <c r="I1838" s="29">
        <v>3676016</v>
      </c>
      <c r="J1838" s="3">
        <v>365</v>
      </c>
      <c r="K1838" s="13">
        <v>1.13287E-4</v>
      </c>
      <c r="L1838" s="15">
        <v>939148.69</v>
      </c>
      <c r="M1838" s="29">
        <v>1078.24</v>
      </c>
      <c r="N1838" s="12">
        <v>916</v>
      </c>
      <c r="O1838" s="12">
        <v>860</v>
      </c>
      <c r="P1838" s="12">
        <v>836</v>
      </c>
      <c r="Q1838" s="12">
        <v>871</v>
      </c>
    </row>
    <row r="1839" spans="1:17" x14ac:dyDescent="0.3">
      <c r="A1839" s="33" t="s">
        <v>1300</v>
      </c>
      <c r="B1839" s="20" t="s">
        <v>56</v>
      </c>
      <c r="C1839" s="20" t="s">
        <v>56</v>
      </c>
      <c r="D1839" s="20" t="s">
        <v>56</v>
      </c>
      <c r="E1839" s="20" t="s">
        <v>55</v>
      </c>
      <c r="F1839" s="12"/>
      <c r="G1839" s="12"/>
      <c r="H1839" s="12" t="s">
        <v>2689</v>
      </c>
      <c r="I1839" s="29"/>
      <c r="J1839" s="3"/>
      <c r="K1839" s="13" t="s">
        <v>2689</v>
      </c>
      <c r="L1839" s="15" t="s">
        <v>2689</v>
      </c>
      <c r="M1839" s="29" t="s">
        <v>2689</v>
      </c>
      <c r="N1839" s="12" t="s">
        <v>2689</v>
      </c>
      <c r="O1839" s="12" t="s">
        <v>2689</v>
      </c>
      <c r="P1839" s="12" t="s">
        <v>2689</v>
      </c>
      <c r="Q1839" s="12" t="s">
        <v>2689</v>
      </c>
    </row>
    <row r="1840" spans="1:17" x14ac:dyDescent="0.3">
      <c r="A1840" s="33" t="s">
        <v>1302</v>
      </c>
      <c r="B1840" s="20" t="s">
        <v>55</v>
      </c>
      <c r="C1840" s="20" t="s">
        <v>56</v>
      </c>
      <c r="D1840" s="20" t="s">
        <v>56</v>
      </c>
      <c r="E1840" s="20" t="s">
        <v>56</v>
      </c>
      <c r="F1840" s="12">
        <v>6193</v>
      </c>
      <c r="G1840" s="12">
        <v>365</v>
      </c>
      <c r="H1840" s="12">
        <v>1451</v>
      </c>
      <c r="I1840" s="29">
        <v>4442716</v>
      </c>
      <c r="J1840" s="3">
        <v>365</v>
      </c>
      <c r="K1840" s="13">
        <v>1.3691500000000001E-4</v>
      </c>
      <c r="L1840" s="15">
        <v>1135025.23</v>
      </c>
      <c r="M1840" s="29">
        <v>373.73</v>
      </c>
      <c r="N1840" s="12">
        <v>3303</v>
      </c>
      <c r="O1840" s="12">
        <v>2966</v>
      </c>
      <c r="P1840" s="12">
        <v>2843</v>
      </c>
      <c r="Q1840" s="12">
        <v>3037</v>
      </c>
    </row>
    <row r="1841" spans="1:17" x14ac:dyDescent="0.3">
      <c r="A1841" s="33" t="s">
        <v>1303</v>
      </c>
      <c r="B1841" s="20" t="s">
        <v>55</v>
      </c>
      <c r="C1841" s="20" t="s">
        <v>56</v>
      </c>
      <c r="D1841" s="20" t="s">
        <v>56</v>
      </c>
      <c r="E1841" s="20" t="s">
        <v>56</v>
      </c>
      <c r="F1841" s="12">
        <v>87913</v>
      </c>
      <c r="G1841" s="12">
        <v>365</v>
      </c>
      <c r="H1841" s="12">
        <v>10746</v>
      </c>
      <c r="I1841" s="29">
        <v>13805723</v>
      </c>
      <c r="J1841" s="3">
        <v>365</v>
      </c>
      <c r="K1841" s="13">
        <v>4.2546199999999999E-4</v>
      </c>
      <c r="L1841" s="15">
        <v>3527086.57</v>
      </c>
      <c r="M1841" s="29">
        <v>373.47</v>
      </c>
      <c r="N1841" s="12">
        <v>9705</v>
      </c>
      <c r="O1841" s="12">
        <v>9627</v>
      </c>
      <c r="P1841" s="12">
        <v>8999</v>
      </c>
      <c r="Q1841" s="12">
        <v>9444</v>
      </c>
    </row>
    <row r="1842" spans="1:17" x14ac:dyDescent="0.3">
      <c r="A1842" s="33" t="s">
        <v>1304</v>
      </c>
      <c r="B1842" s="20" t="s">
        <v>55</v>
      </c>
      <c r="C1842" s="20" t="s">
        <v>56</v>
      </c>
      <c r="D1842" s="20" t="s">
        <v>56</v>
      </c>
      <c r="E1842" s="20" t="s">
        <v>56</v>
      </c>
      <c r="F1842" s="12">
        <v>15795</v>
      </c>
      <c r="G1842" s="12">
        <v>365</v>
      </c>
      <c r="H1842" s="12">
        <v>2882</v>
      </c>
      <c r="I1842" s="29">
        <v>10532004</v>
      </c>
      <c r="J1842" s="3">
        <v>365</v>
      </c>
      <c r="K1842" s="13">
        <v>3.2457299999999998E-4</v>
      </c>
      <c r="L1842" s="15">
        <v>2690716.73</v>
      </c>
      <c r="M1842" s="29">
        <v>2489.1</v>
      </c>
      <c r="N1842" s="12">
        <v>1117</v>
      </c>
      <c r="O1842" s="12">
        <v>1093</v>
      </c>
      <c r="P1842" s="12">
        <v>1034</v>
      </c>
      <c r="Q1842" s="12">
        <v>1081</v>
      </c>
    </row>
    <row r="1843" spans="1:17" x14ac:dyDescent="0.3">
      <c r="A1843" s="33" t="s">
        <v>1305</v>
      </c>
      <c r="B1843" s="20" t="s">
        <v>57</v>
      </c>
      <c r="C1843" s="20" t="s">
        <v>56</v>
      </c>
      <c r="D1843" s="20" t="s">
        <v>56</v>
      </c>
      <c r="E1843" s="20" t="s">
        <v>56</v>
      </c>
      <c r="F1843" s="12">
        <v>431</v>
      </c>
      <c r="G1843" s="12">
        <v>365</v>
      </c>
      <c r="H1843" s="12">
        <v>179</v>
      </c>
      <c r="I1843" s="29">
        <v>2294396</v>
      </c>
      <c r="J1843" s="3">
        <v>365</v>
      </c>
      <c r="K1843" s="13">
        <v>7.0708000000000001E-5</v>
      </c>
      <c r="L1843" s="15" t="s">
        <v>2689</v>
      </c>
      <c r="M1843" s="29">
        <v>1588.54</v>
      </c>
      <c r="N1843" s="12">
        <v>372</v>
      </c>
      <c r="O1843" s="12">
        <v>396</v>
      </c>
      <c r="P1843" s="12">
        <v>340</v>
      </c>
      <c r="Q1843" s="12">
        <v>369</v>
      </c>
    </row>
    <row r="1844" spans="1:17" x14ac:dyDescent="0.3">
      <c r="A1844" s="33" t="s">
        <v>1306</v>
      </c>
      <c r="B1844" s="20" t="s">
        <v>55</v>
      </c>
      <c r="C1844" s="20" t="s">
        <v>56</v>
      </c>
      <c r="D1844" s="20" t="s">
        <v>56</v>
      </c>
      <c r="E1844" s="20" t="s">
        <v>56</v>
      </c>
      <c r="F1844" s="12">
        <v>85722</v>
      </c>
      <c r="G1844" s="12">
        <v>365</v>
      </c>
      <c r="H1844" s="12">
        <v>16717</v>
      </c>
      <c r="I1844" s="29">
        <v>67509952</v>
      </c>
      <c r="J1844" s="3">
        <v>365</v>
      </c>
      <c r="K1844" s="13">
        <v>2.080508E-3</v>
      </c>
      <c r="L1844" s="15">
        <v>17247444.77</v>
      </c>
      <c r="M1844" s="29">
        <v>8538.34</v>
      </c>
      <c r="N1844" s="12">
        <v>1932</v>
      </c>
      <c r="O1844" s="12">
        <v>2083</v>
      </c>
      <c r="P1844" s="12">
        <v>2045</v>
      </c>
      <c r="Q1844" s="12">
        <v>2020</v>
      </c>
    </row>
    <row r="1845" spans="1:17" x14ac:dyDescent="0.3">
      <c r="A1845" s="33" t="s">
        <v>1307</v>
      </c>
      <c r="B1845" s="20" t="s">
        <v>55</v>
      </c>
      <c r="C1845" s="20" t="s">
        <v>56</v>
      </c>
      <c r="D1845" s="20" t="s">
        <v>56</v>
      </c>
      <c r="E1845" s="20" t="s">
        <v>56</v>
      </c>
      <c r="F1845" s="12">
        <v>7690</v>
      </c>
      <c r="G1845" s="12">
        <v>365</v>
      </c>
      <c r="H1845" s="12">
        <v>1289</v>
      </c>
      <c r="I1845" s="29">
        <v>9834066</v>
      </c>
      <c r="J1845" s="3">
        <v>365</v>
      </c>
      <c r="K1845" s="13">
        <v>3.0306400000000002E-4</v>
      </c>
      <c r="L1845" s="15">
        <v>2512407.5099999998</v>
      </c>
      <c r="M1845" s="29">
        <v>748.63</v>
      </c>
      <c r="N1845" s="12">
        <v>3536</v>
      </c>
      <c r="O1845" s="12">
        <v>3283</v>
      </c>
      <c r="P1845" s="12">
        <v>3249</v>
      </c>
      <c r="Q1845" s="12">
        <v>3356</v>
      </c>
    </row>
    <row r="1846" spans="1:17" x14ac:dyDescent="0.3">
      <c r="A1846" s="33" t="s">
        <v>1308</v>
      </c>
      <c r="B1846" s="20" t="s">
        <v>55</v>
      </c>
      <c r="C1846" s="20" t="s">
        <v>56</v>
      </c>
      <c r="D1846" s="20" t="s">
        <v>56</v>
      </c>
      <c r="E1846" s="20" t="s">
        <v>56</v>
      </c>
      <c r="F1846" s="12">
        <v>49413</v>
      </c>
      <c r="G1846" s="12">
        <v>365</v>
      </c>
      <c r="H1846" s="12">
        <v>7850</v>
      </c>
      <c r="I1846" s="29">
        <v>11399855</v>
      </c>
      <c r="J1846" s="3">
        <v>365</v>
      </c>
      <c r="K1846" s="13">
        <v>3.5131799999999999E-4</v>
      </c>
      <c r="L1846" s="15">
        <v>2912435.33</v>
      </c>
      <c r="M1846" s="29">
        <v>280.39</v>
      </c>
      <c r="N1846" s="12">
        <v>9853</v>
      </c>
      <c r="O1846" s="12">
        <v>10726</v>
      </c>
      <c r="P1846" s="12">
        <v>10583</v>
      </c>
      <c r="Q1846" s="12">
        <v>10387</v>
      </c>
    </row>
    <row r="1847" spans="1:17" x14ac:dyDescent="0.3">
      <c r="A1847" s="33" t="s">
        <v>1309</v>
      </c>
      <c r="B1847" s="20" t="s">
        <v>55</v>
      </c>
      <c r="C1847" s="20" t="s">
        <v>56</v>
      </c>
      <c r="D1847" s="20" t="s">
        <v>56</v>
      </c>
      <c r="E1847" s="20" t="s">
        <v>56</v>
      </c>
      <c r="F1847" s="12">
        <v>44376</v>
      </c>
      <c r="G1847" s="12">
        <v>365</v>
      </c>
      <c r="H1847" s="12">
        <v>6175</v>
      </c>
      <c r="I1847" s="29">
        <v>18771778</v>
      </c>
      <c r="J1847" s="3">
        <v>365</v>
      </c>
      <c r="K1847" s="13">
        <v>5.7850499999999999E-4</v>
      </c>
      <c r="L1847" s="15">
        <v>4795814.47</v>
      </c>
      <c r="M1847" s="29">
        <v>2227.5</v>
      </c>
      <c r="N1847" s="12">
        <v>2250</v>
      </c>
      <c r="O1847" s="12">
        <v>2142</v>
      </c>
      <c r="P1847" s="12">
        <v>2068</v>
      </c>
      <c r="Q1847" s="12">
        <v>2153</v>
      </c>
    </row>
    <row r="1848" spans="1:17" x14ac:dyDescent="0.3">
      <c r="A1848" s="33" t="s">
        <v>1310</v>
      </c>
      <c r="B1848" s="20" t="s">
        <v>55</v>
      </c>
      <c r="C1848" s="20" t="s">
        <v>56</v>
      </c>
      <c r="D1848" s="20" t="s">
        <v>56</v>
      </c>
      <c r="E1848" s="20" t="s">
        <v>56</v>
      </c>
      <c r="F1848" s="12">
        <v>7079</v>
      </c>
      <c r="G1848" s="12">
        <v>365</v>
      </c>
      <c r="H1848" s="12">
        <v>11889</v>
      </c>
      <c r="I1848" s="29">
        <v>3166797</v>
      </c>
      <c r="J1848" s="3">
        <v>365</v>
      </c>
      <c r="K1848" s="13">
        <v>9.7594000000000001E-5</v>
      </c>
      <c r="L1848" s="15">
        <v>809053.4</v>
      </c>
      <c r="M1848" s="29">
        <v>219.85</v>
      </c>
      <c r="N1848" s="12">
        <v>3642</v>
      </c>
      <c r="O1848" s="12">
        <v>3697</v>
      </c>
      <c r="P1848" s="12">
        <v>3700</v>
      </c>
      <c r="Q1848" s="12">
        <v>3680</v>
      </c>
    </row>
    <row r="1849" spans="1:17" x14ac:dyDescent="0.3">
      <c r="A1849" s="33" t="s">
        <v>1311</v>
      </c>
      <c r="B1849" s="20" t="s">
        <v>55</v>
      </c>
      <c r="C1849" s="20" t="s">
        <v>56</v>
      </c>
      <c r="D1849" s="20" t="s">
        <v>56</v>
      </c>
      <c r="E1849" s="20" t="s">
        <v>56</v>
      </c>
      <c r="F1849" s="12">
        <v>14942</v>
      </c>
      <c r="G1849" s="12">
        <v>365</v>
      </c>
      <c r="H1849" s="12">
        <v>2954</v>
      </c>
      <c r="I1849" s="29">
        <v>10410748</v>
      </c>
      <c r="J1849" s="3">
        <v>365</v>
      </c>
      <c r="K1849" s="13">
        <v>3.2083600000000002E-4</v>
      </c>
      <c r="L1849" s="15">
        <v>2659738.2400000002</v>
      </c>
      <c r="M1849" s="29">
        <v>299.05</v>
      </c>
      <c r="N1849" s="12">
        <v>8761</v>
      </c>
      <c r="O1849" s="12">
        <v>9144</v>
      </c>
      <c r="P1849" s="12">
        <v>8776</v>
      </c>
      <c r="Q1849" s="12">
        <v>8894</v>
      </c>
    </row>
    <row r="1850" spans="1:17" x14ac:dyDescent="0.3">
      <c r="A1850" s="33" t="s">
        <v>1312</v>
      </c>
      <c r="B1850" s="20" t="s">
        <v>55</v>
      </c>
      <c r="C1850" s="20" t="s">
        <v>56</v>
      </c>
      <c r="D1850" s="20" t="s">
        <v>56</v>
      </c>
      <c r="E1850" s="20" t="s">
        <v>56</v>
      </c>
      <c r="F1850" s="12">
        <v>91154</v>
      </c>
      <c r="G1850" s="12">
        <v>365</v>
      </c>
      <c r="H1850" s="12">
        <v>23374</v>
      </c>
      <c r="I1850" s="29">
        <v>36891904</v>
      </c>
      <c r="J1850" s="3">
        <v>365</v>
      </c>
      <c r="K1850" s="13">
        <v>1.136927E-3</v>
      </c>
      <c r="L1850" s="15">
        <v>9425144.8599999994</v>
      </c>
      <c r="M1850" s="29">
        <v>699.04</v>
      </c>
      <c r="N1850" s="12">
        <v>13351</v>
      </c>
      <c r="O1850" s="12">
        <v>13416</v>
      </c>
      <c r="P1850" s="12">
        <v>13681</v>
      </c>
      <c r="Q1850" s="12">
        <v>13483</v>
      </c>
    </row>
    <row r="1851" spans="1:17" x14ac:dyDescent="0.3">
      <c r="A1851" s="33" t="s">
        <v>1313</v>
      </c>
      <c r="B1851" s="20" t="s">
        <v>55</v>
      </c>
      <c r="C1851" s="20" t="s">
        <v>56</v>
      </c>
      <c r="D1851" s="20" t="s">
        <v>56</v>
      </c>
      <c r="E1851" s="20" t="s">
        <v>56</v>
      </c>
      <c r="F1851" s="12">
        <v>45086</v>
      </c>
      <c r="G1851" s="12">
        <v>365</v>
      </c>
      <c r="H1851" s="12">
        <v>2608</v>
      </c>
      <c r="I1851" s="29">
        <v>11250643</v>
      </c>
      <c r="J1851" s="3">
        <v>365</v>
      </c>
      <c r="K1851" s="13">
        <v>3.4672000000000001E-4</v>
      </c>
      <c r="L1851" s="15">
        <v>2874314.65</v>
      </c>
      <c r="M1851" s="29">
        <v>940.55</v>
      </c>
      <c r="N1851" s="12">
        <v>3096</v>
      </c>
      <c r="O1851" s="12">
        <v>2996</v>
      </c>
      <c r="P1851" s="12">
        <v>3076</v>
      </c>
      <c r="Q1851" s="12">
        <v>3056</v>
      </c>
    </row>
    <row r="1852" spans="1:17" x14ac:dyDescent="0.3">
      <c r="A1852" s="33" t="s">
        <v>1314</v>
      </c>
      <c r="B1852" s="20" t="s">
        <v>55</v>
      </c>
      <c r="C1852" s="20" t="s">
        <v>56</v>
      </c>
      <c r="D1852" s="20" t="s">
        <v>56</v>
      </c>
      <c r="E1852" s="20" t="s">
        <v>56</v>
      </c>
      <c r="F1852" s="12">
        <v>25242</v>
      </c>
      <c r="G1852" s="12">
        <v>365</v>
      </c>
      <c r="H1852" s="12">
        <v>3995</v>
      </c>
      <c r="I1852" s="29">
        <v>9901251</v>
      </c>
      <c r="J1852" s="3">
        <v>365</v>
      </c>
      <c r="K1852" s="13">
        <v>3.05135E-4</v>
      </c>
      <c r="L1852" s="15">
        <v>2529571.9300000002</v>
      </c>
      <c r="M1852" s="29">
        <v>1078.25</v>
      </c>
      <c r="N1852" s="12">
        <v>2627</v>
      </c>
      <c r="O1852" s="12">
        <v>2279</v>
      </c>
      <c r="P1852" s="12">
        <v>2133</v>
      </c>
      <c r="Q1852" s="12">
        <v>2346</v>
      </c>
    </row>
    <row r="1853" spans="1:17" x14ac:dyDescent="0.3">
      <c r="A1853" s="33" t="s">
        <v>1315</v>
      </c>
      <c r="B1853" s="20" t="s">
        <v>55</v>
      </c>
      <c r="C1853" s="20" t="s">
        <v>56</v>
      </c>
      <c r="D1853" s="20" t="s">
        <v>56</v>
      </c>
      <c r="E1853" s="20" t="s">
        <v>56</v>
      </c>
      <c r="F1853" s="12">
        <v>3608</v>
      </c>
      <c r="G1853" s="12">
        <v>365</v>
      </c>
      <c r="H1853" s="12">
        <v>1112</v>
      </c>
      <c r="I1853" s="29">
        <v>4737356</v>
      </c>
      <c r="J1853" s="3">
        <v>365</v>
      </c>
      <c r="K1853" s="13">
        <v>1.45995E-4</v>
      </c>
      <c r="L1853" s="15">
        <v>1210299.8700000001</v>
      </c>
      <c r="M1853" s="29">
        <v>825.02</v>
      </c>
      <c r="N1853" s="12">
        <v>1482</v>
      </c>
      <c r="O1853" s="12">
        <v>1529</v>
      </c>
      <c r="P1853" s="12">
        <v>1389</v>
      </c>
      <c r="Q1853" s="12">
        <v>1467</v>
      </c>
    </row>
    <row r="1854" spans="1:17" x14ac:dyDescent="0.3">
      <c r="A1854" s="33" t="s">
        <v>1316</v>
      </c>
      <c r="B1854" s="20" t="s">
        <v>55</v>
      </c>
      <c r="C1854" s="20" t="s">
        <v>56</v>
      </c>
      <c r="D1854" s="20" t="s">
        <v>56</v>
      </c>
      <c r="E1854" s="20" t="s">
        <v>56</v>
      </c>
      <c r="F1854" s="12">
        <v>1372</v>
      </c>
      <c r="G1854" s="12">
        <v>365</v>
      </c>
      <c r="H1854" s="12">
        <v>136</v>
      </c>
      <c r="I1854" s="29">
        <v>2655677</v>
      </c>
      <c r="J1854" s="3">
        <v>365</v>
      </c>
      <c r="K1854" s="13">
        <v>8.1841999999999993E-5</v>
      </c>
      <c r="L1854" s="15">
        <v>678472.45</v>
      </c>
      <c r="M1854" s="29">
        <v>1662.92</v>
      </c>
      <c r="N1854" s="12">
        <v>441</v>
      </c>
      <c r="O1854" s="12">
        <v>428</v>
      </c>
      <c r="P1854" s="12">
        <v>355</v>
      </c>
      <c r="Q1854" s="12">
        <v>408</v>
      </c>
    </row>
    <row r="1855" spans="1:17" x14ac:dyDescent="0.3">
      <c r="A1855" s="33" t="s">
        <v>1317</v>
      </c>
      <c r="B1855" s="20" t="s">
        <v>55</v>
      </c>
      <c r="C1855" s="20" t="s">
        <v>56</v>
      </c>
      <c r="D1855" s="20" t="s">
        <v>56</v>
      </c>
      <c r="E1855" s="20" t="s">
        <v>56</v>
      </c>
      <c r="F1855" s="12">
        <v>22254</v>
      </c>
      <c r="G1855" s="12">
        <v>365</v>
      </c>
      <c r="H1855" s="12">
        <v>2863</v>
      </c>
      <c r="I1855" s="29">
        <v>10193377</v>
      </c>
      <c r="J1855" s="3">
        <v>365</v>
      </c>
      <c r="K1855" s="13">
        <v>3.1413699999999998E-4</v>
      </c>
      <c r="L1855" s="15">
        <v>2604204.29</v>
      </c>
      <c r="M1855" s="29">
        <v>423.59</v>
      </c>
      <c r="N1855" s="12">
        <v>5707</v>
      </c>
      <c r="O1855" s="12">
        <v>6130</v>
      </c>
      <c r="P1855" s="12">
        <v>6608</v>
      </c>
      <c r="Q1855" s="12">
        <v>6148</v>
      </c>
    </row>
    <row r="1856" spans="1:17" x14ac:dyDescent="0.3">
      <c r="A1856" s="33" t="s">
        <v>1318</v>
      </c>
      <c r="B1856" s="20" t="s">
        <v>55</v>
      </c>
      <c r="C1856" s="20" t="s">
        <v>56</v>
      </c>
      <c r="D1856" s="20" t="s">
        <v>56</v>
      </c>
      <c r="E1856" s="20" t="s">
        <v>56</v>
      </c>
      <c r="F1856" s="12">
        <v>15120</v>
      </c>
      <c r="G1856" s="12">
        <v>365</v>
      </c>
      <c r="H1856" s="12">
        <v>2804</v>
      </c>
      <c r="I1856" s="29">
        <v>3375502</v>
      </c>
      <c r="J1856" s="3">
        <v>365</v>
      </c>
      <c r="K1856" s="13">
        <v>1.04026E-4</v>
      </c>
      <c r="L1856" s="15">
        <v>862373.36</v>
      </c>
      <c r="M1856" s="29">
        <v>226.94</v>
      </c>
      <c r="N1856" s="12">
        <v>3924</v>
      </c>
      <c r="O1856" s="12">
        <v>3794</v>
      </c>
      <c r="P1856" s="12">
        <v>3681</v>
      </c>
      <c r="Q1856" s="12">
        <v>3800</v>
      </c>
    </row>
    <row r="1857" spans="1:17" x14ac:dyDescent="0.3">
      <c r="A1857" s="33" t="s">
        <v>1319</v>
      </c>
      <c r="B1857" s="20" t="s">
        <v>56</v>
      </c>
      <c r="C1857" s="20" t="s">
        <v>56</v>
      </c>
      <c r="D1857" s="20" t="s">
        <v>56</v>
      </c>
      <c r="E1857" s="20" t="s">
        <v>56</v>
      </c>
      <c r="F1857" s="12">
        <v>8321</v>
      </c>
      <c r="G1857" s="12">
        <v>365</v>
      </c>
      <c r="H1857" s="12">
        <v>1154</v>
      </c>
      <c r="I1857" s="29">
        <v>8425651</v>
      </c>
      <c r="J1857" s="3">
        <v>365</v>
      </c>
      <c r="K1857" s="13">
        <v>2.5965999999999999E-4</v>
      </c>
      <c r="L1857" s="15" t="s">
        <v>2689</v>
      </c>
      <c r="M1857" s="29" t="s">
        <v>2689</v>
      </c>
      <c r="N1857" s="12" t="s">
        <v>2689</v>
      </c>
      <c r="O1857" s="12" t="s">
        <v>2689</v>
      </c>
      <c r="P1857" s="12" t="s">
        <v>2689</v>
      </c>
      <c r="Q1857" s="12" t="s">
        <v>2689</v>
      </c>
    </row>
    <row r="1858" spans="1:17" x14ac:dyDescent="0.3">
      <c r="A1858" s="33" t="s">
        <v>1320</v>
      </c>
      <c r="B1858" s="20" t="s">
        <v>55</v>
      </c>
      <c r="C1858" s="20" t="s">
        <v>56</v>
      </c>
      <c r="D1858" s="20" t="s">
        <v>56</v>
      </c>
      <c r="E1858" s="20" t="s">
        <v>56</v>
      </c>
      <c r="F1858" s="12">
        <v>76270</v>
      </c>
      <c r="G1858" s="12">
        <v>365</v>
      </c>
      <c r="H1858" s="12">
        <v>15058</v>
      </c>
      <c r="I1858" s="29">
        <v>32042751</v>
      </c>
      <c r="J1858" s="3">
        <v>365</v>
      </c>
      <c r="K1858" s="13">
        <v>9.87487E-4</v>
      </c>
      <c r="L1858" s="15">
        <v>8186283.0899999999</v>
      </c>
      <c r="M1858" s="29">
        <v>1177.71</v>
      </c>
      <c r="N1858" s="12">
        <v>6608</v>
      </c>
      <c r="O1858" s="12">
        <v>6890</v>
      </c>
      <c r="P1858" s="12">
        <v>7355</v>
      </c>
      <c r="Q1858" s="12">
        <v>6951</v>
      </c>
    </row>
    <row r="1859" spans="1:17" x14ac:dyDescent="0.3">
      <c r="A1859" s="33" t="s">
        <v>1321</v>
      </c>
      <c r="B1859" s="20" t="s">
        <v>55</v>
      </c>
      <c r="C1859" s="20" t="s">
        <v>56</v>
      </c>
      <c r="D1859" s="20" t="s">
        <v>56</v>
      </c>
      <c r="E1859" s="20" t="s">
        <v>56</v>
      </c>
      <c r="F1859" s="12">
        <v>6778</v>
      </c>
      <c r="G1859" s="12">
        <v>365</v>
      </c>
      <c r="H1859" s="12">
        <v>966</v>
      </c>
      <c r="I1859" s="29">
        <v>3831092</v>
      </c>
      <c r="J1859" s="3">
        <v>365</v>
      </c>
      <c r="K1859" s="13">
        <v>1.18066E-4</v>
      </c>
      <c r="L1859" s="15">
        <v>978767.51</v>
      </c>
      <c r="M1859" s="29">
        <v>609.44000000000005</v>
      </c>
      <c r="N1859" s="12">
        <v>1816</v>
      </c>
      <c r="O1859" s="12">
        <v>1580</v>
      </c>
      <c r="P1859" s="12">
        <v>1421</v>
      </c>
      <c r="Q1859" s="12">
        <v>1606</v>
      </c>
    </row>
    <row r="1860" spans="1:17" x14ac:dyDescent="0.3">
      <c r="A1860" s="33" t="s">
        <v>1322</v>
      </c>
      <c r="B1860" s="20" t="s">
        <v>55</v>
      </c>
      <c r="C1860" s="20" t="s">
        <v>56</v>
      </c>
      <c r="D1860" s="20" t="s">
        <v>56</v>
      </c>
      <c r="E1860" s="20" t="s">
        <v>56</v>
      </c>
      <c r="F1860" s="12">
        <v>1231</v>
      </c>
      <c r="G1860" s="12">
        <v>365</v>
      </c>
      <c r="H1860" s="12">
        <v>316</v>
      </c>
      <c r="I1860" s="29">
        <v>1970367</v>
      </c>
      <c r="J1860" s="3">
        <v>365</v>
      </c>
      <c r="K1860" s="13">
        <v>6.0721999999999999E-5</v>
      </c>
      <c r="L1860" s="15">
        <v>503389.43</v>
      </c>
      <c r="M1860" s="29">
        <v>245.92</v>
      </c>
      <c r="N1860" s="12">
        <v>1829</v>
      </c>
      <c r="O1860" s="12">
        <v>2156</v>
      </c>
      <c r="P1860" s="12">
        <v>2157</v>
      </c>
      <c r="Q1860" s="12">
        <v>2047</v>
      </c>
    </row>
    <row r="1861" spans="1:17" x14ac:dyDescent="0.3">
      <c r="A1861" s="33" t="s">
        <v>1323</v>
      </c>
      <c r="B1861" s="20" t="s">
        <v>55</v>
      </c>
      <c r="C1861" s="20" t="s">
        <v>56</v>
      </c>
      <c r="D1861" s="20" t="s">
        <v>56</v>
      </c>
      <c r="E1861" s="20" t="s">
        <v>56</v>
      </c>
      <c r="F1861" s="12">
        <v>57584</v>
      </c>
      <c r="G1861" s="12">
        <v>365</v>
      </c>
      <c r="H1861" s="12">
        <v>16960</v>
      </c>
      <c r="I1861" s="29">
        <v>12977005</v>
      </c>
      <c r="J1861" s="3">
        <v>365</v>
      </c>
      <c r="K1861" s="13">
        <v>3.99923E-4</v>
      </c>
      <c r="L1861" s="15">
        <v>3315365.67</v>
      </c>
      <c r="M1861" s="29">
        <v>427.46</v>
      </c>
      <c r="N1861" s="12">
        <v>7695</v>
      </c>
      <c r="O1861" s="12">
        <v>7855</v>
      </c>
      <c r="P1861" s="12">
        <v>7717</v>
      </c>
      <c r="Q1861" s="12">
        <v>7756</v>
      </c>
    </row>
    <row r="1862" spans="1:17" x14ac:dyDescent="0.3">
      <c r="A1862" s="33" t="s">
        <v>1324</v>
      </c>
      <c r="B1862" s="20" t="s">
        <v>55</v>
      </c>
      <c r="C1862" s="20" t="s">
        <v>56</v>
      </c>
      <c r="D1862" s="20" t="s">
        <v>56</v>
      </c>
      <c r="E1862" s="20" t="s">
        <v>56</v>
      </c>
      <c r="F1862" s="12">
        <v>39170</v>
      </c>
      <c r="G1862" s="12">
        <v>365</v>
      </c>
      <c r="H1862" s="12">
        <v>8319</v>
      </c>
      <c r="I1862" s="29">
        <v>7956739</v>
      </c>
      <c r="J1862" s="3">
        <v>365</v>
      </c>
      <c r="K1862" s="13">
        <v>2.4520899999999998E-4</v>
      </c>
      <c r="L1862" s="15">
        <v>2032787.94</v>
      </c>
      <c r="M1862" s="29">
        <v>903.86</v>
      </c>
      <c r="N1862" s="12">
        <v>2233</v>
      </c>
      <c r="O1862" s="12">
        <v>2271</v>
      </c>
      <c r="P1862" s="12">
        <v>2242</v>
      </c>
      <c r="Q1862" s="12">
        <v>2249</v>
      </c>
    </row>
    <row r="1863" spans="1:17" x14ac:dyDescent="0.3">
      <c r="A1863" s="33" t="s">
        <v>1325</v>
      </c>
      <c r="B1863" s="20" t="s">
        <v>55</v>
      </c>
      <c r="C1863" s="20" t="s">
        <v>56</v>
      </c>
      <c r="D1863" s="20" t="s">
        <v>56</v>
      </c>
      <c r="E1863" s="20" t="s">
        <v>56</v>
      </c>
      <c r="F1863" s="12">
        <v>28095</v>
      </c>
      <c r="G1863" s="12">
        <v>365</v>
      </c>
      <c r="H1863" s="12">
        <v>3568</v>
      </c>
      <c r="I1863" s="29">
        <v>8093304</v>
      </c>
      <c r="J1863" s="3">
        <v>365</v>
      </c>
      <c r="K1863" s="13">
        <v>2.49418E-4</v>
      </c>
      <c r="L1863" s="15">
        <v>2067677.57</v>
      </c>
      <c r="M1863" s="29">
        <v>269.05</v>
      </c>
      <c r="N1863" s="12">
        <v>7783</v>
      </c>
      <c r="O1863" s="12">
        <v>7743</v>
      </c>
      <c r="P1863" s="12">
        <v>7528</v>
      </c>
      <c r="Q1863" s="12">
        <v>7685</v>
      </c>
    </row>
    <row r="1864" spans="1:17" x14ac:dyDescent="0.3">
      <c r="A1864" s="33" t="s">
        <v>1326</v>
      </c>
      <c r="B1864" s="20" t="s">
        <v>55</v>
      </c>
      <c r="C1864" s="20" t="s">
        <v>56</v>
      </c>
      <c r="D1864" s="20" t="s">
        <v>56</v>
      </c>
      <c r="E1864" s="20" t="s">
        <v>56</v>
      </c>
      <c r="F1864" s="12">
        <v>1991</v>
      </c>
      <c r="G1864" s="12">
        <v>365</v>
      </c>
      <c r="H1864" s="12">
        <v>1031</v>
      </c>
      <c r="I1864" s="29">
        <v>2750938</v>
      </c>
      <c r="J1864" s="3">
        <v>365</v>
      </c>
      <c r="K1864" s="13">
        <v>8.4777999999999994E-5</v>
      </c>
      <c r="L1864" s="15">
        <v>702809.73</v>
      </c>
      <c r="M1864" s="29">
        <v>486.71</v>
      </c>
      <c r="N1864" s="12">
        <v>1462</v>
      </c>
      <c r="O1864" s="12">
        <v>1469</v>
      </c>
      <c r="P1864" s="12">
        <v>1400</v>
      </c>
      <c r="Q1864" s="12">
        <v>1444</v>
      </c>
    </row>
    <row r="1865" spans="1:17" x14ac:dyDescent="0.3">
      <c r="A1865" s="33" t="s">
        <v>1327</v>
      </c>
      <c r="B1865" s="20" t="s">
        <v>55</v>
      </c>
      <c r="C1865" s="20" t="s">
        <v>56</v>
      </c>
      <c r="D1865" s="20" t="s">
        <v>56</v>
      </c>
      <c r="E1865" s="20" t="s">
        <v>56</v>
      </c>
      <c r="F1865" s="12">
        <v>241604</v>
      </c>
      <c r="G1865" s="12">
        <v>365</v>
      </c>
      <c r="H1865" s="12">
        <v>48115</v>
      </c>
      <c r="I1865" s="29">
        <v>28122231</v>
      </c>
      <c r="J1865" s="3">
        <v>365</v>
      </c>
      <c r="K1865" s="13">
        <v>8.6666499999999997E-4</v>
      </c>
      <c r="L1865" s="15">
        <v>7184668.5099999998</v>
      </c>
      <c r="M1865" s="29">
        <v>498.9</v>
      </c>
      <c r="N1865" s="12">
        <v>14198</v>
      </c>
      <c r="O1865" s="12">
        <v>14705</v>
      </c>
      <c r="P1865" s="12">
        <v>14299</v>
      </c>
      <c r="Q1865" s="12">
        <v>14401</v>
      </c>
    </row>
    <row r="1866" spans="1:17" x14ac:dyDescent="0.3">
      <c r="A1866" s="33" t="s">
        <v>1328</v>
      </c>
      <c r="B1866" s="20" t="s">
        <v>55</v>
      </c>
      <c r="C1866" s="20" t="s">
        <v>56</v>
      </c>
      <c r="D1866" s="20" t="s">
        <v>56</v>
      </c>
      <c r="E1866" s="20" t="s">
        <v>56</v>
      </c>
      <c r="F1866" s="12">
        <v>9762</v>
      </c>
      <c r="G1866" s="12">
        <v>365</v>
      </c>
      <c r="H1866" s="12">
        <v>1906</v>
      </c>
      <c r="I1866" s="29">
        <v>3787896</v>
      </c>
      <c r="J1866" s="3">
        <v>365</v>
      </c>
      <c r="K1866" s="13">
        <v>1.16735E-4</v>
      </c>
      <c r="L1866" s="15">
        <v>967731.8</v>
      </c>
      <c r="M1866" s="29">
        <v>983.47</v>
      </c>
      <c r="N1866" s="12">
        <v>1054</v>
      </c>
      <c r="O1866" s="12">
        <v>983</v>
      </c>
      <c r="P1866" s="12">
        <v>914</v>
      </c>
      <c r="Q1866" s="12">
        <v>984</v>
      </c>
    </row>
    <row r="1867" spans="1:17" x14ac:dyDescent="0.3">
      <c r="A1867" s="33" t="s">
        <v>1329</v>
      </c>
      <c r="B1867" s="20" t="s">
        <v>55</v>
      </c>
      <c r="C1867" s="20" t="s">
        <v>56</v>
      </c>
      <c r="D1867" s="20" t="s">
        <v>56</v>
      </c>
      <c r="E1867" s="20" t="s">
        <v>56</v>
      </c>
      <c r="F1867" s="12">
        <v>6912</v>
      </c>
      <c r="G1867" s="12">
        <v>365</v>
      </c>
      <c r="H1867" s="12">
        <v>642</v>
      </c>
      <c r="I1867" s="29">
        <v>2476300</v>
      </c>
      <c r="J1867" s="3">
        <v>365</v>
      </c>
      <c r="K1867" s="13">
        <v>7.6314000000000002E-5</v>
      </c>
      <c r="L1867" s="15">
        <v>632645.21</v>
      </c>
      <c r="M1867" s="29">
        <v>648.87</v>
      </c>
      <c r="N1867" s="12">
        <v>933</v>
      </c>
      <c r="O1867" s="12">
        <v>995</v>
      </c>
      <c r="P1867" s="12">
        <v>997</v>
      </c>
      <c r="Q1867" s="12">
        <v>975</v>
      </c>
    </row>
    <row r="1868" spans="1:17" x14ac:dyDescent="0.3">
      <c r="A1868" s="33" t="s">
        <v>1330</v>
      </c>
      <c r="B1868" s="20" t="s">
        <v>56</v>
      </c>
      <c r="C1868" s="20" t="s">
        <v>56</v>
      </c>
      <c r="D1868" s="20" t="s">
        <v>56</v>
      </c>
      <c r="E1868" s="20" t="s">
        <v>56</v>
      </c>
      <c r="F1868" s="12">
        <v>1906</v>
      </c>
      <c r="G1868" s="12">
        <v>365</v>
      </c>
      <c r="H1868" s="12">
        <v>561</v>
      </c>
      <c r="I1868" s="29">
        <v>2563844</v>
      </c>
      <c r="J1868" s="3">
        <v>365</v>
      </c>
      <c r="K1868" s="13">
        <v>7.9011999999999995E-5</v>
      </c>
      <c r="L1868" s="15" t="s">
        <v>2689</v>
      </c>
      <c r="M1868" s="29" t="s">
        <v>2689</v>
      </c>
      <c r="N1868" s="12" t="s">
        <v>2689</v>
      </c>
      <c r="O1868" s="12" t="s">
        <v>2689</v>
      </c>
      <c r="P1868" s="12" t="s">
        <v>2689</v>
      </c>
      <c r="Q1868" s="12" t="s">
        <v>2689</v>
      </c>
    </row>
    <row r="1869" spans="1:17" x14ac:dyDescent="0.3">
      <c r="A1869" s="33" t="s">
        <v>1331</v>
      </c>
      <c r="B1869" s="20" t="s">
        <v>55</v>
      </c>
      <c r="C1869" s="20" t="s">
        <v>56</v>
      </c>
      <c r="D1869" s="20" t="s">
        <v>56</v>
      </c>
      <c r="E1869" s="20" t="s">
        <v>56</v>
      </c>
      <c r="F1869" s="12">
        <v>21122</v>
      </c>
      <c r="G1869" s="12">
        <v>365</v>
      </c>
      <c r="H1869" s="12">
        <v>3079</v>
      </c>
      <c r="I1869" s="29">
        <v>7113575</v>
      </c>
      <c r="J1869" s="3">
        <v>365</v>
      </c>
      <c r="K1869" s="13">
        <v>2.19225E-4</v>
      </c>
      <c r="L1869" s="15">
        <v>1817376.38</v>
      </c>
      <c r="M1869" s="29">
        <v>731.04</v>
      </c>
      <c r="N1869" s="12">
        <v>2640</v>
      </c>
      <c r="O1869" s="12">
        <v>2595</v>
      </c>
      <c r="P1869" s="12">
        <v>2222</v>
      </c>
      <c r="Q1869" s="12">
        <v>2486</v>
      </c>
    </row>
    <row r="1870" spans="1:17" x14ac:dyDescent="0.3">
      <c r="A1870" s="33" t="s">
        <v>1332</v>
      </c>
      <c r="B1870" s="20" t="s">
        <v>57</v>
      </c>
      <c r="C1870" s="20" t="s">
        <v>56</v>
      </c>
      <c r="D1870" s="20" t="s">
        <v>56</v>
      </c>
      <c r="E1870" s="20" t="s">
        <v>56</v>
      </c>
      <c r="F1870" s="12">
        <v>1418</v>
      </c>
      <c r="G1870" s="12">
        <v>365</v>
      </c>
      <c r="H1870" s="12">
        <v>320</v>
      </c>
      <c r="I1870" s="29">
        <v>1622274</v>
      </c>
      <c r="J1870" s="3">
        <v>365</v>
      </c>
      <c r="K1870" s="13">
        <v>4.9994999999999998E-5</v>
      </c>
      <c r="L1870" s="15" t="s">
        <v>2689</v>
      </c>
      <c r="M1870" s="29">
        <v>492.82</v>
      </c>
      <c r="N1870" s="12">
        <v>793</v>
      </c>
      <c r="O1870" s="12">
        <v>845</v>
      </c>
      <c r="P1870" s="12">
        <v>884</v>
      </c>
      <c r="Q1870" s="12">
        <v>841</v>
      </c>
    </row>
    <row r="1871" spans="1:17" x14ac:dyDescent="0.3">
      <c r="A1871" s="33" t="s">
        <v>1333</v>
      </c>
      <c r="B1871" s="20" t="s">
        <v>55</v>
      </c>
      <c r="C1871" s="20" t="s">
        <v>56</v>
      </c>
      <c r="D1871" s="20" t="s">
        <v>56</v>
      </c>
      <c r="E1871" s="20" t="s">
        <v>56</v>
      </c>
      <c r="F1871" s="12">
        <v>56391</v>
      </c>
      <c r="G1871" s="12">
        <v>365</v>
      </c>
      <c r="H1871" s="12">
        <v>9490</v>
      </c>
      <c r="I1871" s="29">
        <v>78461814</v>
      </c>
      <c r="J1871" s="3">
        <v>365</v>
      </c>
      <c r="K1871" s="13">
        <v>2.4180209999999998E-3</v>
      </c>
      <c r="L1871" s="15">
        <v>20045426.84</v>
      </c>
      <c r="M1871" s="29">
        <v>14206.54</v>
      </c>
      <c r="N1871" s="12">
        <v>1416</v>
      </c>
      <c r="O1871" s="12">
        <v>1420</v>
      </c>
      <c r="P1871" s="12">
        <v>1398</v>
      </c>
      <c r="Q1871" s="12">
        <v>1411</v>
      </c>
    </row>
    <row r="1872" spans="1:17" x14ac:dyDescent="0.3">
      <c r="A1872" s="33" t="s">
        <v>1334</v>
      </c>
      <c r="B1872" s="20" t="s">
        <v>57</v>
      </c>
      <c r="C1872" s="20" t="s">
        <v>56</v>
      </c>
      <c r="D1872" s="20" t="s">
        <v>56</v>
      </c>
      <c r="E1872" s="20" t="s">
        <v>56</v>
      </c>
      <c r="F1872" s="12">
        <v>1851</v>
      </c>
      <c r="G1872" s="12">
        <v>365</v>
      </c>
      <c r="H1872" s="12">
        <v>256</v>
      </c>
      <c r="I1872" s="29">
        <v>1328004</v>
      </c>
      <c r="J1872" s="3">
        <v>365</v>
      </c>
      <c r="K1872" s="13">
        <v>4.0926000000000001E-5</v>
      </c>
      <c r="L1872" s="15" t="s">
        <v>2689</v>
      </c>
      <c r="M1872" s="29">
        <v>529.29999999999995</v>
      </c>
      <c r="N1872" s="12">
        <v>590</v>
      </c>
      <c r="O1872" s="12">
        <v>647</v>
      </c>
      <c r="P1872" s="12">
        <v>686</v>
      </c>
      <c r="Q1872" s="12">
        <v>641</v>
      </c>
    </row>
    <row r="1873" spans="1:17" x14ac:dyDescent="0.3">
      <c r="A1873" s="33" t="s">
        <v>1335</v>
      </c>
      <c r="B1873" s="20" t="s">
        <v>57</v>
      </c>
      <c r="C1873" s="20" t="s">
        <v>56</v>
      </c>
      <c r="D1873" s="20" t="s">
        <v>56</v>
      </c>
      <c r="E1873" s="20" t="s">
        <v>56</v>
      </c>
      <c r="F1873" s="12">
        <v>1984</v>
      </c>
      <c r="G1873" s="12">
        <v>365</v>
      </c>
      <c r="H1873" s="12">
        <v>366</v>
      </c>
      <c r="I1873" s="29">
        <v>1095800</v>
      </c>
      <c r="J1873" s="3">
        <v>365</v>
      </c>
      <c r="K1873" s="13">
        <v>3.3769999999999997E-5</v>
      </c>
      <c r="L1873" s="15" t="s">
        <v>2689</v>
      </c>
      <c r="M1873" s="29">
        <v>240.1</v>
      </c>
      <c r="N1873" s="12">
        <v>1123</v>
      </c>
      <c r="O1873" s="12">
        <v>1166</v>
      </c>
      <c r="P1873" s="12">
        <v>1208</v>
      </c>
      <c r="Q1873" s="12">
        <v>1166</v>
      </c>
    </row>
    <row r="1874" spans="1:17" x14ac:dyDescent="0.3">
      <c r="A1874" s="33" t="s">
        <v>1336</v>
      </c>
      <c r="B1874" s="20" t="s">
        <v>55</v>
      </c>
      <c r="C1874" s="20" t="s">
        <v>56</v>
      </c>
      <c r="D1874" s="20" t="s">
        <v>56</v>
      </c>
      <c r="E1874" s="20" t="s">
        <v>56</v>
      </c>
      <c r="F1874" s="12">
        <v>3904</v>
      </c>
      <c r="G1874" s="12">
        <v>309</v>
      </c>
      <c r="H1874" s="12">
        <v>1334</v>
      </c>
      <c r="I1874" s="29">
        <v>3756057</v>
      </c>
      <c r="J1874" s="3">
        <v>365</v>
      </c>
      <c r="K1874" s="13">
        <v>1.15753E-4</v>
      </c>
      <c r="L1874" s="15">
        <v>959597.57</v>
      </c>
      <c r="M1874" s="29">
        <v>1332.77</v>
      </c>
      <c r="N1874" s="12">
        <v>738</v>
      </c>
      <c r="O1874" s="12">
        <v>714</v>
      </c>
      <c r="P1874" s="12">
        <v>709</v>
      </c>
      <c r="Q1874" s="12">
        <v>720</v>
      </c>
    </row>
    <row r="1875" spans="1:17" x14ac:dyDescent="0.3">
      <c r="A1875" s="33" t="s">
        <v>1338</v>
      </c>
      <c r="B1875" s="20" t="s">
        <v>55</v>
      </c>
      <c r="C1875" s="20" t="s">
        <v>56</v>
      </c>
      <c r="D1875" s="20" t="s">
        <v>56</v>
      </c>
      <c r="E1875" s="20" t="s">
        <v>56</v>
      </c>
      <c r="F1875" s="12">
        <v>16367</v>
      </c>
      <c r="G1875" s="12">
        <v>365</v>
      </c>
      <c r="H1875" s="12">
        <v>2264</v>
      </c>
      <c r="I1875" s="29">
        <v>5370569</v>
      </c>
      <c r="J1875" s="3">
        <v>365</v>
      </c>
      <c r="K1875" s="13">
        <v>1.6550899999999999E-4</v>
      </c>
      <c r="L1875" s="15">
        <v>1372073.15</v>
      </c>
      <c r="M1875" s="29">
        <v>384.23</v>
      </c>
      <c r="N1875" s="12">
        <v>3688</v>
      </c>
      <c r="O1875" s="12">
        <v>3704</v>
      </c>
      <c r="P1875" s="12">
        <v>3321</v>
      </c>
      <c r="Q1875" s="12">
        <v>3571</v>
      </c>
    </row>
    <row r="1876" spans="1:17" x14ac:dyDescent="0.3">
      <c r="A1876" s="33" t="s">
        <v>1339</v>
      </c>
      <c r="B1876" s="20" t="s">
        <v>55</v>
      </c>
      <c r="C1876" s="20" t="s">
        <v>56</v>
      </c>
      <c r="D1876" s="20" t="s">
        <v>56</v>
      </c>
      <c r="E1876" s="20" t="s">
        <v>56</v>
      </c>
      <c r="F1876" s="12">
        <v>4840</v>
      </c>
      <c r="G1876" s="12">
        <v>365</v>
      </c>
      <c r="H1876" s="12">
        <v>1255</v>
      </c>
      <c r="I1876" s="29">
        <v>2413676</v>
      </c>
      <c r="J1876" s="3">
        <v>365</v>
      </c>
      <c r="K1876" s="13">
        <v>7.4383999999999998E-5</v>
      </c>
      <c r="L1876" s="15">
        <v>616646.02</v>
      </c>
      <c r="M1876" s="29">
        <v>334.04</v>
      </c>
      <c r="N1876" s="12">
        <v>1930</v>
      </c>
      <c r="O1876" s="12">
        <v>1868</v>
      </c>
      <c r="P1876" s="12">
        <v>1740</v>
      </c>
      <c r="Q1876" s="12">
        <v>1846</v>
      </c>
    </row>
    <row r="1877" spans="1:17" x14ac:dyDescent="0.3">
      <c r="A1877" s="33" t="s">
        <v>1340</v>
      </c>
      <c r="B1877" s="20" t="s">
        <v>55</v>
      </c>
      <c r="C1877" s="20" t="s">
        <v>56</v>
      </c>
      <c r="D1877" s="20" t="s">
        <v>56</v>
      </c>
      <c r="E1877" s="20" t="s">
        <v>56</v>
      </c>
      <c r="F1877" s="12">
        <v>1465</v>
      </c>
      <c r="G1877" s="12">
        <v>365</v>
      </c>
      <c r="H1877" s="12">
        <v>261</v>
      </c>
      <c r="I1877" s="29">
        <v>556919</v>
      </c>
      <c r="J1877" s="3">
        <v>365</v>
      </c>
      <c r="K1877" s="13">
        <v>1.7163000000000002E-5</v>
      </c>
      <c r="L1877" s="15">
        <v>142281.68</v>
      </c>
      <c r="M1877" s="29">
        <v>222.32</v>
      </c>
      <c r="N1877" s="12">
        <v>645</v>
      </c>
      <c r="O1877" s="12">
        <v>734</v>
      </c>
      <c r="P1877" s="12">
        <v>541</v>
      </c>
      <c r="Q1877" s="12">
        <v>640</v>
      </c>
    </row>
    <row r="1878" spans="1:17" x14ac:dyDescent="0.3">
      <c r="A1878" s="33" t="s">
        <v>1341</v>
      </c>
      <c r="B1878" s="20" t="s">
        <v>55</v>
      </c>
      <c r="C1878" s="20" t="s">
        <v>56</v>
      </c>
      <c r="D1878" s="20" t="s">
        <v>56</v>
      </c>
      <c r="E1878" s="20" t="s">
        <v>56</v>
      </c>
      <c r="F1878" s="12">
        <v>466</v>
      </c>
      <c r="G1878" s="12">
        <v>365</v>
      </c>
      <c r="H1878" s="12">
        <v>11</v>
      </c>
      <c r="I1878" s="29">
        <v>3323548</v>
      </c>
      <c r="J1878" s="3">
        <v>365</v>
      </c>
      <c r="K1878" s="13">
        <v>1.0242399999999999E-4</v>
      </c>
      <c r="L1878" s="15">
        <v>849100.15</v>
      </c>
      <c r="M1878" s="29">
        <v>47172.23</v>
      </c>
      <c r="N1878" s="12">
        <v>21</v>
      </c>
      <c r="O1878" s="12">
        <v>15</v>
      </c>
      <c r="P1878" s="12">
        <v>18</v>
      </c>
      <c r="Q1878" s="12">
        <v>18</v>
      </c>
    </row>
    <row r="1879" spans="1:17" x14ac:dyDescent="0.3">
      <c r="A1879" s="33" t="s">
        <v>1342</v>
      </c>
      <c r="B1879" s="20" t="s">
        <v>55</v>
      </c>
      <c r="C1879" s="20" t="s">
        <v>56</v>
      </c>
      <c r="D1879" s="20" t="s">
        <v>56</v>
      </c>
      <c r="E1879" s="20" t="s">
        <v>56</v>
      </c>
      <c r="F1879" s="12">
        <v>210371</v>
      </c>
      <c r="G1879" s="12">
        <v>365</v>
      </c>
      <c r="H1879" s="12">
        <v>44240</v>
      </c>
      <c r="I1879" s="29">
        <v>65994048</v>
      </c>
      <c r="J1879" s="3">
        <v>365</v>
      </c>
      <c r="K1879" s="13">
        <v>2.033792E-3</v>
      </c>
      <c r="L1879" s="15">
        <v>16860161.57</v>
      </c>
      <c r="M1879" s="29">
        <v>589.95000000000005</v>
      </c>
      <c r="N1879" s="12">
        <v>27939</v>
      </c>
      <c r="O1879" s="12">
        <v>28768</v>
      </c>
      <c r="P1879" s="12">
        <v>29029</v>
      </c>
      <c r="Q1879" s="12">
        <v>28579</v>
      </c>
    </row>
    <row r="1880" spans="1:17" x14ac:dyDescent="0.3">
      <c r="A1880" s="33" t="s">
        <v>1343</v>
      </c>
      <c r="B1880" s="20" t="s">
        <v>55</v>
      </c>
      <c r="C1880" s="20" t="s">
        <v>56</v>
      </c>
      <c r="D1880" s="20" t="s">
        <v>56</v>
      </c>
      <c r="E1880" s="20" t="s">
        <v>56</v>
      </c>
      <c r="F1880" s="12">
        <v>2959</v>
      </c>
      <c r="G1880" s="12">
        <v>365</v>
      </c>
      <c r="H1880" s="12">
        <v>1018</v>
      </c>
      <c r="I1880" s="29">
        <v>3213775</v>
      </c>
      <c r="J1880" s="3">
        <v>365</v>
      </c>
      <c r="K1880" s="13">
        <v>9.9041000000000003E-5</v>
      </c>
      <c r="L1880" s="15">
        <v>821055.34</v>
      </c>
      <c r="M1880" s="29">
        <v>481.28</v>
      </c>
      <c r="N1880" s="12">
        <v>1680</v>
      </c>
      <c r="O1880" s="12">
        <v>1841</v>
      </c>
      <c r="P1880" s="12">
        <v>1596</v>
      </c>
      <c r="Q1880" s="12">
        <v>1706</v>
      </c>
    </row>
    <row r="1881" spans="1:17" x14ac:dyDescent="0.3">
      <c r="A1881" s="33" t="s">
        <v>1344</v>
      </c>
      <c r="B1881" s="20" t="s">
        <v>55</v>
      </c>
      <c r="C1881" s="20" t="s">
        <v>56</v>
      </c>
      <c r="D1881" s="20" t="s">
        <v>56</v>
      </c>
      <c r="E1881" s="20" t="s">
        <v>56</v>
      </c>
      <c r="F1881" s="12">
        <v>9985</v>
      </c>
      <c r="G1881" s="12">
        <v>365</v>
      </c>
      <c r="H1881" s="12">
        <v>1750</v>
      </c>
      <c r="I1881" s="29">
        <v>4294368.1900000004</v>
      </c>
      <c r="J1881" s="3">
        <v>365</v>
      </c>
      <c r="K1881" s="13">
        <v>1.3234299999999999E-4</v>
      </c>
      <c r="L1881" s="15">
        <v>1097125.33</v>
      </c>
      <c r="M1881" s="29">
        <v>383.21</v>
      </c>
      <c r="N1881" s="12">
        <v>2803</v>
      </c>
      <c r="O1881" s="12">
        <v>2925</v>
      </c>
      <c r="P1881" s="12">
        <v>2861</v>
      </c>
      <c r="Q1881" s="12">
        <v>2863</v>
      </c>
    </row>
    <row r="1882" spans="1:17" x14ac:dyDescent="0.3">
      <c r="A1882" s="33" t="s">
        <v>1345</v>
      </c>
      <c r="B1882" s="20" t="s">
        <v>55</v>
      </c>
      <c r="C1882" s="20" t="s">
        <v>56</v>
      </c>
      <c r="D1882" s="20" t="s">
        <v>56</v>
      </c>
      <c r="E1882" s="20" t="s">
        <v>56</v>
      </c>
      <c r="F1882" s="12">
        <v>15508</v>
      </c>
      <c r="G1882" s="12">
        <v>365</v>
      </c>
      <c r="H1882" s="12">
        <v>2212</v>
      </c>
      <c r="I1882" s="29">
        <v>6382952</v>
      </c>
      <c r="J1882" s="3">
        <v>365</v>
      </c>
      <c r="K1882" s="13">
        <v>1.9670899999999999E-4</v>
      </c>
      <c r="L1882" s="15">
        <v>1630716.79</v>
      </c>
      <c r="M1882" s="29">
        <v>425</v>
      </c>
      <c r="N1882" s="12">
        <v>3747</v>
      </c>
      <c r="O1882" s="12">
        <v>3914</v>
      </c>
      <c r="P1882" s="12">
        <v>3850</v>
      </c>
      <c r="Q1882" s="12">
        <v>3837</v>
      </c>
    </row>
    <row r="1883" spans="1:17" x14ac:dyDescent="0.3">
      <c r="A1883" s="33" t="s">
        <v>1346</v>
      </c>
      <c r="B1883" s="20" t="s">
        <v>55</v>
      </c>
      <c r="C1883" s="20" t="s">
        <v>56</v>
      </c>
      <c r="D1883" s="20" t="s">
        <v>56</v>
      </c>
      <c r="E1883" s="20" t="s">
        <v>56</v>
      </c>
      <c r="F1883" s="12">
        <v>45621</v>
      </c>
      <c r="G1883" s="12">
        <v>365</v>
      </c>
      <c r="H1883" s="12">
        <v>10297</v>
      </c>
      <c r="I1883" s="29">
        <v>17908103</v>
      </c>
      <c r="J1883" s="3">
        <v>365</v>
      </c>
      <c r="K1883" s="13">
        <v>5.5188800000000005E-4</v>
      </c>
      <c r="L1883" s="15">
        <v>4575162.75</v>
      </c>
      <c r="M1883" s="29">
        <v>291.20999999999998</v>
      </c>
      <c r="N1883" s="12">
        <v>15297</v>
      </c>
      <c r="O1883" s="12">
        <v>15176</v>
      </c>
      <c r="P1883" s="12">
        <v>16660</v>
      </c>
      <c r="Q1883" s="12">
        <v>15711</v>
      </c>
    </row>
    <row r="1884" spans="1:17" x14ac:dyDescent="0.3">
      <c r="A1884" s="33" t="s">
        <v>1347</v>
      </c>
      <c r="B1884" s="20" t="s">
        <v>55</v>
      </c>
      <c r="C1884" s="20" t="s">
        <v>56</v>
      </c>
      <c r="D1884" s="20" t="s">
        <v>56</v>
      </c>
      <c r="E1884" s="20" t="s">
        <v>56</v>
      </c>
      <c r="F1884" s="12">
        <v>4612</v>
      </c>
      <c r="G1884" s="12">
        <v>365</v>
      </c>
      <c r="H1884" s="12">
        <v>851</v>
      </c>
      <c r="I1884" s="29">
        <v>6971187</v>
      </c>
      <c r="J1884" s="3">
        <v>365</v>
      </c>
      <c r="K1884" s="13">
        <v>2.14837E-4</v>
      </c>
      <c r="L1884" s="15">
        <v>1780999.09</v>
      </c>
      <c r="M1884" s="29">
        <v>427.41</v>
      </c>
      <c r="N1884" s="12">
        <v>4022</v>
      </c>
      <c r="O1884" s="12">
        <v>4270</v>
      </c>
      <c r="P1884" s="12">
        <v>4209</v>
      </c>
      <c r="Q1884" s="12">
        <v>4167</v>
      </c>
    </row>
    <row r="1885" spans="1:17" x14ac:dyDescent="0.3">
      <c r="A1885" s="33" t="s">
        <v>1348</v>
      </c>
      <c r="B1885" s="20" t="s">
        <v>56</v>
      </c>
      <c r="C1885" s="20" t="s">
        <v>56</v>
      </c>
      <c r="D1885" s="20" t="s">
        <v>56</v>
      </c>
      <c r="E1885" s="20" t="s">
        <v>56</v>
      </c>
      <c r="F1885" s="12">
        <v>142</v>
      </c>
      <c r="G1885" s="12">
        <v>365</v>
      </c>
      <c r="H1885" s="12">
        <v>56</v>
      </c>
      <c r="I1885" s="29">
        <v>536542</v>
      </c>
      <c r="J1885" s="3">
        <v>365</v>
      </c>
      <c r="K1885" s="13">
        <v>1.6535E-5</v>
      </c>
      <c r="L1885" s="15" t="s">
        <v>2689</v>
      </c>
      <c r="M1885" s="29" t="s">
        <v>2689</v>
      </c>
      <c r="N1885" s="12" t="s">
        <v>2689</v>
      </c>
      <c r="O1885" s="12" t="s">
        <v>2689</v>
      </c>
      <c r="P1885" s="12" t="s">
        <v>2689</v>
      </c>
      <c r="Q1885" s="12" t="s">
        <v>2689</v>
      </c>
    </row>
    <row r="1886" spans="1:17" x14ac:dyDescent="0.3">
      <c r="A1886" s="33" t="s">
        <v>1349</v>
      </c>
      <c r="B1886" s="20" t="s">
        <v>55</v>
      </c>
      <c r="C1886" s="20" t="s">
        <v>56</v>
      </c>
      <c r="D1886" s="20" t="s">
        <v>56</v>
      </c>
      <c r="E1886" s="20" t="s">
        <v>56</v>
      </c>
      <c r="F1886" s="12">
        <v>2602</v>
      </c>
      <c r="G1886" s="12">
        <v>365</v>
      </c>
      <c r="H1886" s="12">
        <v>344</v>
      </c>
      <c r="I1886" s="29">
        <v>1466018</v>
      </c>
      <c r="J1886" s="3">
        <v>365</v>
      </c>
      <c r="K1886" s="13">
        <v>4.5179000000000002E-5</v>
      </c>
      <c r="L1886" s="15">
        <v>374538.33</v>
      </c>
      <c r="M1886" s="29">
        <v>518.03</v>
      </c>
      <c r="N1886" s="12">
        <v>745</v>
      </c>
      <c r="O1886" s="12">
        <v>694</v>
      </c>
      <c r="P1886" s="12">
        <v>730</v>
      </c>
      <c r="Q1886" s="12">
        <v>723</v>
      </c>
    </row>
    <row r="1887" spans="1:17" x14ac:dyDescent="0.3">
      <c r="A1887" s="33" t="s">
        <v>1350</v>
      </c>
      <c r="B1887" s="20" t="s">
        <v>55</v>
      </c>
      <c r="C1887" s="20" t="s">
        <v>56</v>
      </c>
      <c r="D1887" s="20" t="s">
        <v>56</v>
      </c>
      <c r="E1887" s="20" t="s">
        <v>56</v>
      </c>
      <c r="F1887" s="12">
        <v>19710</v>
      </c>
      <c r="G1887" s="12">
        <v>365</v>
      </c>
      <c r="H1887" s="12">
        <v>4983</v>
      </c>
      <c r="I1887" s="29">
        <v>16001286</v>
      </c>
      <c r="J1887" s="3">
        <v>365</v>
      </c>
      <c r="K1887" s="13">
        <v>4.9312399999999995E-4</v>
      </c>
      <c r="L1887" s="15">
        <v>4088009.08</v>
      </c>
      <c r="M1887" s="29">
        <v>670.06</v>
      </c>
      <c r="N1887" s="12">
        <v>5830</v>
      </c>
      <c r="O1887" s="12">
        <v>6239</v>
      </c>
      <c r="P1887" s="12">
        <v>6235</v>
      </c>
      <c r="Q1887" s="12">
        <v>6101</v>
      </c>
    </row>
    <row r="1888" spans="1:17" x14ac:dyDescent="0.3">
      <c r="A1888" s="33" t="s">
        <v>1351</v>
      </c>
      <c r="B1888" s="20" t="s">
        <v>55</v>
      </c>
      <c r="C1888" s="20" t="s">
        <v>56</v>
      </c>
      <c r="D1888" s="20" t="s">
        <v>56</v>
      </c>
      <c r="E1888" s="20" t="s">
        <v>56</v>
      </c>
      <c r="F1888" s="12">
        <v>25516</v>
      </c>
      <c r="G1888" s="12">
        <v>365</v>
      </c>
      <c r="H1888" s="12">
        <v>8344</v>
      </c>
      <c r="I1888" s="29">
        <v>24400247</v>
      </c>
      <c r="J1888" s="3">
        <v>365</v>
      </c>
      <c r="K1888" s="13">
        <v>7.5196200000000001E-4</v>
      </c>
      <c r="L1888" s="15">
        <v>6233775.9100000001</v>
      </c>
      <c r="M1888" s="29">
        <v>1007.4</v>
      </c>
      <c r="N1888" s="12">
        <v>6160</v>
      </c>
      <c r="O1888" s="12">
        <v>6385</v>
      </c>
      <c r="P1888" s="12">
        <v>6018</v>
      </c>
      <c r="Q1888" s="12">
        <v>6188</v>
      </c>
    </row>
    <row r="1889" spans="1:17" x14ac:dyDescent="0.3">
      <c r="A1889" s="33" t="s">
        <v>1352</v>
      </c>
      <c r="B1889" s="20" t="s">
        <v>55</v>
      </c>
      <c r="C1889" s="20" t="s">
        <v>56</v>
      </c>
      <c r="D1889" s="20" t="s">
        <v>56</v>
      </c>
      <c r="E1889" s="20" t="s">
        <v>56</v>
      </c>
      <c r="F1889" s="12">
        <v>12438</v>
      </c>
      <c r="G1889" s="12">
        <v>365</v>
      </c>
      <c r="H1889" s="12">
        <v>3468</v>
      </c>
      <c r="I1889" s="29">
        <v>14687784</v>
      </c>
      <c r="J1889" s="3">
        <v>365</v>
      </c>
      <c r="K1889" s="13">
        <v>4.52645E-4</v>
      </c>
      <c r="L1889" s="15">
        <v>3752435.54</v>
      </c>
      <c r="M1889" s="29">
        <v>454.35</v>
      </c>
      <c r="N1889" s="12">
        <v>7974</v>
      </c>
      <c r="O1889" s="12">
        <v>8348</v>
      </c>
      <c r="P1889" s="12">
        <v>8456</v>
      </c>
      <c r="Q1889" s="12">
        <v>8259</v>
      </c>
    </row>
    <row r="1890" spans="1:17" x14ac:dyDescent="0.3">
      <c r="A1890" s="33" t="s">
        <v>1353</v>
      </c>
      <c r="B1890" s="20" t="s">
        <v>55</v>
      </c>
      <c r="C1890" s="20" t="s">
        <v>56</v>
      </c>
      <c r="D1890" s="20" t="s">
        <v>56</v>
      </c>
      <c r="E1890" s="20" t="s">
        <v>56</v>
      </c>
      <c r="F1890" s="12">
        <v>60350</v>
      </c>
      <c r="G1890" s="12">
        <v>365</v>
      </c>
      <c r="H1890" s="12">
        <v>7212</v>
      </c>
      <c r="I1890" s="29">
        <v>82429054</v>
      </c>
      <c r="J1890" s="3">
        <v>365</v>
      </c>
      <c r="K1890" s="13">
        <v>2.540282E-3</v>
      </c>
      <c r="L1890" s="15">
        <v>21058977.449999999</v>
      </c>
      <c r="M1890" s="29">
        <v>10076.07</v>
      </c>
      <c r="N1890" s="12">
        <v>2062</v>
      </c>
      <c r="O1890" s="12">
        <v>2155</v>
      </c>
      <c r="P1890" s="12">
        <v>2053</v>
      </c>
      <c r="Q1890" s="12">
        <v>2090</v>
      </c>
    </row>
    <row r="1891" spans="1:17" x14ac:dyDescent="0.3">
      <c r="A1891" s="33" t="s">
        <v>1354</v>
      </c>
      <c r="B1891" s="20" t="s">
        <v>55</v>
      </c>
      <c r="C1891" s="20" t="s">
        <v>56</v>
      </c>
      <c r="D1891" s="20" t="s">
        <v>56</v>
      </c>
      <c r="E1891" s="20" t="s">
        <v>56</v>
      </c>
      <c r="F1891" s="12">
        <v>62357</v>
      </c>
      <c r="G1891" s="12">
        <v>365</v>
      </c>
      <c r="H1891" s="12">
        <v>7017</v>
      </c>
      <c r="I1891" s="29">
        <v>205874996</v>
      </c>
      <c r="J1891" s="3">
        <v>365</v>
      </c>
      <c r="K1891" s="13">
        <v>6.3446149999999996E-3</v>
      </c>
      <c r="L1891" s="15">
        <v>52596950.799999997</v>
      </c>
      <c r="M1891" s="29">
        <v>28523.29</v>
      </c>
      <c r="N1891" s="12">
        <v>1803</v>
      </c>
      <c r="O1891" s="12">
        <v>1868</v>
      </c>
      <c r="P1891" s="12">
        <v>1862</v>
      </c>
      <c r="Q1891" s="12">
        <v>1844</v>
      </c>
    </row>
    <row r="1892" spans="1:17" x14ac:dyDescent="0.3">
      <c r="A1892" s="33" t="s">
        <v>1355</v>
      </c>
      <c r="B1892" s="20" t="s">
        <v>55</v>
      </c>
      <c r="C1892" s="20" t="s">
        <v>56</v>
      </c>
      <c r="D1892" s="20" t="s">
        <v>56</v>
      </c>
      <c r="E1892" s="20" t="s">
        <v>56</v>
      </c>
      <c r="F1892" s="12">
        <v>5248</v>
      </c>
      <c r="G1892" s="12">
        <v>365</v>
      </c>
      <c r="H1892" s="12">
        <v>558</v>
      </c>
      <c r="I1892" s="29">
        <v>2683177</v>
      </c>
      <c r="J1892" s="3">
        <v>365</v>
      </c>
      <c r="K1892" s="13">
        <v>8.2689999999999996E-5</v>
      </c>
      <c r="L1892" s="15">
        <v>685498.15</v>
      </c>
      <c r="M1892" s="29">
        <v>641.25</v>
      </c>
      <c r="N1892" s="12">
        <v>1112</v>
      </c>
      <c r="O1892" s="12">
        <v>1105</v>
      </c>
      <c r="P1892" s="12">
        <v>991</v>
      </c>
      <c r="Q1892" s="12">
        <v>1069</v>
      </c>
    </row>
    <row r="1893" spans="1:17" x14ac:dyDescent="0.3">
      <c r="A1893" s="33" t="s">
        <v>1356</v>
      </c>
      <c r="B1893" s="20" t="s">
        <v>57</v>
      </c>
      <c r="C1893" s="20" t="s">
        <v>56</v>
      </c>
      <c r="D1893" s="20" t="s">
        <v>56</v>
      </c>
      <c r="E1893" s="20" t="s">
        <v>56</v>
      </c>
      <c r="F1893" s="12">
        <v>6892</v>
      </c>
      <c r="G1893" s="12">
        <v>365</v>
      </c>
      <c r="H1893" s="12">
        <v>1666</v>
      </c>
      <c r="I1893" s="29">
        <v>5095166</v>
      </c>
      <c r="J1893" s="3">
        <v>365</v>
      </c>
      <c r="K1893" s="13">
        <v>1.5702199999999999E-4</v>
      </c>
      <c r="L1893" s="15" t="s">
        <v>2689</v>
      </c>
      <c r="M1893" s="29">
        <v>357.22</v>
      </c>
      <c r="N1893" s="12">
        <v>3630</v>
      </c>
      <c r="O1893" s="12">
        <v>3741</v>
      </c>
      <c r="P1893" s="12">
        <v>3561</v>
      </c>
      <c r="Q1893" s="12">
        <v>3644</v>
      </c>
    </row>
    <row r="1894" spans="1:17" x14ac:dyDescent="0.3">
      <c r="A1894" s="33" t="s">
        <v>1357</v>
      </c>
      <c r="B1894" s="20" t="s">
        <v>55</v>
      </c>
      <c r="C1894" s="20" t="s">
        <v>56</v>
      </c>
      <c r="D1894" s="20" t="s">
        <v>56</v>
      </c>
      <c r="E1894" s="20" t="s">
        <v>56</v>
      </c>
      <c r="F1894" s="12">
        <v>21357</v>
      </c>
      <c r="G1894" s="12">
        <v>365</v>
      </c>
      <c r="H1894" s="12">
        <v>4494</v>
      </c>
      <c r="I1894" s="29">
        <v>10105882</v>
      </c>
      <c r="J1894" s="3">
        <v>365</v>
      </c>
      <c r="K1894" s="13">
        <v>3.1144099999999997E-4</v>
      </c>
      <c r="L1894" s="15">
        <v>2581851.0699999998</v>
      </c>
      <c r="M1894" s="29">
        <v>316.02</v>
      </c>
      <c r="N1894" s="12">
        <v>8148</v>
      </c>
      <c r="O1894" s="12">
        <v>8089</v>
      </c>
      <c r="P1894" s="12">
        <v>8274</v>
      </c>
      <c r="Q1894" s="12">
        <v>8170</v>
      </c>
    </row>
    <row r="1895" spans="1:17" x14ac:dyDescent="0.3">
      <c r="A1895" s="33" t="s">
        <v>1358</v>
      </c>
      <c r="B1895" s="20" t="s">
        <v>55</v>
      </c>
      <c r="C1895" s="20" t="s">
        <v>56</v>
      </c>
      <c r="D1895" s="20" t="s">
        <v>56</v>
      </c>
      <c r="E1895" s="20" t="s">
        <v>56</v>
      </c>
      <c r="F1895" s="12">
        <v>13769</v>
      </c>
      <c r="G1895" s="12">
        <v>365</v>
      </c>
      <c r="H1895" s="12">
        <v>3748</v>
      </c>
      <c r="I1895" s="29">
        <v>10386529</v>
      </c>
      <c r="J1895" s="3">
        <v>365</v>
      </c>
      <c r="K1895" s="13">
        <v>3.2008999999999998E-4</v>
      </c>
      <c r="L1895" s="15">
        <v>2653550.77</v>
      </c>
      <c r="M1895" s="29">
        <v>477.6</v>
      </c>
      <c r="N1895" s="12">
        <v>5526</v>
      </c>
      <c r="O1895" s="12">
        <v>5684</v>
      </c>
      <c r="P1895" s="12">
        <v>5458</v>
      </c>
      <c r="Q1895" s="12">
        <v>5556</v>
      </c>
    </row>
    <row r="1896" spans="1:17" x14ac:dyDescent="0.3">
      <c r="A1896" s="33" t="s">
        <v>1359</v>
      </c>
      <c r="B1896" s="20" t="s">
        <v>55</v>
      </c>
      <c r="C1896" s="20" t="s">
        <v>56</v>
      </c>
      <c r="D1896" s="20" t="s">
        <v>56</v>
      </c>
      <c r="E1896" s="20" t="s">
        <v>56</v>
      </c>
      <c r="F1896" s="12">
        <v>141</v>
      </c>
      <c r="G1896" s="12">
        <v>365</v>
      </c>
      <c r="H1896" s="12">
        <v>41</v>
      </c>
      <c r="I1896" s="29">
        <v>463171</v>
      </c>
      <c r="J1896" s="3">
        <v>365</v>
      </c>
      <c r="K1896" s="13">
        <v>1.4273999999999999E-5</v>
      </c>
      <c r="L1896" s="15">
        <v>118330.94</v>
      </c>
      <c r="M1896" s="29">
        <v>1085.5999999999999</v>
      </c>
      <c r="N1896" s="12">
        <v>147</v>
      </c>
      <c r="O1896" s="12">
        <v>108</v>
      </c>
      <c r="P1896" s="12">
        <v>72</v>
      </c>
      <c r="Q1896" s="12">
        <v>109</v>
      </c>
    </row>
    <row r="1897" spans="1:17" x14ac:dyDescent="0.3">
      <c r="A1897" s="33" t="s">
        <v>1360</v>
      </c>
      <c r="B1897" s="20" t="s">
        <v>57</v>
      </c>
      <c r="C1897" s="20" t="s">
        <v>56</v>
      </c>
      <c r="D1897" s="20" t="s">
        <v>56</v>
      </c>
      <c r="E1897" s="20" t="s">
        <v>56</v>
      </c>
      <c r="F1897" s="12">
        <v>4966</v>
      </c>
      <c r="G1897" s="12">
        <v>365</v>
      </c>
      <c r="H1897" s="12">
        <v>155</v>
      </c>
      <c r="I1897" s="29">
        <v>841594</v>
      </c>
      <c r="J1897" s="3">
        <v>365</v>
      </c>
      <c r="K1897" s="13">
        <v>2.5936E-5</v>
      </c>
      <c r="L1897" s="15" t="s">
        <v>2689</v>
      </c>
      <c r="M1897" s="29">
        <v>536.19000000000005</v>
      </c>
      <c r="N1897" s="12">
        <v>369</v>
      </c>
      <c r="O1897" s="12">
        <v>436</v>
      </c>
      <c r="P1897" s="12">
        <v>398</v>
      </c>
      <c r="Q1897" s="12">
        <v>401</v>
      </c>
    </row>
    <row r="1898" spans="1:17" x14ac:dyDescent="0.3">
      <c r="A1898" s="33" t="s">
        <v>1361</v>
      </c>
      <c r="B1898" s="20" t="s">
        <v>55</v>
      </c>
      <c r="C1898" s="20" t="s">
        <v>56</v>
      </c>
      <c r="D1898" s="20" t="s">
        <v>56</v>
      </c>
      <c r="E1898" s="20" t="s">
        <v>56</v>
      </c>
      <c r="F1898" s="12">
        <v>21092</v>
      </c>
      <c r="G1898" s="12">
        <v>365</v>
      </c>
      <c r="H1898" s="12">
        <v>4314</v>
      </c>
      <c r="I1898" s="29">
        <v>7936808</v>
      </c>
      <c r="J1898" s="3">
        <v>365</v>
      </c>
      <c r="K1898" s="13">
        <v>2.4459500000000001E-4</v>
      </c>
      <c r="L1898" s="15">
        <v>2027695.97</v>
      </c>
      <c r="M1898" s="29">
        <v>453.93</v>
      </c>
      <c r="N1898" s="12">
        <v>4543</v>
      </c>
      <c r="O1898" s="12">
        <v>4504</v>
      </c>
      <c r="P1898" s="12">
        <v>4354</v>
      </c>
      <c r="Q1898" s="12">
        <v>4467</v>
      </c>
    </row>
    <row r="1899" spans="1:17" x14ac:dyDescent="0.3">
      <c r="A1899" s="33" t="s">
        <v>1362</v>
      </c>
      <c r="B1899" s="20" t="s">
        <v>56</v>
      </c>
      <c r="C1899" s="20" t="s">
        <v>56</v>
      </c>
      <c r="D1899" s="20" t="s">
        <v>56</v>
      </c>
      <c r="E1899" s="20" t="s">
        <v>56</v>
      </c>
      <c r="F1899" s="12">
        <v>8882</v>
      </c>
      <c r="G1899" s="12">
        <v>365</v>
      </c>
      <c r="H1899" s="12">
        <v>4026</v>
      </c>
      <c r="I1899" s="29">
        <v>0</v>
      </c>
      <c r="J1899" s="3">
        <v>365</v>
      </c>
      <c r="K1899" s="13">
        <v>0</v>
      </c>
      <c r="L1899" s="15" t="s">
        <v>2689</v>
      </c>
      <c r="M1899" s="29" t="s">
        <v>2689</v>
      </c>
      <c r="N1899" s="12" t="s">
        <v>2689</v>
      </c>
      <c r="O1899" s="12" t="s">
        <v>2689</v>
      </c>
      <c r="P1899" s="12" t="s">
        <v>2689</v>
      </c>
      <c r="Q1899" s="12" t="s">
        <v>2689</v>
      </c>
    </row>
    <row r="1900" spans="1:17" x14ac:dyDescent="0.3">
      <c r="A1900" s="33" t="s">
        <v>1363</v>
      </c>
      <c r="B1900" s="20" t="s">
        <v>57</v>
      </c>
      <c r="C1900" s="20" t="s">
        <v>56</v>
      </c>
      <c r="D1900" s="20" t="s">
        <v>56</v>
      </c>
      <c r="E1900" s="20" t="s">
        <v>56</v>
      </c>
      <c r="F1900" s="12">
        <v>4210</v>
      </c>
      <c r="G1900" s="12">
        <v>365</v>
      </c>
      <c r="H1900" s="12">
        <v>1725</v>
      </c>
      <c r="I1900" s="29">
        <v>3718256</v>
      </c>
      <c r="J1900" s="3">
        <v>365</v>
      </c>
      <c r="K1900" s="13">
        <v>1.1458799999999999E-4</v>
      </c>
      <c r="L1900" s="15" t="s">
        <v>2689</v>
      </c>
      <c r="M1900" s="29">
        <v>419.03</v>
      </c>
      <c r="N1900" s="12">
        <v>2241</v>
      </c>
      <c r="O1900" s="12">
        <v>2309</v>
      </c>
      <c r="P1900" s="12">
        <v>2251</v>
      </c>
      <c r="Q1900" s="12">
        <v>2267</v>
      </c>
    </row>
    <row r="1901" spans="1:17" x14ac:dyDescent="0.3">
      <c r="A1901" s="33" t="s">
        <v>1364</v>
      </c>
      <c r="B1901" s="20" t="s">
        <v>55</v>
      </c>
      <c r="C1901" s="20" t="s">
        <v>56</v>
      </c>
      <c r="D1901" s="20" t="s">
        <v>56</v>
      </c>
      <c r="E1901" s="20" t="s">
        <v>56</v>
      </c>
      <c r="F1901" s="12">
        <v>19924</v>
      </c>
      <c r="G1901" s="12">
        <v>365</v>
      </c>
      <c r="H1901" s="12">
        <v>2248</v>
      </c>
      <c r="I1901" s="29">
        <v>5372186</v>
      </c>
      <c r="J1901" s="3">
        <v>365</v>
      </c>
      <c r="K1901" s="13">
        <v>1.6555899999999999E-4</v>
      </c>
      <c r="L1901" s="15">
        <v>1372486.26</v>
      </c>
      <c r="M1901" s="29">
        <v>272.7</v>
      </c>
      <c r="N1901" s="12">
        <v>4861</v>
      </c>
      <c r="O1901" s="12">
        <v>5225</v>
      </c>
      <c r="P1901" s="12">
        <v>5012</v>
      </c>
      <c r="Q1901" s="12">
        <v>5033</v>
      </c>
    </row>
    <row r="1902" spans="1:17" x14ac:dyDescent="0.3">
      <c r="A1902" s="33" t="s">
        <v>1365</v>
      </c>
      <c r="B1902" s="20" t="s">
        <v>55</v>
      </c>
      <c r="C1902" s="20" t="s">
        <v>56</v>
      </c>
      <c r="D1902" s="20" t="s">
        <v>56</v>
      </c>
      <c r="E1902" s="20" t="s">
        <v>56</v>
      </c>
      <c r="F1902" s="12">
        <v>54955</v>
      </c>
      <c r="G1902" s="12">
        <v>365</v>
      </c>
      <c r="H1902" s="12">
        <v>9297</v>
      </c>
      <c r="I1902" s="29">
        <v>19033415</v>
      </c>
      <c r="J1902" s="3">
        <v>365</v>
      </c>
      <c r="K1902" s="13">
        <v>5.8656799999999999E-4</v>
      </c>
      <c r="L1902" s="15">
        <v>4862657.49</v>
      </c>
      <c r="M1902" s="29">
        <v>559.57000000000005</v>
      </c>
      <c r="N1902" s="12">
        <v>8380</v>
      </c>
      <c r="O1902" s="12">
        <v>8673</v>
      </c>
      <c r="P1902" s="12">
        <v>9017</v>
      </c>
      <c r="Q1902" s="12">
        <v>8690</v>
      </c>
    </row>
    <row r="1903" spans="1:17" x14ac:dyDescent="0.3">
      <c r="A1903" s="33" t="s">
        <v>1366</v>
      </c>
      <c r="B1903" s="20" t="s">
        <v>56</v>
      </c>
      <c r="C1903" s="20" t="s">
        <v>56</v>
      </c>
      <c r="D1903" s="20" t="s">
        <v>56</v>
      </c>
      <c r="E1903" s="20" t="s">
        <v>56</v>
      </c>
      <c r="F1903" s="12">
        <v>3374</v>
      </c>
      <c r="G1903" s="12">
        <v>365</v>
      </c>
      <c r="H1903" s="12">
        <v>408</v>
      </c>
      <c r="I1903" s="29">
        <v>4386361</v>
      </c>
      <c r="J1903" s="3">
        <v>365</v>
      </c>
      <c r="K1903" s="13">
        <v>1.3517800000000001E-4</v>
      </c>
      <c r="L1903" s="15" t="s">
        <v>2689</v>
      </c>
      <c r="M1903" s="29" t="s">
        <v>2689</v>
      </c>
      <c r="N1903" s="12" t="s">
        <v>2689</v>
      </c>
      <c r="O1903" s="12" t="s">
        <v>2689</v>
      </c>
      <c r="P1903" s="12" t="s">
        <v>2689</v>
      </c>
      <c r="Q1903" s="12" t="s">
        <v>2689</v>
      </c>
    </row>
    <row r="1904" spans="1:17" x14ac:dyDescent="0.3">
      <c r="A1904" s="33" t="s">
        <v>1367</v>
      </c>
      <c r="B1904" s="20" t="s">
        <v>55</v>
      </c>
      <c r="C1904" s="20" t="s">
        <v>56</v>
      </c>
      <c r="D1904" s="20" t="s">
        <v>56</v>
      </c>
      <c r="E1904" s="20" t="s">
        <v>56</v>
      </c>
      <c r="F1904" s="12">
        <v>13075</v>
      </c>
      <c r="G1904" s="12">
        <v>365</v>
      </c>
      <c r="H1904" s="12">
        <v>653</v>
      </c>
      <c r="I1904" s="29">
        <v>1271336</v>
      </c>
      <c r="J1904" s="3">
        <v>365</v>
      </c>
      <c r="K1904" s="13">
        <v>3.9180000000000001E-5</v>
      </c>
      <c r="L1904" s="15">
        <v>324800.96000000002</v>
      </c>
      <c r="M1904" s="29">
        <v>348.13</v>
      </c>
      <c r="N1904" s="12">
        <v>1064</v>
      </c>
      <c r="O1904" s="12">
        <v>942</v>
      </c>
      <c r="P1904" s="12">
        <v>793</v>
      </c>
      <c r="Q1904" s="12">
        <v>933</v>
      </c>
    </row>
    <row r="1905" spans="1:17" x14ac:dyDescent="0.3">
      <c r="A1905" s="33" t="s">
        <v>1368</v>
      </c>
      <c r="B1905" s="20" t="s">
        <v>55</v>
      </c>
      <c r="C1905" s="20" t="s">
        <v>56</v>
      </c>
      <c r="D1905" s="20" t="s">
        <v>56</v>
      </c>
      <c r="E1905" s="20" t="s">
        <v>56</v>
      </c>
      <c r="F1905" s="12">
        <v>17395</v>
      </c>
      <c r="G1905" s="12">
        <v>365</v>
      </c>
      <c r="H1905" s="12">
        <v>2720</v>
      </c>
      <c r="I1905" s="29">
        <v>11522365</v>
      </c>
      <c r="J1905" s="3">
        <v>365</v>
      </c>
      <c r="K1905" s="13">
        <v>3.5509400000000003E-4</v>
      </c>
      <c r="L1905" s="15">
        <v>2943734.19</v>
      </c>
      <c r="M1905" s="29">
        <v>912.22</v>
      </c>
      <c r="N1905" s="12">
        <v>3082</v>
      </c>
      <c r="O1905" s="12">
        <v>3193</v>
      </c>
      <c r="P1905" s="12">
        <v>3407</v>
      </c>
      <c r="Q1905" s="12">
        <v>3227</v>
      </c>
    </row>
    <row r="1906" spans="1:17" x14ac:dyDescent="0.3">
      <c r="A1906" s="33" t="s">
        <v>1369</v>
      </c>
      <c r="B1906" s="20" t="s">
        <v>56</v>
      </c>
      <c r="C1906" s="20" t="s">
        <v>56</v>
      </c>
      <c r="D1906" s="20" t="s">
        <v>56</v>
      </c>
      <c r="E1906" s="20" t="s">
        <v>56</v>
      </c>
      <c r="F1906" s="12">
        <v>18</v>
      </c>
      <c r="G1906" s="12">
        <v>365</v>
      </c>
      <c r="H1906" s="12">
        <v>0</v>
      </c>
      <c r="I1906" s="29">
        <v>378367</v>
      </c>
      <c r="J1906" s="3">
        <v>365</v>
      </c>
      <c r="K1906" s="13">
        <v>1.166E-5</v>
      </c>
      <c r="L1906" s="15" t="s">
        <v>2689</v>
      </c>
      <c r="M1906" s="29" t="s">
        <v>2689</v>
      </c>
      <c r="N1906" s="12" t="s">
        <v>2689</v>
      </c>
      <c r="O1906" s="12" t="s">
        <v>2689</v>
      </c>
      <c r="P1906" s="12" t="s">
        <v>2689</v>
      </c>
      <c r="Q1906" s="12" t="s">
        <v>2689</v>
      </c>
    </row>
    <row r="1907" spans="1:17" x14ac:dyDescent="0.3">
      <c r="A1907" s="33" t="s">
        <v>1370</v>
      </c>
      <c r="B1907" s="20" t="s">
        <v>55</v>
      </c>
      <c r="C1907" s="20" t="s">
        <v>56</v>
      </c>
      <c r="D1907" s="20" t="s">
        <v>56</v>
      </c>
      <c r="E1907" s="20" t="s">
        <v>56</v>
      </c>
      <c r="F1907" s="12">
        <v>81308</v>
      </c>
      <c r="G1907" s="12">
        <v>365</v>
      </c>
      <c r="H1907" s="12">
        <v>20608</v>
      </c>
      <c r="I1907" s="29">
        <v>21629017</v>
      </c>
      <c r="J1907" s="3">
        <v>365</v>
      </c>
      <c r="K1907" s="13">
        <v>6.6655900000000005E-4</v>
      </c>
      <c r="L1907" s="15">
        <v>5525781.9800000004</v>
      </c>
      <c r="M1907" s="29">
        <v>715.96</v>
      </c>
      <c r="N1907" s="12">
        <v>8548</v>
      </c>
      <c r="O1907" s="12">
        <v>7589</v>
      </c>
      <c r="P1907" s="12">
        <v>7017</v>
      </c>
      <c r="Q1907" s="12">
        <v>7718</v>
      </c>
    </row>
    <row r="1908" spans="1:17" x14ac:dyDescent="0.3">
      <c r="A1908" s="33" t="s">
        <v>1371</v>
      </c>
      <c r="B1908" s="20" t="s">
        <v>57</v>
      </c>
      <c r="C1908" s="20" t="s">
        <v>56</v>
      </c>
      <c r="D1908" s="20" t="s">
        <v>56</v>
      </c>
      <c r="E1908" s="20" t="s">
        <v>56</v>
      </c>
      <c r="F1908" s="12">
        <v>2791</v>
      </c>
      <c r="G1908" s="12">
        <v>365</v>
      </c>
      <c r="H1908" s="12">
        <v>498</v>
      </c>
      <c r="I1908" s="29">
        <v>3648110</v>
      </c>
      <c r="J1908" s="3">
        <v>365</v>
      </c>
      <c r="K1908" s="13">
        <v>1.12427E-4</v>
      </c>
      <c r="L1908" s="15" t="s">
        <v>2689</v>
      </c>
      <c r="M1908" s="29">
        <v>732.14</v>
      </c>
      <c r="N1908" s="12">
        <v>1256</v>
      </c>
      <c r="O1908" s="12">
        <v>1305</v>
      </c>
      <c r="P1908" s="12">
        <v>1258</v>
      </c>
      <c r="Q1908" s="12">
        <v>1273</v>
      </c>
    </row>
    <row r="1909" spans="1:17" x14ac:dyDescent="0.3">
      <c r="A1909" s="33" t="s">
        <v>1372</v>
      </c>
      <c r="B1909" s="20" t="s">
        <v>55</v>
      </c>
      <c r="C1909" s="20" t="s">
        <v>56</v>
      </c>
      <c r="D1909" s="20" t="s">
        <v>56</v>
      </c>
      <c r="E1909" s="20" t="s">
        <v>56</v>
      </c>
      <c r="F1909" s="12">
        <v>13140</v>
      </c>
      <c r="G1909" s="12">
        <v>365</v>
      </c>
      <c r="H1909" s="12">
        <v>3956</v>
      </c>
      <c r="I1909" s="29">
        <v>8223422</v>
      </c>
      <c r="J1909" s="3">
        <v>365</v>
      </c>
      <c r="K1909" s="13">
        <v>2.5342799999999999E-4</v>
      </c>
      <c r="L1909" s="15">
        <v>2100920.12</v>
      </c>
      <c r="M1909" s="29">
        <v>641.89</v>
      </c>
      <c r="N1909" s="12">
        <v>3278</v>
      </c>
      <c r="O1909" s="12">
        <v>3437</v>
      </c>
      <c r="P1909" s="12">
        <v>3105</v>
      </c>
      <c r="Q1909" s="12">
        <v>3273</v>
      </c>
    </row>
    <row r="1910" spans="1:17" x14ac:dyDescent="0.3">
      <c r="A1910" s="33" t="s">
        <v>1373</v>
      </c>
      <c r="B1910" s="20" t="s">
        <v>56</v>
      </c>
      <c r="C1910" s="20" t="s">
        <v>56</v>
      </c>
      <c r="D1910" s="20" t="s">
        <v>56</v>
      </c>
      <c r="E1910" s="20" t="s">
        <v>56</v>
      </c>
      <c r="F1910" s="12">
        <v>2178</v>
      </c>
      <c r="G1910" s="12">
        <v>365</v>
      </c>
      <c r="H1910" s="12">
        <v>314</v>
      </c>
      <c r="I1910" s="29">
        <v>3924717</v>
      </c>
      <c r="J1910" s="3">
        <v>365</v>
      </c>
      <c r="K1910" s="13">
        <v>1.20951E-4</v>
      </c>
      <c r="L1910" s="15" t="s">
        <v>2689</v>
      </c>
      <c r="M1910" s="29" t="s">
        <v>2689</v>
      </c>
      <c r="N1910" s="12" t="s">
        <v>2689</v>
      </c>
      <c r="O1910" s="12" t="s">
        <v>2689</v>
      </c>
      <c r="P1910" s="12" t="s">
        <v>2689</v>
      </c>
      <c r="Q1910" s="12" t="s">
        <v>2689</v>
      </c>
    </row>
    <row r="1911" spans="1:17" x14ac:dyDescent="0.3">
      <c r="A1911" s="33" t="s">
        <v>1374</v>
      </c>
      <c r="B1911" s="20" t="s">
        <v>56</v>
      </c>
      <c r="C1911" s="20" t="s">
        <v>56</v>
      </c>
      <c r="D1911" s="20" t="s">
        <v>56</v>
      </c>
      <c r="E1911" s="20" t="s">
        <v>56</v>
      </c>
      <c r="F1911" s="12">
        <v>3066</v>
      </c>
      <c r="G1911" s="12">
        <v>365</v>
      </c>
      <c r="H1911" s="12">
        <v>1939</v>
      </c>
      <c r="I1911" s="29">
        <v>9656066</v>
      </c>
      <c r="J1911" s="3">
        <v>365</v>
      </c>
      <c r="K1911" s="13">
        <v>2.9757900000000002E-4</v>
      </c>
      <c r="L1911" s="15" t="s">
        <v>2689</v>
      </c>
      <c r="M1911" s="29" t="s">
        <v>2689</v>
      </c>
      <c r="N1911" s="12" t="s">
        <v>2689</v>
      </c>
      <c r="O1911" s="12" t="s">
        <v>2689</v>
      </c>
      <c r="P1911" s="12" t="s">
        <v>2689</v>
      </c>
      <c r="Q1911" s="12" t="s">
        <v>2689</v>
      </c>
    </row>
    <row r="1912" spans="1:17" x14ac:dyDescent="0.3">
      <c r="A1912" s="33" t="s">
        <v>1375</v>
      </c>
      <c r="B1912" s="20" t="s">
        <v>55</v>
      </c>
      <c r="C1912" s="20" t="s">
        <v>56</v>
      </c>
      <c r="D1912" s="20" t="s">
        <v>56</v>
      </c>
      <c r="E1912" s="20" t="s">
        <v>56</v>
      </c>
      <c r="F1912" s="12">
        <v>9241</v>
      </c>
      <c r="G1912" s="12">
        <v>309</v>
      </c>
      <c r="H1912" s="12">
        <v>1453</v>
      </c>
      <c r="I1912" s="29">
        <v>7685046</v>
      </c>
      <c r="J1912" s="3">
        <v>365</v>
      </c>
      <c r="K1912" s="13">
        <v>2.3683600000000001E-4</v>
      </c>
      <c r="L1912" s="15">
        <v>1963375.81</v>
      </c>
      <c r="M1912" s="29">
        <v>835.48</v>
      </c>
      <c r="N1912" s="12">
        <v>2401</v>
      </c>
      <c r="O1912" s="12">
        <v>2349</v>
      </c>
      <c r="P1912" s="12">
        <v>2301</v>
      </c>
      <c r="Q1912" s="12">
        <v>2350</v>
      </c>
    </row>
    <row r="1913" spans="1:17" x14ac:dyDescent="0.3">
      <c r="A1913" s="33" t="s">
        <v>1376</v>
      </c>
      <c r="B1913" s="20" t="s">
        <v>56</v>
      </c>
      <c r="C1913" s="20" t="s">
        <v>56</v>
      </c>
      <c r="D1913" s="20" t="s">
        <v>56</v>
      </c>
      <c r="E1913" s="20" t="s">
        <v>56</v>
      </c>
      <c r="F1913" s="12">
        <v>4044</v>
      </c>
      <c r="G1913" s="12">
        <v>365</v>
      </c>
      <c r="H1913" s="12">
        <v>1316</v>
      </c>
      <c r="I1913" s="29">
        <v>1648448</v>
      </c>
      <c r="J1913" s="3">
        <v>365</v>
      </c>
      <c r="K1913" s="13">
        <v>5.0801999999999999E-5</v>
      </c>
      <c r="L1913" s="15" t="s">
        <v>2689</v>
      </c>
      <c r="M1913" s="29" t="s">
        <v>2689</v>
      </c>
      <c r="N1913" s="12" t="s">
        <v>2689</v>
      </c>
      <c r="O1913" s="12" t="s">
        <v>2689</v>
      </c>
      <c r="P1913" s="12" t="s">
        <v>2689</v>
      </c>
      <c r="Q1913" s="12" t="s">
        <v>2689</v>
      </c>
    </row>
    <row r="1914" spans="1:17" x14ac:dyDescent="0.3">
      <c r="A1914" s="33" t="s">
        <v>1377</v>
      </c>
      <c r="B1914" s="20" t="s">
        <v>55</v>
      </c>
      <c r="C1914" s="20" t="s">
        <v>56</v>
      </c>
      <c r="D1914" s="20" t="s">
        <v>56</v>
      </c>
      <c r="E1914" s="20" t="s">
        <v>56</v>
      </c>
      <c r="F1914" s="12">
        <v>8382</v>
      </c>
      <c r="G1914" s="12">
        <v>365</v>
      </c>
      <c r="H1914" s="12">
        <v>1107</v>
      </c>
      <c r="I1914" s="29">
        <v>5017697</v>
      </c>
      <c r="J1914" s="3">
        <v>365</v>
      </c>
      <c r="K1914" s="13">
        <v>1.5463400000000001E-4</v>
      </c>
      <c r="L1914" s="15">
        <v>1281921.3999999999</v>
      </c>
      <c r="M1914" s="29">
        <v>1171.77</v>
      </c>
      <c r="N1914" s="12">
        <v>1203</v>
      </c>
      <c r="O1914" s="12">
        <v>1124</v>
      </c>
      <c r="P1914" s="12">
        <v>956</v>
      </c>
      <c r="Q1914" s="12">
        <v>1094</v>
      </c>
    </row>
    <row r="1915" spans="1:17" x14ac:dyDescent="0.3">
      <c r="A1915" s="33" t="s">
        <v>1378</v>
      </c>
      <c r="B1915" s="20" t="s">
        <v>55</v>
      </c>
      <c r="C1915" s="20" t="s">
        <v>56</v>
      </c>
      <c r="D1915" s="20" t="s">
        <v>56</v>
      </c>
      <c r="E1915" s="20" t="s">
        <v>56</v>
      </c>
      <c r="F1915" s="12">
        <v>9817</v>
      </c>
      <c r="G1915" s="12">
        <v>365</v>
      </c>
      <c r="H1915" s="12">
        <v>2436</v>
      </c>
      <c r="I1915" s="29">
        <v>2527075</v>
      </c>
      <c r="J1915" s="3">
        <v>365</v>
      </c>
      <c r="K1915" s="13">
        <v>7.7879000000000004E-5</v>
      </c>
      <c r="L1915" s="15">
        <v>645617.19999999995</v>
      </c>
      <c r="M1915" s="29">
        <v>188.94</v>
      </c>
      <c r="N1915" s="12">
        <v>3396</v>
      </c>
      <c r="O1915" s="12">
        <v>3620</v>
      </c>
      <c r="P1915" s="12">
        <v>3235</v>
      </c>
      <c r="Q1915" s="12">
        <v>3417</v>
      </c>
    </row>
    <row r="1916" spans="1:17" x14ac:dyDescent="0.3">
      <c r="A1916" s="33" t="s">
        <v>1379</v>
      </c>
      <c r="B1916" s="20" t="s">
        <v>55</v>
      </c>
      <c r="C1916" s="20" t="s">
        <v>56</v>
      </c>
      <c r="D1916" s="20" t="s">
        <v>56</v>
      </c>
      <c r="E1916" s="20" t="s">
        <v>56</v>
      </c>
      <c r="F1916" s="12">
        <v>39702</v>
      </c>
      <c r="G1916" s="12">
        <v>365</v>
      </c>
      <c r="H1916" s="12">
        <v>5103</v>
      </c>
      <c r="I1916" s="29">
        <v>8072710</v>
      </c>
      <c r="J1916" s="3">
        <v>365</v>
      </c>
      <c r="K1916" s="13">
        <v>2.4878299999999998E-4</v>
      </c>
      <c r="L1916" s="15">
        <v>2062416.22</v>
      </c>
      <c r="M1916" s="29">
        <v>859.34</v>
      </c>
      <c r="N1916" s="12">
        <v>2593</v>
      </c>
      <c r="O1916" s="12">
        <v>2304</v>
      </c>
      <c r="P1916" s="12">
        <v>2303</v>
      </c>
      <c r="Q1916" s="12">
        <v>2400</v>
      </c>
    </row>
    <row r="1917" spans="1:17" x14ac:dyDescent="0.3">
      <c r="A1917" s="33" t="s">
        <v>1380</v>
      </c>
      <c r="B1917" s="20" t="s">
        <v>55</v>
      </c>
      <c r="C1917" s="20" t="s">
        <v>56</v>
      </c>
      <c r="D1917" s="20" t="s">
        <v>56</v>
      </c>
      <c r="E1917" s="20" t="s">
        <v>56</v>
      </c>
      <c r="F1917" s="12">
        <v>86155</v>
      </c>
      <c r="G1917" s="12">
        <v>365</v>
      </c>
      <c r="H1917" s="12">
        <v>21993</v>
      </c>
      <c r="I1917" s="29">
        <v>30631757</v>
      </c>
      <c r="J1917" s="3">
        <v>365</v>
      </c>
      <c r="K1917" s="13">
        <v>9.4400300000000001E-4</v>
      </c>
      <c r="L1917" s="15">
        <v>7825802.29</v>
      </c>
      <c r="M1917" s="29">
        <v>849.34</v>
      </c>
      <c r="N1917" s="12">
        <v>9512</v>
      </c>
      <c r="O1917" s="12">
        <v>9318</v>
      </c>
      <c r="P1917" s="12">
        <v>8811</v>
      </c>
      <c r="Q1917" s="12">
        <v>9214</v>
      </c>
    </row>
    <row r="1918" spans="1:17" x14ac:dyDescent="0.3">
      <c r="A1918" s="33" t="s">
        <v>1381</v>
      </c>
      <c r="B1918" s="20" t="s">
        <v>55</v>
      </c>
      <c r="C1918" s="20" t="s">
        <v>56</v>
      </c>
      <c r="D1918" s="20" t="s">
        <v>56</v>
      </c>
      <c r="E1918" s="20" t="s">
        <v>56</v>
      </c>
      <c r="F1918" s="12">
        <v>110387</v>
      </c>
      <c r="G1918" s="12">
        <v>365</v>
      </c>
      <c r="H1918" s="12">
        <v>18969</v>
      </c>
      <c r="I1918" s="29">
        <v>38944233</v>
      </c>
      <c r="J1918" s="3">
        <v>365</v>
      </c>
      <c r="K1918" s="13">
        <v>1.2001760000000001E-3</v>
      </c>
      <c r="L1918" s="15">
        <v>9949473.9399999995</v>
      </c>
      <c r="M1918" s="29">
        <v>691.75</v>
      </c>
      <c r="N1918" s="12">
        <v>13760</v>
      </c>
      <c r="O1918" s="12">
        <v>14672</v>
      </c>
      <c r="P1918" s="12">
        <v>14718</v>
      </c>
      <c r="Q1918" s="12">
        <v>14383</v>
      </c>
    </row>
    <row r="1919" spans="1:17" x14ac:dyDescent="0.3">
      <c r="A1919" s="33" t="s">
        <v>1382</v>
      </c>
      <c r="B1919" s="20" t="s">
        <v>55</v>
      </c>
      <c r="C1919" s="20" t="s">
        <v>56</v>
      </c>
      <c r="D1919" s="20" t="s">
        <v>56</v>
      </c>
      <c r="E1919" s="20" t="s">
        <v>56</v>
      </c>
      <c r="F1919" s="12">
        <v>38106</v>
      </c>
      <c r="G1919" s="12">
        <v>365</v>
      </c>
      <c r="H1919" s="12">
        <v>16513</v>
      </c>
      <c r="I1919" s="29">
        <v>97146171</v>
      </c>
      <c r="J1919" s="3">
        <v>365</v>
      </c>
      <c r="K1919" s="13">
        <v>2.9938320000000001E-3</v>
      </c>
      <c r="L1919" s="15">
        <v>24818906.989999998</v>
      </c>
      <c r="M1919" s="29">
        <v>7125.73</v>
      </c>
      <c r="N1919" s="12">
        <v>3537</v>
      </c>
      <c r="O1919" s="12">
        <v>3465</v>
      </c>
      <c r="P1919" s="12">
        <v>3448</v>
      </c>
      <c r="Q1919" s="12">
        <v>3483</v>
      </c>
    </row>
    <row r="1920" spans="1:17" x14ac:dyDescent="0.3">
      <c r="A1920" s="33" t="s">
        <v>1383</v>
      </c>
      <c r="B1920" s="20" t="s">
        <v>57</v>
      </c>
      <c r="C1920" s="20" t="s">
        <v>56</v>
      </c>
      <c r="D1920" s="20" t="s">
        <v>56</v>
      </c>
      <c r="E1920" s="20" t="s">
        <v>56</v>
      </c>
      <c r="F1920" s="12">
        <v>7251</v>
      </c>
      <c r="G1920" s="12">
        <v>365</v>
      </c>
      <c r="H1920" s="12">
        <v>924</v>
      </c>
      <c r="I1920" s="29">
        <v>1685240</v>
      </c>
      <c r="J1920" s="3">
        <v>365</v>
      </c>
      <c r="K1920" s="13">
        <v>5.1935000000000003E-5</v>
      </c>
      <c r="L1920" s="15" t="s">
        <v>2689</v>
      </c>
      <c r="M1920" s="29">
        <v>258.74</v>
      </c>
      <c r="N1920" s="12">
        <v>1654</v>
      </c>
      <c r="O1920" s="12">
        <v>1802</v>
      </c>
      <c r="P1920" s="12">
        <v>1535</v>
      </c>
      <c r="Q1920" s="12">
        <v>1664</v>
      </c>
    </row>
    <row r="1921" spans="1:17" x14ac:dyDescent="0.3">
      <c r="A1921" s="33" t="s">
        <v>1384</v>
      </c>
      <c r="B1921" s="20" t="s">
        <v>55</v>
      </c>
      <c r="C1921" s="20" t="s">
        <v>56</v>
      </c>
      <c r="D1921" s="20" t="s">
        <v>56</v>
      </c>
      <c r="E1921" s="20" t="s">
        <v>56</v>
      </c>
      <c r="F1921" s="12">
        <v>13445</v>
      </c>
      <c r="G1921" s="12">
        <v>365</v>
      </c>
      <c r="H1921" s="12">
        <v>4356</v>
      </c>
      <c r="I1921" s="29">
        <v>6607450</v>
      </c>
      <c r="J1921" s="3">
        <v>365</v>
      </c>
      <c r="K1921" s="13">
        <v>2.0362700000000001E-4</v>
      </c>
      <c r="L1921" s="15">
        <v>1688071.54</v>
      </c>
      <c r="M1921" s="29">
        <v>234.16</v>
      </c>
      <c r="N1921" s="12">
        <v>7253</v>
      </c>
      <c r="O1921" s="12">
        <v>7394</v>
      </c>
      <c r="P1921" s="12">
        <v>6980</v>
      </c>
      <c r="Q1921" s="12">
        <v>7209</v>
      </c>
    </row>
    <row r="1922" spans="1:17" x14ac:dyDescent="0.3">
      <c r="A1922" s="33" t="s">
        <v>1385</v>
      </c>
      <c r="B1922" s="20" t="s">
        <v>55</v>
      </c>
      <c r="C1922" s="20" t="s">
        <v>56</v>
      </c>
      <c r="D1922" s="20" t="s">
        <v>56</v>
      </c>
      <c r="E1922" s="20" t="s">
        <v>56</v>
      </c>
      <c r="F1922" s="12">
        <v>28635</v>
      </c>
      <c r="G1922" s="12">
        <v>365</v>
      </c>
      <c r="H1922" s="12">
        <v>2850</v>
      </c>
      <c r="I1922" s="29">
        <v>69323367</v>
      </c>
      <c r="J1922" s="3">
        <v>365</v>
      </c>
      <c r="K1922" s="13">
        <v>2.1363939999999998E-3</v>
      </c>
      <c r="L1922" s="15">
        <v>17710736.100000001</v>
      </c>
      <c r="M1922" s="29">
        <v>37522.75</v>
      </c>
      <c r="N1922" s="12">
        <v>641</v>
      </c>
      <c r="O1922" s="12">
        <v>443</v>
      </c>
      <c r="P1922" s="12">
        <v>332</v>
      </c>
      <c r="Q1922" s="12">
        <v>472</v>
      </c>
    </row>
    <row r="1923" spans="1:17" x14ac:dyDescent="0.3">
      <c r="A1923" s="33" t="s">
        <v>1386</v>
      </c>
      <c r="B1923" s="20" t="s">
        <v>55</v>
      </c>
      <c r="C1923" s="20" t="s">
        <v>56</v>
      </c>
      <c r="D1923" s="20" t="s">
        <v>56</v>
      </c>
      <c r="E1923" s="20" t="s">
        <v>56</v>
      </c>
      <c r="F1923" s="12">
        <v>13528</v>
      </c>
      <c r="G1923" s="12">
        <v>365</v>
      </c>
      <c r="H1923" s="12">
        <v>5593</v>
      </c>
      <c r="I1923" s="29">
        <v>10341307</v>
      </c>
      <c r="J1923" s="3">
        <v>365</v>
      </c>
      <c r="K1923" s="13">
        <v>3.1869599999999999E-4</v>
      </c>
      <c r="L1923" s="15">
        <v>2641997.4500000002</v>
      </c>
      <c r="M1923" s="29">
        <v>1464.52</v>
      </c>
      <c r="N1923" s="12">
        <v>2002</v>
      </c>
      <c r="O1923" s="12">
        <v>1754</v>
      </c>
      <c r="P1923" s="12">
        <v>1657</v>
      </c>
      <c r="Q1923" s="12">
        <v>1804</v>
      </c>
    </row>
    <row r="1924" spans="1:17" x14ac:dyDescent="0.3">
      <c r="A1924" s="33" t="s">
        <v>1387</v>
      </c>
      <c r="B1924" s="20" t="s">
        <v>55</v>
      </c>
      <c r="C1924" s="20" t="s">
        <v>56</v>
      </c>
      <c r="D1924" s="20" t="s">
        <v>56</v>
      </c>
      <c r="E1924" s="20" t="s">
        <v>56</v>
      </c>
      <c r="F1924" s="12">
        <v>80920</v>
      </c>
      <c r="G1924" s="12">
        <v>365</v>
      </c>
      <c r="H1924" s="12">
        <v>6344</v>
      </c>
      <c r="I1924" s="29">
        <v>175289703</v>
      </c>
      <c r="J1924" s="3">
        <v>365</v>
      </c>
      <c r="K1924" s="13">
        <v>5.4020439999999999E-3</v>
      </c>
      <c r="L1924" s="15">
        <v>44783019.130000003</v>
      </c>
      <c r="M1924" s="29">
        <v>25976.23</v>
      </c>
      <c r="N1924" s="12">
        <v>1796</v>
      </c>
      <c r="O1924" s="12">
        <v>1748</v>
      </c>
      <c r="P1924" s="12">
        <v>1627</v>
      </c>
      <c r="Q1924" s="12">
        <v>1724</v>
      </c>
    </row>
    <row r="1925" spans="1:17" x14ac:dyDescent="0.3">
      <c r="A1925" s="33" t="s">
        <v>1388</v>
      </c>
      <c r="B1925" s="20" t="s">
        <v>55</v>
      </c>
      <c r="C1925" s="20" t="s">
        <v>56</v>
      </c>
      <c r="D1925" s="20" t="s">
        <v>56</v>
      </c>
      <c r="E1925" s="20" t="s">
        <v>56</v>
      </c>
      <c r="F1925" s="12">
        <v>43218</v>
      </c>
      <c r="G1925" s="12">
        <v>365</v>
      </c>
      <c r="H1925" s="12">
        <v>2948</v>
      </c>
      <c r="I1925" s="29">
        <v>5586470</v>
      </c>
      <c r="J1925" s="3">
        <v>365</v>
      </c>
      <c r="K1925" s="13">
        <v>1.72163E-4</v>
      </c>
      <c r="L1925" s="15">
        <v>1427231.54</v>
      </c>
      <c r="M1925" s="29">
        <v>289.14999999999998</v>
      </c>
      <c r="N1925" s="12">
        <v>4729</v>
      </c>
      <c r="O1925" s="12">
        <v>5132</v>
      </c>
      <c r="P1925" s="12">
        <v>4948</v>
      </c>
      <c r="Q1925" s="12">
        <v>4936</v>
      </c>
    </row>
    <row r="1926" spans="1:17" x14ac:dyDescent="0.3">
      <c r="A1926" s="33" t="s">
        <v>1389</v>
      </c>
      <c r="B1926" s="20" t="s">
        <v>55</v>
      </c>
      <c r="C1926" s="20" t="s">
        <v>56</v>
      </c>
      <c r="D1926" s="20" t="s">
        <v>56</v>
      </c>
      <c r="E1926" s="20" t="s">
        <v>56</v>
      </c>
      <c r="F1926" s="12">
        <v>76153</v>
      </c>
      <c r="G1926" s="12">
        <v>365</v>
      </c>
      <c r="H1926" s="12">
        <v>8509</v>
      </c>
      <c r="I1926" s="29">
        <v>183000141</v>
      </c>
      <c r="J1926" s="3">
        <v>365</v>
      </c>
      <c r="K1926" s="13">
        <v>5.6396620000000001E-3</v>
      </c>
      <c r="L1926" s="15">
        <v>46752882.079999998</v>
      </c>
      <c r="M1926" s="29">
        <v>27040.42</v>
      </c>
      <c r="N1926" s="12">
        <v>1758</v>
      </c>
      <c r="O1926" s="12">
        <v>1721</v>
      </c>
      <c r="P1926" s="12">
        <v>1707</v>
      </c>
      <c r="Q1926" s="12">
        <v>1729</v>
      </c>
    </row>
    <row r="1927" spans="1:17" x14ac:dyDescent="0.3">
      <c r="A1927" s="33" t="s">
        <v>1390</v>
      </c>
      <c r="B1927" s="20" t="s">
        <v>56</v>
      </c>
      <c r="C1927" s="20" t="s">
        <v>56</v>
      </c>
      <c r="D1927" s="20" t="s">
        <v>56</v>
      </c>
      <c r="E1927" s="20" t="s">
        <v>56</v>
      </c>
      <c r="F1927" s="12">
        <v>1041</v>
      </c>
      <c r="G1927" s="12">
        <v>365</v>
      </c>
      <c r="H1927" s="12">
        <v>46</v>
      </c>
      <c r="I1927" s="29">
        <v>1175224</v>
      </c>
      <c r="J1927" s="3">
        <v>365</v>
      </c>
      <c r="K1927" s="13">
        <v>3.6217999999999998E-5</v>
      </c>
      <c r="L1927" s="15" t="s">
        <v>2689</v>
      </c>
      <c r="M1927" s="29" t="s">
        <v>2689</v>
      </c>
      <c r="N1927" s="12" t="s">
        <v>2689</v>
      </c>
      <c r="O1927" s="12" t="s">
        <v>2689</v>
      </c>
      <c r="P1927" s="12" t="s">
        <v>2689</v>
      </c>
      <c r="Q1927" s="12" t="s">
        <v>2689</v>
      </c>
    </row>
    <row r="1928" spans="1:17" x14ac:dyDescent="0.3">
      <c r="A1928" s="33" t="s">
        <v>1391</v>
      </c>
      <c r="B1928" s="20" t="s">
        <v>55</v>
      </c>
      <c r="C1928" s="20" t="s">
        <v>56</v>
      </c>
      <c r="D1928" s="20" t="s">
        <v>56</v>
      </c>
      <c r="E1928" s="20" t="s">
        <v>56</v>
      </c>
      <c r="F1928" s="12">
        <v>45249</v>
      </c>
      <c r="G1928" s="12">
        <v>365</v>
      </c>
      <c r="H1928" s="12">
        <v>4763</v>
      </c>
      <c r="I1928" s="29">
        <v>6626385</v>
      </c>
      <c r="J1928" s="3">
        <v>365</v>
      </c>
      <c r="K1928" s="13">
        <v>2.0421099999999999E-4</v>
      </c>
      <c r="L1928" s="15">
        <v>1692909.06</v>
      </c>
      <c r="M1928" s="29">
        <v>448.81</v>
      </c>
      <c r="N1928" s="12">
        <v>3843</v>
      </c>
      <c r="O1928" s="12">
        <v>3625</v>
      </c>
      <c r="P1928" s="12">
        <v>3849</v>
      </c>
      <c r="Q1928" s="12">
        <v>3772</v>
      </c>
    </row>
    <row r="1929" spans="1:17" x14ac:dyDescent="0.3">
      <c r="A1929" s="33" t="s">
        <v>1392</v>
      </c>
      <c r="B1929" s="20" t="s">
        <v>57</v>
      </c>
      <c r="C1929" s="20" t="s">
        <v>56</v>
      </c>
      <c r="D1929" s="20" t="s">
        <v>56</v>
      </c>
      <c r="E1929" s="20" t="s">
        <v>56</v>
      </c>
      <c r="F1929" s="12">
        <v>2016</v>
      </c>
      <c r="G1929" s="12">
        <v>365</v>
      </c>
      <c r="H1929" s="12">
        <v>646</v>
      </c>
      <c r="I1929" s="29">
        <v>1905709</v>
      </c>
      <c r="J1929" s="3">
        <v>365</v>
      </c>
      <c r="K1929" s="13">
        <v>5.8730000000000002E-5</v>
      </c>
      <c r="L1929" s="15" t="s">
        <v>2689</v>
      </c>
      <c r="M1929" s="29">
        <v>562.86</v>
      </c>
      <c r="N1929" s="12">
        <v>917</v>
      </c>
      <c r="O1929" s="12">
        <v>859</v>
      </c>
      <c r="P1929" s="12">
        <v>818</v>
      </c>
      <c r="Q1929" s="12">
        <v>865</v>
      </c>
    </row>
    <row r="1930" spans="1:17" x14ac:dyDescent="0.3">
      <c r="A1930" s="33" t="s">
        <v>1393</v>
      </c>
      <c r="B1930" s="20" t="s">
        <v>55</v>
      </c>
      <c r="C1930" s="20" t="s">
        <v>56</v>
      </c>
      <c r="D1930" s="20" t="s">
        <v>56</v>
      </c>
      <c r="E1930" s="20" t="s">
        <v>56</v>
      </c>
      <c r="F1930" s="12">
        <v>97192</v>
      </c>
      <c r="G1930" s="12">
        <v>365</v>
      </c>
      <c r="H1930" s="12">
        <v>19318</v>
      </c>
      <c r="I1930" s="29">
        <v>85678402</v>
      </c>
      <c r="J1930" s="3">
        <v>365</v>
      </c>
      <c r="K1930" s="13">
        <v>2.6404200000000001E-3</v>
      </c>
      <c r="L1930" s="15">
        <v>21889120.98</v>
      </c>
      <c r="M1930" s="29">
        <v>865.49</v>
      </c>
      <c r="N1930" s="12">
        <v>24743</v>
      </c>
      <c r="O1930" s="12">
        <v>25170</v>
      </c>
      <c r="P1930" s="12">
        <v>25959</v>
      </c>
      <c r="Q1930" s="12">
        <v>25291</v>
      </c>
    </row>
    <row r="1931" spans="1:17" x14ac:dyDescent="0.3">
      <c r="A1931" s="33" t="s">
        <v>1394</v>
      </c>
      <c r="B1931" s="20" t="s">
        <v>55</v>
      </c>
      <c r="C1931" s="20" t="s">
        <v>56</v>
      </c>
      <c r="D1931" s="20" t="s">
        <v>56</v>
      </c>
      <c r="E1931" s="20" t="s">
        <v>56</v>
      </c>
      <c r="F1931" s="12">
        <v>3870</v>
      </c>
      <c r="G1931" s="12">
        <v>365</v>
      </c>
      <c r="H1931" s="12">
        <v>742</v>
      </c>
      <c r="I1931" s="29">
        <v>1897192</v>
      </c>
      <c r="J1931" s="3">
        <v>365</v>
      </c>
      <c r="K1931" s="13">
        <v>5.8467000000000001E-5</v>
      </c>
      <c r="L1931" s="15">
        <v>484694.68</v>
      </c>
      <c r="M1931" s="29">
        <v>467.85</v>
      </c>
      <c r="N1931" s="12">
        <v>1084</v>
      </c>
      <c r="O1931" s="12">
        <v>1095</v>
      </c>
      <c r="P1931" s="12">
        <v>930</v>
      </c>
      <c r="Q1931" s="12">
        <v>1036</v>
      </c>
    </row>
    <row r="1932" spans="1:17" x14ac:dyDescent="0.3">
      <c r="A1932" s="33" t="s">
        <v>1395</v>
      </c>
      <c r="B1932" s="20" t="s">
        <v>57</v>
      </c>
      <c r="C1932" s="20" t="s">
        <v>56</v>
      </c>
      <c r="D1932" s="20" t="s">
        <v>56</v>
      </c>
      <c r="E1932" s="20" t="s">
        <v>56</v>
      </c>
      <c r="F1932" s="12">
        <v>4220</v>
      </c>
      <c r="G1932" s="12">
        <v>365</v>
      </c>
      <c r="H1932" s="12">
        <v>573</v>
      </c>
      <c r="I1932" s="29">
        <v>2492109</v>
      </c>
      <c r="J1932" s="3">
        <v>365</v>
      </c>
      <c r="K1932" s="13">
        <v>7.6800999999999999E-5</v>
      </c>
      <c r="L1932" s="15" t="s">
        <v>2689</v>
      </c>
      <c r="M1932" s="29">
        <v>547.91999999999996</v>
      </c>
      <c r="N1932" s="12">
        <v>1170</v>
      </c>
      <c r="O1932" s="12">
        <v>1200</v>
      </c>
      <c r="P1932" s="12">
        <v>1116</v>
      </c>
      <c r="Q1932" s="12">
        <v>1162</v>
      </c>
    </row>
    <row r="1933" spans="1:17" x14ac:dyDescent="0.3">
      <c r="A1933" s="33" t="s">
        <v>1396</v>
      </c>
      <c r="B1933" s="20" t="s">
        <v>55</v>
      </c>
      <c r="C1933" s="20" t="s">
        <v>56</v>
      </c>
      <c r="D1933" s="20" t="s">
        <v>56</v>
      </c>
      <c r="E1933" s="20" t="s">
        <v>56</v>
      </c>
      <c r="F1933" s="12">
        <v>27044</v>
      </c>
      <c r="G1933" s="12">
        <v>365</v>
      </c>
      <c r="H1933" s="12">
        <v>6954</v>
      </c>
      <c r="I1933" s="29">
        <v>17737155</v>
      </c>
      <c r="J1933" s="3">
        <v>365</v>
      </c>
      <c r="K1933" s="13">
        <v>5.4662000000000005E-4</v>
      </c>
      <c r="L1933" s="15">
        <v>4531488.95</v>
      </c>
      <c r="M1933" s="29">
        <v>1461.77</v>
      </c>
      <c r="N1933" s="12">
        <v>2980</v>
      </c>
      <c r="O1933" s="12">
        <v>3178</v>
      </c>
      <c r="P1933" s="12">
        <v>3142</v>
      </c>
      <c r="Q1933" s="12">
        <v>3100</v>
      </c>
    </row>
    <row r="1934" spans="1:17" x14ac:dyDescent="0.3">
      <c r="A1934" s="33" t="s">
        <v>1397</v>
      </c>
      <c r="B1934" s="20" t="s">
        <v>55</v>
      </c>
      <c r="C1934" s="20" t="s">
        <v>56</v>
      </c>
      <c r="D1934" s="20" t="s">
        <v>56</v>
      </c>
      <c r="E1934" s="20" t="s">
        <v>56</v>
      </c>
      <c r="F1934" s="12">
        <v>31510</v>
      </c>
      <c r="G1934" s="12">
        <v>365</v>
      </c>
      <c r="H1934" s="12">
        <v>7732</v>
      </c>
      <c r="I1934" s="29">
        <v>7900483</v>
      </c>
      <c r="J1934" s="3">
        <v>365</v>
      </c>
      <c r="K1934" s="13">
        <v>2.4347600000000001E-4</v>
      </c>
      <c r="L1934" s="15">
        <v>2018415.66</v>
      </c>
      <c r="M1934" s="29">
        <v>1112.07</v>
      </c>
      <c r="N1934" s="12">
        <v>1933</v>
      </c>
      <c r="O1934" s="12">
        <v>1781</v>
      </c>
      <c r="P1934" s="12">
        <v>1731</v>
      </c>
      <c r="Q1934" s="12">
        <v>1815</v>
      </c>
    </row>
    <row r="1935" spans="1:17" x14ac:dyDescent="0.3">
      <c r="A1935" s="33" t="s">
        <v>1398</v>
      </c>
      <c r="B1935" s="20" t="s">
        <v>55</v>
      </c>
      <c r="C1935" s="20" t="s">
        <v>56</v>
      </c>
      <c r="D1935" s="20" t="s">
        <v>56</v>
      </c>
      <c r="E1935" s="20" t="s">
        <v>56</v>
      </c>
      <c r="F1935" s="12">
        <v>6180</v>
      </c>
      <c r="G1935" s="12">
        <v>365</v>
      </c>
      <c r="H1935" s="12">
        <v>1667</v>
      </c>
      <c r="I1935" s="29">
        <v>7560469</v>
      </c>
      <c r="J1935" s="3">
        <v>365</v>
      </c>
      <c r="K1935" s="13">
        <v>2.3299700000000001E-4</v>
      </c>
      <c r="L1935" s="15">
        <v>1931548.87</v>
      </c>
      <c r="M1935" s="29">
        <v>587.1</v>
      </c>
      <c r="N1935" s="12">
        <v>3139</v>
      </c>
      <c r="O1935" s="12">
        <v>3338</v>
      </c>
      <c r="P1935" s="12">
        <v>3392</v>
      </c>
      <c r="Q1935" s="12">
        <v>3290</v>
      </c>
    </row>
    <row r="1936" spans="1:17" x14ac:dyDescent="0.3">
      <c r="A1936" s="33" t="s">
        <v>1399</v>
      </c>
      <c r="B1936" s="20" t="s">
        <v>57</v>
      </c>
      <c r="C1936" s="20" t="s">
        <v>56</v>
      </c>
      <c r="D1936" s="20" t="s">
        <v>56</v>
      </c>
      <c r="E1936" s="20" t="s">
        <v>56</v>
      </c>
      <c r="F1936" s="12">
        <v>2149</v>
      </c>
      <c r="G1936" s="12">
        <v>365</v>
      </c>
      <c r="H1936" s="12">
        <v>383</v>
      </c>
      <c r="I1936" s="29">
        <v>834050</v>
      </c>
      <c r="J1936" s="3">
        <v>365</v>
      </c>
      <c r="K1936" s="13">
        <v>2.5704E-5</v>
      </c>
      <c r="L1936" s="15" t="s">
        <v>2689</v>
      </c>
      <c r="M1936" s="29">
        <v>293.91000000000003</v>
      </c>
      <c r="N1936" s="12">
        <v>867</v>
      </c>
      <c r="O1936" s="12">
        <v>773</v>
      </c>
      <c r="P1936" s="12">
        <v>534</v>
      </c>
      <c r="Q1936" s="12">
        <v>725</v>
      </c>
    </row>
    <row r="1937" spans="1:17" x14ac:dyDescent="0.3">
      <c r="A1937" s="33" t="s">
        <v>1400</v>
      </c>
      <c r="B1937" s="20" t="s">
        <v>55</v>
      </c>
      <c r="C1937" s="20" t="s">
        <v>56</v>
      </c>
      <c r="D1937" s="20" t="s">
        <v>56</v>
      </c>
      <c r="E1937" s="20" t="s">
        <v>56</v>
      </c>
      <c r="F1937" s="12">
        <v>4842</v>
      </c>
      <c r="G1937" s="12">
        <v>365</v>
      </c>
      <c r="H1937" s="12">
        <v>127</v>
      </c>
      <c r="I1937" s="29">
        <v>1251728</v>
      </c>
      <c r="J1937" s="3">
        <v>365</v>
      </c>
      <c r="K1937" s="13">
        <v>3.8575999999999998E-5</v>
      </c>
      <c r="L1937" s="15">
        <v>319791.51</v>
      </c>
      <c r="M1937" s="29">
        <v>951.76</v>
      </c>
      <c r="N1937" s="12">
        <v>389</v>
      </c>
      <c r="O1937" s="12">
        <v>307</v>
      </c>
      <c r="P1937" s="12">
        <v>313</v>
      </c>
      <c r="Q1937" s="12">
        <v>336</v>
      </c>
    </row>
    <row r="1938" spans="1:17" x14ac:dyDescent="0.3">
      <c r="A1938" s="33" t="s">
        <v>1401</v>
      </c>
      <c r="B1938" s="20" t="s">
        <v>55</v>
      </c>
      <c r="C1938" s="20" t="s">
        <v>56</v>
      </c>
      <c r="D1938" s="20" t="s">
        <v>56</v>
      </c>
      <c r="E1938" s="20" t="s">
        <v>56</v>
      </c>
      <c r="F1938" s="12">
        <v>18923</v>
      </c>
      <c r="G1938" s="12">
        <v>365</v>
      </c>
      <c r="H1938" s="12">
        <v>2586</v>
      </c>
      <c r="I1938" s="29">
        <v>8506000</v>
      </c>
      <c r="J1938" s="3">
        <v>365</v>
      </c>
      <c r="K1938" s="13">
        <v>2.62136E-4</v>
      </c>
      <c r="L1938" s="15">
        <v>2173113.16</v>
      </c>
      <c r="M1938" s="29">
        <v>676.14</v>
      </c>
      <c r="N1938" s="12">
        <v>2795</v>
      </c>
      <c r="O1938" s="12">
        <v>3400</v>
      </c>
      <c r="P1938" s="12">
        <v>3447</v>
      </c>
      <c r="Q1938" s="12">
        <v>3214</v>
      </c>
    </row>
    <row r="1939" spans="1:17" x14ac:dyDescent="0.3">
      <c r="A1939" s="33" t="s">
        <v>1402</v>
      </c>
      <c r="B1939" s="20" t="s">
        <v>57</v>
      </c>
      <c r="C1939" s="20" t="s">
        <v>56</v>
      </c>
      <c r="D1939" s="20" t="s">
        <v>56</v>
      </c>
      <c r="E1939" s="20" t="s">
        <v>56</v>
      </c>
      <c r="F1939" s="12">
        <v>2689</v>
      </c>
      <c r="G1939" s="12">
        <v>365</v>
      </c>
      <c r="H1939" s="12">
        <v>355</v>
      </c>
      <c r="I1939" s="29">
        <v>2213235</v>
      </c>
      <c r="J1939" s="3">
        <v>365</v>
      </c>
      <c r="K1939" s="13">
        <v>6.8207000000000006E-5</v>
      </c>
      <c r="L1939" s="15" t="s">
        <v>2689</v>
      </c>
      <c r="M1939" s="29">
        <v>841.42</v>
      </c>
      <c r="N1939" s="12">
        <v>763</v>
      </c>
      <c r="O1939" s="12">
        <v>696</v>
      </c>
      <c r="P1939" s="12">
        <v>556</v>
      </c>
      <c r="Q1939" s="12">
        <v>672</v>
      </c>
    </row>
    <row r="1940" spans="1:17" x14ac:dyDescent="0.3">
      <c r="A1940" s="33" t="s">
        <v>1403</v>
      </c>
      <c r="B1940" s="20" t="s">
        <v>55</v>
      </c>
      <c r="C1940" s="20" t="s">
        <v>56</v>
      </c>
      <c r="D1940" s="20" t="s">
        <v>56</v>
      </c>
      <c r="E1940" s="20" t="s">
        <v>56</v>
      </c>
      <c r="F1940" s="12">
        <v>38488</v>
      </c>
      <c r="G1940" s="12">
        <v>365</v>
      </c>
      <c r="H1940" s="12">
        <v>4199</v>
      </c>
      <c r="I1940" s="29">
        <v>139512973</v>
      </c>
      <c r="J1940" s="3">
        <v>365</v>
      </c>
      <c r="K1940" s="13">
        <v>4.2994829999999998E-3</v>
      </c>
      <c r="L1940" s="15">
        <v>35642778.960000001</v>
      </c>
      <c r="M1940" s="29">
        <v>30078.29</v>
      </c>
      <c r="N1940" s="12">
        <v>1184</v>
      </c>
      <c r="O1940" s="12">
        <v>1129</v>
      </c>
      <c r="P1940" s="12">
        <v>1242</v>
      </c>
      <c r="Q1940" s="12">
        <v>1185</v>
      </c>
    </row>
    <row r="1941" spans="1:17" x14ac:dyDescent="0.3">
      <c r="A1941" s="33" t="s">
        <v>1405</v>
      </c>
      <c r="B1941" s="20" t="s">
        <v>55</v>
      </c>
      <c r="C1941" s="20" t="s">
        <v>56</v>
      </c>
      <c r="D1941" s="20" t="s">
        <v>56</v>
      </c>
      <c r="E1941" s="20" t="s">
        <v>56</v>
      </c>
      <c r="F1941" s="12">
        <v>37325</v>
      </c>
      <c r="G1941" s="12">
        <v>365</v>
      </c>
      <c r="H1941" s="12">
        <v>7836</v>
      </c>
      <c r="I1941" s="29">
        <v>12392229</v>
      </c>
      <c r="J1941" s="3">
        <v>365</v>
      </c>
      <c r="K1941" s="13">
        <v>3.8190099999999997E-4</v>
      </c>
      <c r="L1941" s="15">
        <v>3165967.08</v>
      </c>
      <c r="M1941" s="29">
        <v>1811.19</v>
      </c>
      <c r="N1941" s="12">
        <v>1642</v>
      </c>
      <c r="O1941" s="12">
        <v>1777</v>
      </c>
      <c r="P1941" s="12">
        <v>1824</v>
      </c>
      <c r="Q1941" s="12">
        <v>1748</v>
      </c>
    </row>
    <row r="1942" spans="1:17" x14ac:dyDescent="0.3">
      <c r="A1942" s="33" t="s">
        <v>1406</v>
      </c>
      <c r="B1942" s="20" t="s">
        <v>55</v>
      </c>
      <c r="C1942" s="20" t="s">
        <v>56</v>
      </c>
      <c r="D1942" s="20" t="s">
        <v>56</v>
      </c>
      <c r="E1942" s="20" t="s">
        <v>56</v>
      </c>
      <c r="F1942" s="12">
        <v>75434</v>
      </c>
      <c r="G1942" s="12">
        <v>365</v>
      </c>
      <c r="H1942" s="12">
        <v>6283</v>
      </c>
      <c r="I1942" s="29">
        <v>20479390</v>
      </c>
      <c r="J1942" s="3">
        <v>365</v>
      </c>
      <c r="K1942" s="13">
        <v>6.3113000000000004E-4</v>
      </c>
      <c r="L1942" s="15">
        <v>5232075.24</v>
      </c>
      <c r="M1942" s="29">
        <v>910.4</v>
      </c>
      <c r="N1942" s="12">
        <v>5585</v>
      </c>
      <c r="O1942" s="12">
        <v>5851</v>
      </c>
      <c r="P1942" s="12">
        <v>5804</v>
      </c>
      <c r="Q1942" s="12">
        <v>5747</v>
      </c>
    </row>
    <row r="1943" spans="1:17" x14ac:dyDescent="0.3">
      <c r="A1943" s="33" t="s">
        <v>1407</v>
      </c>
      <c r="B1943" s="20" t="s">
        <v>57</v>
      </c>
      <c r="C1943" s="20" t="s">
        <v>56</v>
      </c>
      <c r="D1943" s="20" t="s">
        <v>56</v>
      </c>
      <c r="E1943" s="20" t="s">
        <v>56</v>
      </c>
      <c r="F1943" s="12">
        <v>2706</v>
      </c>
      <c r="G1943" s="12">
        <v>365</v>
      </c>
      <c r="H1943" s="12">
        <v>776</v>
      </c>
      <c r="I1943" s="29">
        <v>4765786</v>
      </c>
      <c r="J1943" s="3">
        <v>365</v>
      </c>
      <c r="K1943" s="13">
        <v>1.46871E-4</v>
      </c>
      <c r="L1943" s="15" t="s">
        <v>2689</v>
      </c>
      <c r="M1943" s="29">
        <v>637.79999999999995</v>
      </c>
      <c r="N1943" s="12">
        <v>2084</v>
      </c>
      <c r="O1943" s="12">
        <v>1977</v>
      </c>
      <c r="P1943" s="12">
        <v>1667</v>
      </c>
      <c r="Q1943" s="12">
        <v>1909</v>
      </c>
    </row>
    <row r="1944" spans="1:17" x14ac:dyDescent="0.3">
      <c r="A1944" s="33" t="s">
        <v>1408</v>
      </c>
      <c r="B1944" s="20" t="s">
        <v>55</v>
      </c>
      <c r="C1944" s="20" t="s">
        <v>56</v>
      </c>
      <c r="D1944" s="20" t="s">
        <v>56</v>
      </c>
      <c r="E1944" s="20" t="s">
        <v>56</v>
      </c>
      <c r="F1944" s="12">
        <v>61088</v>
      </c>
      <c r="G1944" s="12">
        <v>365</v>
      </c>
      <c r="H1944" s="12">
        <v>16122</v>
      </c>
      <c r="I1944" s="29">
        <v>16414238</v>
      </c>
      <c r="J1944" s="3">
        <v>365</v>
      </c>
      <c r="K1944" s="13">
        <v>5.0585099999999998E-4</v>
      </c>
      <c r="L1944" s="15">
        <v>4193510.07</v>
      </c>
      <c r="M1944" s="29">
        <v>564.78</v>
      </c>
      <c r="N1944" s="12">
        <v>7366</v>
      </c>
      <c r="O1944" s="12">
        <v>7547</v>
      </c>
      <c r="P1944" s="12">
        <v>7362</v>
      </c>
      <c r="Q1944" s="12">
        <v>7425</v>
      </c>
    </row>
    <row r="1945" spans="1:17" x14ac:dyDescent="0.3">
      <c r="A1945" s="33" t="s">
        <v>1409</v>
      </c>
      <c r="B1945" s="20" t="s">
        <v>55</v>
      </c>
      <c r="C1945" s="20" t="s">
        <v>56</v>
      </c>
      <c r="D1945" s="20" t="s">
        <v>56</v>
      </c>
      <c r="E1945" s="20" t="s">
        <v>56</v>
      </c>
      <c r="F1945" s="12">
        <v>1414</v>
      </c>
      <c r="G1945" s="12">
        <v>365</v>
      </c>
      <c r="H1945" s="12">
        <v>339</v>
      </c>
      <c r="I1945" s="29">
        <v>3733724</v>
      </c>
      <c r="J1945" s="3">
        <v>365</v>
      </c>
      <c r="K1945" s="13">
        <v>1.15065E-4</v>
      </c>
      <c r="L1945" s="15">
        <v>953891.93</v>
      </c>
      <c r="M1945" s="29">
        <v>1430.12</v>
      </c>
      <c r="N1945" s="12">
        <v>672</v>
      </c>
      <c r="O1945" s="12">
        <v>720</v>
      </c>
      <c r="P1945" s="12">
        <v>609</v>
      </c>
      <c r="Q1945" s="12">
        <v>667</v>
      </c>
    </row>
    <row r="1946" spans="1:17" x14ac:dyDescent="0.3">
      <c r="A1946" s="33" t="s">
        <v>1410</v>
      </c>
      <c r="B1946" s="20" t="s">
        <v>55</v>
      </c>
      <c r="C1946" s="20" t="s">
        <v>56</v>
      </c>
      <c r="D1946" s="20" t="s">
        <v>56</v>
      </c>
      <c r="E1946" s="20" t="s">
        <v>56</v>
      </c>
      <c r="F1946" s="12">
        <v>7344</v>
      </c>
      <c r="G1946" s="12">
        <v>365</v>
      </c>
      <c r="H1946" s="12">
        <v>917</v>
      </c>
      <c r="I1946" s="29">
        <v>3837359</v>
      </c>
      <c r="J1946" s="3">
        <v>365</v>
      </c>
      <c r="K1946" s="13">
        <v>1.1825899999999999E-4</v>
      </c>
      <c r="L1946" s="15">
        <v>980368.6</v>
      </c>
      <c r="M1946" s="29">
        <v>555.76</v>
      </c>
      <c r="N1946" s="12">
        <v>1752</v>
      </c>
      <c r="O1946" s="12">
        <v>1833</v>
      </c>
      <c r="P1946" s="12">
        <v>1707</v>
      </c>
      <c r="Q1946" s="12">
        <v>1764</v>
      </c>
    </row>
    <row r="1947" spans="1:17" x14ac:dyDescent="0.3">
      <c r="A1947" s="33" t="s">
        <v>1411</v>
      </c>
      <c r="B1947" s="20" t="s">
        <v>55</v>
      </c>
      <c r="C1947" s="20" t="s">
        <v>56</v>
      </c>
      <c r="D1947" s="20" t="s">
        <v>56</v>
      </c>
      <c r="E1947" s="20" t="s">
        <v>56</v>
      </c>
      <c r="F1947" s="12">
        <v>29807</v>
      </c>
      <c r="G1947" s="12">
        <v>365</v>
      </c>
      <c r="H1947" s="12">
        <v>4674</v>
      </c>
      <c r="I1947" s="29">
        <v>53504176</v>
      </c>
      <c r="J1947" s="3">
        <v>365</v>
      </c>
      <c r="K1947" s="13">
        <v>1.648881E-3</v>
      </c>
      <c r="L1947" s="15">
        <v>13669248.66</v>
      </c>
      <c r="M1947" s="29">
        <v>13574.23</v>
      </c>
      <c r="N1947" s="12">
        <v>1043</v>
      </c>
      <c r="O1947" s="12">
        <v>1002</v>
      </c>
      <c r="P1947" s="12">
        <v>976</v>
      </c>
      <c r="Q1947" s="12">
        <v>1007</v>
      </c>
    </row>
    <row r="1948" spans="1:17" x14ac:dyDescent="0.3">
      <c r="A1948" s="33" t="s">
        <v>1412</v>
      </c>
      <c r="B1948" s="20" t="s">
        <v>55</v>
      </c>
      <c r="C1948" s="20" t="s">
        <v>56</v>
      </c>
      <c r="D1948" s="20" t="s">
        <v>56</v>
      </c>
      <c r="E1948" s="20" t="s">
        <v>56</v>
      </c>
      <c r="F1948" s="12">
        <v>44734</v>
      </c>
      <c r="G1948" s="12">
        <v>365</v>
      </c>
      <c r="H1948" s="12">
        <v>6985</v>
      </c>
      <c r="I1948" s="29">
        <v>26400628</v>
      </c>
      <c r="J1948" s="3">
        <v>365</v>
      </c>
      <c r="K1948" s="13">
        <v>8.1360899999999997E-4</v>
      </c>
      <c r="L1948" s="15">
        <v>6744833.3200000003</v>
      </c>
      <c r="M1948" s="29">
        <v>889.35</v>
      </c>
      <c r="N1948" s="12">
        <v>7438</v>
      </c>
      <c r="O1948" s="12">
        <v>7833</v>
      </c>
      <c r="P1948" s="12">
        <v>7481</v>
      </c>
      <c r="Q1948" s="12">
        <v>7584</v>
      </c>
    </row>
    <row r="1949" spans="1:17" x14ac:dyDescent="0.3">
      <c r="A1949" s="33" t="s">
        <v>1413</v>
      </c>
      <c r="B1949" s="20" t="s">
        <v>55</v>
      </c>
      <c r="C1949" s="20" t="s">
        <v>56</v>
      </c>
      <c r="D1949" s="20" t="s">
        <v>56</v>
      </c>
      <c r="E1949" s="20" t="s">
        <v>56</v>
      </c>
      <c r="F1949" s="12">
        <v>7070</v>
      </c>
      <c r="G1949" s="12">
        <v>365</v>
      </c>
      <c r="H1949" s="12">
        <v>2043</v>
      </c>
      <c r="I1949" s="29">
        <v>4124972</v>
      </c>
      <c r="J1949" s="3">
        <v>365</v>
      </c>
      <c r="K1949" s="13">
        <v>1.2712300000000001E-4</v>
      </c>
      <c r="L1949" s="15">
        <v>1053847.98</v>
      </c>
      <c r="M1949" s="29">
        <v>301.88</v>
      </c>
      <c r="N1949" s="12">
        <v>3564</v>
      </c>
      <c r="O1949" s="12">
        <v>3589</v>
      </c>
      <c r="P1949" s="12">
        <v>3319</v>
      </c>
      <c r="Q1949" s="12">
        <v>3491</v>
      </c>
    </row>
    <row r="1950" spans="1:17" x14ac:dyDescent="0.3">
      <c r="A1950" s="33" t="s">
        <v>1414</v>
      </c>
      <c r="B1950" s="20" t="s">
        <v>55</v>
      </c>
      <c r="C1950" s="20" t="s">
        <v>56</v>
      </c>
      <c r="D1950" s="20" t="s">
        <v>56</v>
      </c>
      <c r="E1950" s="20" t="s">
        <v>56</v>
      </c>
      <c r="F1950" s="12">
        <v>13176</v>
      </c>
      <c r="G1950" s="12">
        <v>365</v>
      </c>
      <c r="H1950" s="12">
        <v>984</v>
      </c>
      <c r="I1950" s="29">
        <v>4533875</v>
      </c>
      <c r="J1950" s="3">
        <v>365</v>
      </c>
      <c r="K1950" s="13">
        <v>1.3972400000000001E-4</v>
      </c>
      <c r="L1950" s="15">
        <v>1158314.54</v>
      </c>
      <c r="M1950" s="29">
        <v>494.16</v>
      </c>
      <c r="N1950" s="12">
        <v>2218</v>
      </c>
      <c r="O1950" s="12">
        <v>2423</v>
      </c>
      <c r="P1950" s="12">
        <v>2391</v>
      </c>
      <c r="Q1950" s="12">
        <v>2344</v>
      </c>
    </row>
    <row r="1951" spans="1:17" x14ac:dyDescent="0.3">
      <c r="A1951" s="33" t="s">
        <v>1415</v>
      </c>
      <c r="B1951" s="20" t="s">
        <v>57</v>
      </c>
      <c r="C1951" s="20" t="s">
        <v>56</v>
      </c>
      <c r="D1951" s="20" t="s">
        <v>56</v>
      </c>
      <c r="E1951" s="20" t="s">
        <v>56</v>
      </c>
      <c r="F1951" s="12">
        <v>11801</v>
      </c>
      <c r="G1951" s="12">
        <v>365</v>
      </c>
      <c r="H1951" s="12">
        <v>2732</v>
      </c>
      <c r="I1951" s="29">
        <v>6386011</v>
      </c>
      <c r="J1951" s="3">
        <v>365</v>
      </c>
      <c r="K1951" s="13">
        <v>1.9680300000000001E-4</v>
      </c>
      <c r="L1951" s="15" t="s">
        <v>2689</v>
      </c>
      <c r="M1951" s="29">
        <v>410.34</v>
      </c>
      <c r="N1951" s="12">
        <v>4054</v>
      </c>
      <c r="O1951" s="12">
        <v>3916</v>
      </c>
      <c r="P1951" s="12">
        <v>3958</v>
      </c>
      <c r="Q1951" s="12">
        <v>3976</v>
      </c>
    </row>
    <row r="1952" spans="1:17" x14ac:dyDescent="0.3">
      <c r="A1952" s="33" t="s">
        <v>1416</v>
      </c>
      <c r="B1952" s="20" t="s">
        <v>55</v>
      </c>
      <c r="C1952" s="20" t="s">
        <v>56</v>
      </c>
      <c r="D1952" s="20" t="s">
        <v>56</v>
      </c>
      <c r="E1952" s="20" t="s">
        <v>56</v>
      </c>
      <c r="F1952" s="12">
        <v>9252</v>
      </c>
      <c r="G1952" s="12">
        <v>365</v>
      </c>
      <c r="H1952" s="12">
        <v>2150</v>
      </c>
      <c r="I1952" s="29">
        <v>8613088</v>
      </c>
      <c r="J1952" s="3">
        <v>365</v>
      </c>
      <c r="K1952" s="13">
        <v>2.6543600000000002E-4</v>
      </c>
      <c r="L1952" s="15">
        <v>2200472.0099999998</v>
      </c>
      <c r="M1952" s="29">
        <v>736.93</v>
      </c>
      <c r="N1952" s="12">
        <v>2886</v>
      </c>
      <c r="O1952" s="12">
        <v>3046</v>
      </c>
      <c r="P1952" s="12">
        <v>3027</v>
      </c>
      <c r="Q1952" s="12">
        <v>2986</v>
      </c>
    </row>
    <row r="1953" spans="1:17" x14ac:dyDescent="0.3">
      <c r="A1953" s="33" t="s">
        <v>1417</v>
      </c>
      <c r="B1953" s="20" t="s">
        <v>55</v>
      </c>
      <c r="C1953" s="20" t="s">
        <v>56</v>
      </c>
      <c r="D1953" s="20" t="s">
        <v>56</v>
      </c>
      <c r="E1953" s="20" t="s">
        <v>56</v>
      </c>
      <c r="F1953" s="12">
        <v>14910</v>
      </c>
      <c r="G1953" s="12">
        <v>365</v>
      </c>
      <c r="H1953" s="12">
        <v>1325</v>
      </c>
      <c r="I1953" s="29">
        <v>4332150</v>
      </c>
      <c r="J1953" s="3">
        <v>365</v>
      </c>
      <c r="K1953" s="13">
        <v>1.3350699999999999E-4</v>
      </c>
      <c r="L1953" s="15">
        <v>1106777.83</v>
      </c>
      <c r="M1953" s="29">
        <v>416.87</v>
      </c>
      <c r="N1953" s="12">
        <v>2505</v>
      </c>
      <c r="O1953" s="12">
        <v>2690</v>
      </c>
      <c r="P1953" s="12">
        <v>2771</v>
      </c>
      <c r="Q1953" s="12">
        <v>2655</v>
      </c>
    </row>
    <row r="1954" spans="1:17" x14ac:dyDescent="0.3">
      <c r="A1954" s="33" t="s">
        <v>1418</v>
      </c>
      <c r="B1954" s="20" t="s">
        <v>55</v>
      </c>
      <c r="C1954" s="20" t="s">
        <v>56</v>
      </c>
      <c r="D1954" s="20" t="s">
        <v>56</v>
      </c>
      <c r="E1954" s="20" t="s">
        <v>56</v>
      </c>
      <c r="F1954" s="12">
        <v>10704</v>
      </c>
      <c r="G1954" s="12">
        <v>365</v>
      </c>
      <c r="H1954" s="12">
        <v>2422</v>
      </c>
      <c r="I1954" s="29">
        <v>5355669</v>
      </c>
      <c r="J1954" s="3">
        <v>365</v>
      </c>
      <c r="K1954" s="13">
        <v>1.6505E-4</v>
      </c>
      <c r="L1954" s="15">
        <v>1368266.49</v>
      </c>
      <c r="M1954" s="29">
        <v>356.69</v>
      </c>
      <c r="N1954" s="12">
        <v>3808</v>
      </c>
      <c r="O1954" s="12">
        <v>3824</v>
      </c>
      <c r="P1954" s="12">
        <v>3875</v>
      </c>
      <c r="Q1954" s="12">
        <v>3836</v>
      </c>
    </row>
    <row r="1955" spans="1:17" x14ac:dyDescent="0.3">
      <c r="A1955" s="33" t="s">
        <v>1419</v>
      </c>
      <c r="B1955" s="20" t="s">
        <v>55</v>
      </c>
      <c r="C1955" s="20" t="s">
        <v>56</v>
      </c>
      <c r="D1955" s="20" t="s">
        <v>56</v>
      </c>
      <c r="E1955" s="20" t="s">
        <v>56</v>
      </c>
      <c r="F1955" s="12">
        <v>6039</v>
      </c>
      <c r="G1955" s="12">
        <v>365</v>
      </c>
      <c r="H1955" s="12">
        <v>554</v>
      </c>
      <c r="I1955" s="29">
        <v>1557705</v>
      </c>
      <c r="J1955" s="3">
        <v>365</v>
      </c>
      <c r="K1955" s="13">
        <v>4.8004999999999999E-5</v>
      </c>
      <c r="L1955" s="15">
        <v>397962.53</v>
      </c>
      <c r="M1955" s="29">
        <v>650.27</v>
      </c>
      <c r="N1955" s="12">
        <v>619</v>
      </c>
      <c r="O1955" s="12">
        <v>615</v>
      </c>
      <c r="P1955" s="12">
        <v>601</v>
      </c>
      <c r="Q1955" s="12">
        <v>612</v>
      </c>
    </row>
    <row r="1956" spans="1:17" x14ac:dyDescent="0.3">
      <c r="A1956" s="33" t="s">
        <v>1420</v>
      </c>
      <c r="B1956" s="20" t="s">
        <v>55</v>
      </c>
      <c r="C1956" s="20" t="s">
        <v>56</v>
      </c>
      <c r="D1956" s="20" t="s">
        <v>56</v>
      </c>
      <c r="E1956" s="20" t="s">
        <v>56</v>
      </c>
      <c r="F1956" s="12">
        <v>3946</v>
      </c>
      <c r="G1956" s="12">
        <v>365</v>
      </c>
      <c r="H1956" s="12">
        <v>939</v>
      </c>
      <c r="I1956" s="29">
        <v>4112233</v>
      </c>
      <c r="J1956" s="3">
        <v>365</v>
      </c>
      <c r="K1956" s="13">
        <v>1.2673E-4</v>
      </c>
      <c r="L1956" s="15">
        <v>1050593.42</v>
      </c>
      <c r="M1956" s="29">
        <v>304.43</v>
      </c>
      <c r="N1956" s="12">
        <v>3640</v>
      </c>
      <c r="O1956" s="12">
        <v>3434</v>
      </c>
      <c r="P1956" s="12">
        <v>3280</v>
      </c>
      <c r="Q1956" s="12">
        <v>3451</v>
      </c>
    </row>
    <row r="1957" spans="1:17" x14ac:dyDescent="0.3">
      <c r="A1957" s="33" t="s">
        <v>1421</v>
      </c>
      <c r="B1957" s="20" t="s">
        <v>56</v>
      </c>
      <c r="C1957" s="20" t="s">
        <v>56</v>
      </c>
      <c r="D1957" s="20" t="s">
        <v>56</v>
      </c>
      <c r="E1957" s="20" t="s">
        <v>56</v>
      </c>
      <c r="F1957" s="12">
        <v>1085</v>
      </c>
      <c r="G1957" s="12">
        <v>365</v>
      </c>
      <c r="H1957" s="12">
        <v>414</v>
      </c>
      <c r="I1957" s="29">
        <v>7173030</v>
      </c>
      <c r="J1957" s="3">
        <v>365</v>
      </c>
      <c r="K1957" s="13">
        <v>2.2105700000000001E-4</v>
      </c>
      <c r="L1957" s="15" t="s">
        <v>2689</v>
      </c>
      <c r="M1957" s="29" t="s">
        <v>2689</v>
      </c>
      <c r="N1957" s="12" t="s">
        <v>2689</v>
      </c>
      <c r="O1957" s="12" t="s">
        <v>2689</v>
      </c>
      <c r="P1957" s="12" t="s">
        <v>2689</v>
      </c>
      <c r="Q1957" s="12" t="s">
        <v>2689</v>
      </c>
    </row>
    <row r="1958" spans="1:17" x14ac:dyDescent="0.3">
      <c r="A1958" s="33" t="s">
        <v>1422</v>
      </c>
      <c r="B1958" s="20" t="s">
        <v>56</v>
      </c>
      <c r="C1958" s="20" t="s">
        <v>56</v>
      </c>
      <c r="D1958" s="20" t="s">
        <v>56</v>
      </c>
      <c r="E1958" s="20" t="s">
        <v>56</v>
      </c>
      <c r="F1958" s="12">
        <v>1665</v>
      </c>
      <c r="G1958" s="12">
        <v>365</v>
      </c>
      <c r="H1958" s="12">
        <v>342</v>
      </c>
      <c r="I1958" s="29">
        <v>2786963</v>
      </c>
      <c r="J1958" s="3">
        <v>365</v>
      </c>
      <c r="K1958" s="13">
        <v>8.5888000000000002E-5</v>
      </c>
      <c r="L1958" s="15" t="s">
        <v>2689</v>
      </c>
      <c r="M1958" s="29" t="s">
        <v>2689</v>
      </c>
      <c r="N1958" s="12" t="s">
        <v>2689</v>
      </c>
      <c r="O1958" s="12" t="s">
        <v>2689</v>
      </c>
      <c r="P1958" s="12" t="s">
        <v>2689</v>
      </c>
      <c r="Q1958" s="12" t="s">
        <v>2689</v>
      </c>
    </row>
    <row r="1959" spans="1:17" x14ac:dyDescent="0.3">
      <c r="A1959" s="33" t="s">
        <v>1423</v>
      </c>
      <c r="B1959" s="20" t="s">
        <v>55</v>
      </c>
      <c r="C1959" s="20" t="s">
        <v>56</v>
      </c>
      <c r="D1959" s="20" t="s">
        <v>56</v>
      </c>
      <c r="E1959" s="20" t="s">
        <v>56</v>
      </c>
      <c r="F1959" s="12">
        <v>2501</v>
      </c>
      <c r="G1959" s="12">
        <v>365</v>
      </c>
      <c r="H1959" s="12">
        <v>426</v>
      </c>
      <c r="I1959" s="29">
        <v>2097128</v>
      </c>
      <c r="J1959" s="3">
        <v>365</v>
      </c>
      <c r="K1959" s="13">
        <v>6.4628999999999994E-5</v>
      </c>
      <c r="L1959" s="15">
        <v>535774.32999999996</v>
      </c>
      <c r="M1959" s="29">
        <v>745.17</v>
      </c>
      <c r="N1959" s="12">
        <v>727</v>
      </c>
      <c r="O1959" s="12">
        <v>757</v>
      </c>
      <c r="P1959" s="12">
        <v>674</v>
      </c>
      <c r="Q1959" s="12">
        <v>719</v>
      </c>
    </row>
    <row r="1960" spans="1:17" x14ac:dyDescent="0.3">
      <c r="A1960" s="33" t="s">
        <v>1424</v>
      </c>
      <c r="B1960" s="20" t="s">
        <v>55</v>
      </c>
      <c r="C1960" s="20" t="s">
        <v>56</v>
      </c>
      <c r="D1960" s="20" t="s">
        <v>56</v>
      </c>
      <c r="E1960" s="20" t="s">
        <v>56</v>
      </c>
      <c r="F1960" s="12">
        <v>2749</v>
      </c>
      <c r="G1960" s="12">
        <v>365</v>
      </c>
      <c r="H1960" s="12">
        <v>409</v>
      </c>
      <c r="I1960" s="29">
        <v>2137568</v>
      </c>
      <c r="J1960" s="3">
        <v>365</v>
      </c>
      <c r="K1960" s="13">
        <v>6.5875000000000002E-5</v>
      </c>
      <c r="L1960" s="15">
        <v>546105.93999999994</v>
      </c>
      <c r="M1960" s="29">
        <v>353.7</v>
      </c>
      <c r="N1960" s="12">
        <v>1501</v>
      </c>
      <c r="O1960" s="12">
        <v>1679</v>
      </c>
      <c r="P1960" s="12">
        <v>1452</v>
      </c>
      <c r="Q1960" s="12">
        <v>1544</v>
      </c>
    </row>
    <row r="1961" spans="1:17" x14ac:dyDescent="0.3">
      <c r="A1961" s="33" t="s">
        <v>1425</v>
      </c>
      <c r="B1961" s="20" t="s">
        <v>55</v>
      </c>
      <c r="C1961" s="20" t="s">
        <v>56</v>
      </c>
      <c r="D1961" s="20" t="s">
        <v>56</v>
      </c>
      <c r="E1961" s="20" t="s">
        <v>56</v>
      </c>
      <c r="F1961" s="12">
        <v>17861</v>
      </c>
      <c r="G1961" s="12">
        <v>365</v>
      </c>
      <c r="H1961" s="12">
        <v>3040</v>
      </c>
      <c r="I1961" s="29">
        <v>7225713</v>
      </c>
      <c r="J1961" s="3">
        <v>365</v>
      </c>
      <c r="K1961" s="13">
        <v>2.2268099999999999E-4</v>
      </c>
      <c r="L1961" s="15">
        <v>1846025.4</v>
      </c>
      <c r="M1961" s="29">
        <v>483.13</v>
      </c>
      <c r="N1961" s="12">
        <v>3837</v>
      </c>
      <c r="O1961" s="12">
        <v>3891</v>
      </c>
      <c r="P1961" s="12">
        <v>3734</v>
      </c>
      <c r="Q1961" s="12">
        <v>3821</v>
      </c>
    </row>
    <row r="1962" spans="1:17" x14ac:dyDescent="0.3">
      <c r="A1962" s="33" t="s">
        <v>1426</v>
      </c>
      <c r="B1962" s="20" t="s">
        <v>55</v>
      </c>
      <c r="C1962" s="20" t="s">
        <v>56</v>
      </c>
      <c r="D1962" s="20" t="s">
        <v>56</v>
      </c>
      <c r="E1962" s="20" t="s">
        <v>56</v>
      </c>
      <c r="F1962" s="12">
        <v>77587</v>
      </c>
      <c r="G1962" s="12">
        <v>365</v>
      </c>
      <c r="H1962" s="12">
        <v>8857</v>
      </c>
      <c r="I1962" s="29">
        <v>34111467</v>
      </c>
      <c r="J1962" s="3">
        <v>365</v>
      </c>
      <c r="K1962" s="13">
        <v>1.0512399999999999E-3</v>
      </c>
      <c r="L1962" s="15">
        <v>8714798.7200000007</v>
      </c>
      <c r="M1962" s="29">
        <v>1172.45</v>
      </c>
      <c r="N1962" s="12">
        <v>7463</v>
      </c>
      <c r="O1962" s="12">
        <v>7643</v>
      </c>
      <c r="P1962" s="12">
        <v>7192</v>
      </c>
      <c r="Q1962" s="12">
        <v>7433</v>
      </c>
    </row>
    <row r="1963" spans="1:17" x14ac:dyDescent="0.3">
      <c r="A1963" s="33" t="s">
        <v>1427</v>
      </c>
      <c r="B1963" s="20" t="s">
        <v>55</v>
      </c>
      <c r="C1963" s="20" t="s">
        <v>56</v>
      </c>
      <c r="D1963" s="20" t="s">
        <v>56</v>
      </c>
      <c r="E1963" s="20" t="s">
        <v>56</v>
      </c>
      <c r="F1963" s="12">
        <v>22209</v>
      </c>
      <c r="G1963" s="12">
        <v>365</v>
      </c>
      <c r="H1963" s="12">
        <v>2765</v>
      </c>
      <c r="I1963" s="29">
        <v>15359133</v>
      </c>
      <c r="J1963" s="3">
        <v>365</v>
      </c>
      <c r="K1963" s="13">
        <v>4.7333500000000002E-4</v>
      </c>
      <c r="L1963" s="15">
        <v>3923951.81</v>
      </c>
      <c r="M1963" s="29">
        <v>520.35</v>
      </c>
      <c r="N1963" s="12">
        <v>7282</v>
      </c>
      <c r="O1963" s="12">
        <v>7461</v>
      </c>
      <c r="P1963" s="12">
        <v>7879</v>
      </c>
      <c r="Q1963" s="12">
        <v>7541</v>
      </c>
    </row>
    <row r="1964" spans="1:17" x14ac:dyDescent="0.3">
      <c r="A1964" s="33" t="s">
        <v>1428</v>
      </c>
      <c r="B1964" s="20" t="s">
        <v>55</v>
      </c>
      <c r="C1964" s="20" t="s">
        <v>56</v>
      </c>
      <c r="D1964" s="20" t="s">
        <v>56</v>
      </c>
      <c r="E1964" s="20" t="s">
        <v>56</v>
      </c>
      <c r="F1964" s="12">
        <v>9738</v>
      </c>
      <c r="G1964" s="12">
        <v>365</v>
      </c>
      <c r="H1964" s="12">
        <v>2142</v>
      </c>
      <c r="I1964" s="29">
        <v>6886607</v>
      </c>
      <c r="J1964" s="3">
        <v>365</v>
      </c>
      <c r="K1964" s="13">
        <v>2.1222999999999999E-4</v>
      </c>
      <c r="L1964" s="15">
        <v>1759390.58</v>
      </c>
      <c r="M1964" s="29">
        <v>260.64999999999998</v>
      </c>
      <c r="N1964" s="12">
        <v>6112</v>
      </c>
      <c r="O1964" s="12">
        <v>6791</v>
      </c>
      <c r="P1964" s="12">
        <v>7347</v>
      </c>
      <c r="Q1964" s="12">
        <v>6750</v>
      </c>
    </row>
    <row r="1965" spans="1:17" x14ac:dyDescent="0.3">
      <c r="A1965" s="33" t="s">
        <v>1429</v>
      </c>
      <c r="B1965" s="20" t="s">
        <v>57</v>
      </c>
      <c r="C1965" s="20" t="s">
        <v>56</v>
      </c>
      <c r="D1965" s="20" t="s">
        <v>56</v>
      </c>
      <c r="E1965" s="20" t="s">
        <v>56</v>
      </c>
      <c r="F1965" s="12">
        <v>3551</v>
      </c>
      <c r="G1965" s="12">
        <v>365</v>
      </c>
      <c r="H1965" s="12">
        <v>919</v>
      </c>
      <c r="I1965" s="29">
        <v>2985140</v>
      </c>
      <c r="J1965" s="3">
        <v>365</v>
      </c>
      <c r="K1965" s="13">
        <v>9.1995000000000003E-5</v>
      </c>
      <c r="L1965" s="15" t="s">
        <v>2689</v>
      </c>
      <c r="M1965" s="29">
        <v>339.41</v>
      </c>
      <c r="N1965" s="12">
        <v>2205</v>
      </c>
      <c r="O1965" s="12">
        <v>2273</v>
      </c>
      <c r="P1965" s="12">
        <v>2263</v>
      </c>
      <c r="Q1965" s="12">
        <v>2247</v>
      </c>
    </row>
    <row r="1966" spans="1:17" x14ac:dyDescent="0.3">
      <c r="A1966" s="33" t="s">
        <v>1430</v>
      </c>
      <c r="B1966" s="20" t="s">
        <v>56</v>
      </c>
      <c r="C1966" s="20" t="s">
        <v>56</v>
      </c>
      <c r="D1966" s="20" t="s">
        <v>56</v>
      </c>
      <c r="E1966" s="20" t="s">
        <v>56</v>
      </c>
      <c r="F1966" s="12">
        <v>4245</v>
      </c>
      <c r="G1966" s="12">
        <v>365</v>
      </c>
      <c r="H1966" s="12">
        <v>856</v>
      </c>
      <c r="I1966" s="29">
        <v>2944453</v>
      </c>
      <c r="J1966" s="3">
        <v>365</v>
      </c>
      <c r="K1966" s="13">
        <v>9.0742000000000006E-5</v>
      </c>
      <c r="L1966" s="15" t="s">
        <v>2689</v>
      </c>
      <c r="M1966" s="29" t="s">
        <v>2689</v>
      </c>
      <c r="N1966" s="12" t="s">
        <v>2689</v>
      </c>
      <c r="O1966" s="12" t="s">
        <v>2689</v>
      </c>
      <c r="P1966" s="12" t="s">
        <v>2689</v>
      </c>
      <c r="Q1966" s="12" t="s">
        <v>2689</v>
      </c>
    </row>
    <row r="1967" spans="1:17" x14ac:dyDescent="0.3">
      <c r="A1967" s="33" t="s">
        <v>1431</v>
      </c>
      <c r="B1967" s="20" t="s">
        <v>56</v>
      </c>
      <c r="C1967" s="20" t="s">
        <v>56</v>
      </c>
      <c r="D1967" s="20" t="s">
        <v>56</v>
      </c>
      <c r="E1967" s="20" t="s">
        <v>56</v>
      </c>
      <c r="F1967" s="12">
        <v>1485</v>
      </c>
      <c r="G1967" s="12">
        <v>365</v>
      </c>
      <c r="H1967" s="12">
        <v>679</v>
      </c>
      <c r="I1967" s="29">
        <v>3701903</v>
      </c>
      <c r="J1967" s="3">
        <v>365</v>
      </c>
      <c r="K1967" s="13">
        <v>1.14085E-4</v>
      </c>
      <c r="L1967" s="15" t="s">
        <v>2689</v>
      </c>
      <c r="M1967" s="29" t="s">
        <v>2689</v>
      </c>
      <c r="N1967" s="12" t="s">
        <v>2689</v>
      </c>
      <c r="O1967" s="12" t="s">
        <v>2689</v>
      </c>
      <c r="P1967" s="12" t="s">
        <v>2689</v>
      </c>
      <c r="Q1967" s="12" t="s">
        <v>2689</v>
      </c>
    </row>
    <row r="1968" spans="1:17" x14ac:dyDescent="0.3">
      <c r="A1968" s="33" t="s">
        <v>1432</v>
      </c>
      <c r="B1968" s="20" t="s">
        <v>55</v>
      </c>
      <c r="C1968" s="20" t="s">
        <v>56</v>
      </c>
      <c r="D1968" s="20" t="s">
        <v>56</v>
      </c>
      <c r="E1968" s="20" t="s">
        <v>56</v>
      </c>
      <c r="F1968" s="12">
        <v>48008</v>
      </c>
      <c r="G1968" s="12">
        <v>365</v>
      </c>
      <c r="H1968" s="12">
        <v>6369</v>
      </c>
      <c r="I1968" s="29">
        <v>7182294</v>
      </c>
      <c r="J1968" s="3">
        <v>365</v>
      </c>
      <c r="K1968" s="13">
        <v>2.2134300000000001E-4</v>
      </c>
      <c r="L1968" s="15">
        <v>1834932.71</v>
      </c>
      <c r="M1968" s="29">
        <v>987.05</v>
      </c>
      <c r="N1968" s="12">
        <v>1971</v>
      </c>
      <c r="O1968" s="12">
        <v>2001</v>
      </c>
      <c r="P1968" s="12">
        <v>1605</v>
      </c>
      <c r="Q1968" s="12">
        <v>1859</v>
      </c>
    </row>
    <row r="1969" spans="1:17" x14ac:dyDescent="0.3">
      <c r="A1969" s="33" t="s">
        <v>1433</v>
      </c>
      <c r="B1969" s="20" t="s">
        <v>56</v>
      </c>
      <c r="C1969" s="20" t="s">
        <v>56</v>
      </c>
      <c r="D1969" s="20" t="s">
        <v>56</v>
      </c>
      <c r="E1969" s="20" t="s">
        <v>56</v>
      </c>
      <c r="F1969" s="12">
        <v>5048</v>
      </c>
      <c r="G1969" s="12">
        <v>365</v>
      </c>
      <c r="H1969" s="12">
        <v>615</v>
      </c>
      <c r="I1969" s="29">
        <v>0</v>
      </c>
      <c r="J1969" s="3">
        <v>365</v>
      </c>
      <c r="K1969" s="13">
        <v>0</v>
      </c>
      <c r="L1969" s="15" t="s">
        <v>2689</v>
      </c>
      <c r="M1969" s="29" t="s">
        <v>2689</v>
      </c>
      <c r="N1969" s="12" t="s">
        <v>2689</v>
      </c>
      <c r="O1969" s="12" t="s">
        <v>2689</v>
      </c>
      <c r="P1969" s="12" t="s">
        <v>2689</v>
      </c>
      <c r="Q1969" s="12" t="s">
        <v>2689</v>
      </c>
    </row>
    <row r="1970" spans="1:17" x14ac:dyDescent="0.3">
      <c r="A1970" s="33" t="s">
        <v>1434</v>
      </c>
      <c r="B1970" s="20" t="s">
        <v>55</v>
      </c>
      <c r="C1970" s="20" t="s">
        <v>56</v>
      </c>
      <c r="D1970" s="20" t="s">
        <v>56</v>
      </c>
      <c r="E1970" s="20" t="s">
        <v>56</v>
      </c>
      <c r="F1970" s="12">
        <v>12116</v>
      </c>
      <c r="G1970" s="12">
        <v>365</v>
      </c>
      <c r="H1970" s="12">
        <v>2147</v>
      </c>
      <c r="I1970" s="29">
        <v>36332273</v>
      </c>
      <c r="J1970" s="3">
        <v>365</v>
      </c>
      <c r="K1970" s="13">
        <v>1.119681E-3</v>
      </c>
      <c r="L1970" s="15">
        <v>9282170.3100000005</v>
      </c>
      <c r="M1970" s="29">
        <v>19707.37</v>
      </c>
      <c r="N1970" s="12">
        <v>492</v>
      </c>
      <c r="O1970" s="12">
        <v>491</v>
      </c>
      <c r="P1970" s="12">
        <v>431</v>
      </c>
      <c r="Q1970" s="12">
        <v>471</v>
      </c>
    </row>
    <row r="1971" spans="1:17" x14ac:dyDescent="0.3">
      <c r="A1971" s="33" t="s">
        <v>1435</v>
      </c>
      <c r="B1971" s="20" t="s">
        <v>57</v>
      </c>
      <c r="C1971" s="20" t="s">
        <v>56</v>
      </c>
      <c r="D1971" s="20" t="s">
        <v>56</v>
      </c>
      <c r="E1971" s="20" t="s">
        <v>56</v>
      </c>
      <c r="F1971" s="12">
        <v>4544</v>
      </c>
      <c r="G1971" s="12">
        <v>365</v>
      </c>
      <c r="H1971" s="12">
        <v>1021</v>
      </c>
      <c r="I1971" s="29">
        <v>5439990</v>
      </c>
      <c r="J1971" s="3">
        <v>365</v>
      </c>
      <c r="K1971" s="13">
        <v>1.6764899999999999E-4</v>
      </c>
      <c r="L1971" s="15" t="s">
        <v>2689</v>
      </c>
      <c r="M1971" s="29">
        <v>889.19</v>
      </c>
      <c r="N1971" s="12">
        <v>1514</v>
      </c>
      <c r="O1971" s="12">
        <v>1613</v>
      </c>
      <c r="P1971" s="12">
        <v>1562</v>
      </c>
      <c r="Q1971" s="12">
        <v>1563</v>
      </c>
    </row>
    <row r="1972" spans="1:17" x14ac:dyDescent="0.3">
      <c r="A1972" s="33" t="s">
        <v>1436</v>
      </c>
      <c r="B1972" s="20" t="s">
        <v>55</v>
      </c>
      <c r="C1972" s="20" t="s">
        <v>56</v>
      </c>
      <c r="D1972" s="20" t="s">
        <v>56</v>
      </c>
      <c r="E1972" s="20" t="s">
        <v>56</v>
      </c>
      <c r="F1972" s="12">
        <v>51349</v>
      </c>
      <c r="G1972" s="12">
        <v>365</v>
      </c>
      <c r="H1972" s="12">
        <v>3595</v>
      </c>
      <c r="I1972" s="29">
        <v>106032251</v>
      </c>
      <c r="J1972" s="3">
        <v>365</v>
      </c>
      <c r="K1972" s="13">
        <v>3.2676810000000001E-3</v>
      </c>
      <c r="L1972" s="15">
        <v>27089123</v>
      </c>
      <c r="M1972" s="29">
        <v>1871.18</v>
      </c>
      <c r="N1972" s="12">
        <v>14055</v>
      </c>
      <c r="O1972" s="12">
        <v>14487</v>
      </c>
      <c r="P1972" s="12">
        <v>14888</v>
      </c>
      <c r="Q1972" s="12">
        <v>14477</v>
      </c>
    </row>
    <row r="1973" spans="1:17" x14ac:dyDescent="0.3">
      <c r="A1973" s="33" t="s">
        <v>1437</v>
      </c>
      <c r="B1973" s="20" t="s">
        <v>55</v>
      </c>
      <c r="C1973" s="20" t="s">
        <v>56</v>
      </c>
      <c r="D1973" s="20" t="s">
        <v>56</v>
      </c>
      <c r="E1973" s="20" t="s">
        <v>56</v>
      </c>
      <c r="F1973" s="12">
        <v>21874</v>
      </c>
      <c r="G1973" s="12">
        <v>365</v>
      </c>
      <c r="H1973" s="12">
        <v>2264</v>
      </c>
      <c r="I1973" s="29">
        <v>12493283</v>
      </c>
      <c r="J1973" s="3">
        <v>365</v>
      </c>
      <c r="K1973" s="13">
        <v>3.8501600000000001E-4</v>
      </c>
      <c r="L1973" s="15">
        <v>3191784.35</v>
      </c>
      <c r="M1973" s="29">
        <v>638.36</v>
      </c>
      <c r="N1973" s="12">
        <v>4630</v>
      </c>
      <c r="O1973" s="12">
        <v>4911</v>
      </c>
      <c r="P1973" s="12">
        <v>5459</v>
      </c>
      <c r="Q1973" s="12">
        <v>5000</v>
      </c>
    </row>
    <row r="1974" spans="1:17" x14ac:dyDescent="0.3">
      <c r="A1974" s="33" t="s">
        <v>1438</v>
      </c>
      <c r="B1974" s="20" t="s">
        <v>55</v>
      </c>
      <c r="C1974" s="20" t="s">
        <v>56</v>
      </c>
      <c r="D1974" s="20" t="s">
        <v>56</v>
      </c>
      <c r="E1974" s="20" t="s">
        <v>56</v>
      </c>
      <c r="F1974" s="12">
        <v>21263</v>
      </c>
      <c r="G1974" s="12">
        <v>365</v>
      </c>
      <c r="H1974" s="12">
        <v>5649</v>
      </c>
      <c r="I1974" s="29">
        <v>8748411</v>
      </c>
      <c r="J1974" s="3">
        <v>365</v>
      </c>
      <c r="K1974" s="13">
        <v>2.69607E-4</v>
      </c>
      <c r="L1974" s="15">
        <v>2235044.33</v>
      </c>
      <c r="M1974" s="29">
        <v>1036.6600000000001</v>
      </c>
      <c r="N1974" s="12">
        <v>2185</v>
      </c>
      <c r="O1974" s="12">
        <v>2140</v>
      </c>
      <c r="P1974" s="12">
        <v>2143</v>
      </c>
      <c r="Q1974" s="12">
        <v>2156</v>
      </c>
    </row>
    <row r="1975" spans="1:17" x14ac:dyDescent="0.3">
      <c r="A1975" s="33" t="s">
        <v>1439</v>
      </c>
      <c r="B1975" s="20" t="s">
        <v>55</v>
      </c>
      <c r="C1975" s="20" t="s">
        <v>56</v>
      </c>
      <c r="D1975" s="20" t="s">
        <v>56</v>
      </c>
      <c r="E1975" s="20" t="s">
        <v>56</v>
      </c>
      <c r="F1975" s="12">
        <v>38342</v>
      </c>
      <c r="G1975" s="12">
        <v>365</v>
      </c>
      <c r="H1975" s="12">
        <v>4613</v>
      </c>
      <c r="I1975" s="29">
        <v>102544840</v>
      </c>
      <c r="J1975" s="3">
        <v>365</v>
      </c>
      <c r="K1975" s="13">
        <v>3.1602069999999999E-3</v>
      </c>
      <c r="L1975" s="15">
        <v>26198159.120000001</v>
      </c>
      <c r="M1975" s="29">
        <v>35259.97</v>
      </c>
      <c r="N1975" s="12">
        <v>828</v>
      </c>
      <c r="O1975" s="12">
        <v>741</v>
      </c>
      <c r="P1975" s="12">
        <v>660</v>
      </c>
      <c r="Q1975" s="12">
        <v>743</v>
      </c>
    </row>
    <row r="1976" spans="1:17" x14ac:dyDescent="0.3">
      <c r="A1976" s="33" t="s">
        <v>1440</v>
      </c>
      <c r="B1976" s="20" t="s">
        <v>55</v>
      </c>
      <c r="C1976" s="20" t="s">
        <v>56</v>
      </c>
      <c r="D1976" s="20" t="s">
        <v>56</v>
      </c>
      <c r="E1976" s="20" t="s">
        <v>56</v>
      </c>
      <c r="F1976" s="12">
        <v>26272</v>
      </c>
      <c r="G1976" s="12">
        <v>365</v>
      </c>
      <c r="H1976" s="12">
        <v>5125</v>
      </c>
      <c r="I1976" s="29">
        <v>6070996</v>
      </c>
      <c r="J1976" s="3">
        <v>365</v>
      </c>
      <c r="K1976" s="13">
        <v>1.87095E-4</v>
      </c>
      <c r="L1976" s="15">
        <v>1551018.26</v>
      </c>
      <c r="M1976" s="29">
        <v>1884.59</v>
      </c>
      <c r="N1976" s="12">
        <v>855</v>
      </c>
      <c r="O1976" s="12">
        <v>828</v>
      </c>
      <c r="P1976" s="12">
        <v>787</v>
      </c>
      <c r="Q1976" s="12">
        <v>823</v>
      </c>
    </row>
    <row r="1977" spans="1:17" x14ac:dyDescent="0.3">
      <c r="A1977" s="33" t="s">
        <v>1441</v>
      </c>
      <c r="B1977" s="20" t="s">
        <v>55</v>
      </c>
      <c r="C1977" s="20" t="s">
        <v>56</v>
      </c>
      <c r="D1977" s="20" t="s">
        <v>56</v>
      </c>
      <c r="E1977" s="20" t="s">
        <v>56</v>
      </c>
      <c r="F1977" s="12">
        <v>47470</v>
      </c>
      <c r="G1977" s="12">
        <v>365</v>
      </c>
      <c r="H1977" s="12">
        <v>8395</v>
      </c>
      <c r="I1977" s="29">
        <v>27217906</v>
      </c>
      <c r="J1977" s="3">
        <v>365</v>
      </c>
      <c r="K1977" s="13">
        <v>8.3879600000000005E-4</v>
      </c>
      <c r="L1977" s="15">
        <v>6953631.5300000003</v>
      </c>
      <c r="M1977" s="29">
        <v>5236.17</v>
      </c>
      <c r="N1977" s="12">
        <v>1298</v>
      </c>
      <c r="O1977" s="12">
        <v>1346</v>
      </c>
      <c r="P1977" s="12">
        <v>1341</v>
      </c>
      <c r="Q1977" s="12">
        <v>1328</v>
      </c>
    </row>
    <row r="1978" spans="1:17" x14ac:dyDescent="0.3">
      <c r="A1978" s="33" t="s">
        <v>1442</v>
      </c>
      <c r="B1978" s="20" t="s">
        <v>56</v>
      </c>
      <c r="C1978" s="20" t="s">
        <v>56</v>
      </c>
      <c r="D1978" s="20" t="s">
        <v>56</v>
      </c>
      <c r="E1978" s="20" t="s">
        <v>56</v>
      </c>
      <c r="F1978" s="12">
        <v>4976</v>
      </c>
      <c r="G1978" s="12">
        <v>365</v>
      </c>
      <c r="H1978" s="12">
        <v>1054</v>
      </c>
      <c r="I1978" s="29">
        <v>5124362</v>
      </c>
      <c r="J1978" s="3">
        <v>365</v>
      </c>
      <c r="K1978" s="13">
        <v>1.5792200000000001E-4</v>
      </c>
      <c r="L1978" s="15" t="s">
        <v>2689</v>
      </c>
      <c r="M1978" s="29" t="s">
        <v>2689</v>
      </c>
      <c r="N1978" s="12" t="s">
        <v>2689</v>
      </c>
      <c r="O1978" s="12" t="s">
        <v>2689</v>
      </c>
      <c r="P1978" s="12" t="s">
        <v>2689</v>
      </c>
      <c r="Q1978" s="12" t="s">
        <v>2689</v>
      </c>
    </row>
    <row r="1979" spans="1:17" x14ac:dyDescent="0.3">
      <c r="A1979" s="33" t="s">
        <v>1443</v>
      </c>
      <c r="B1979" s="20" t="s">
        <v>56</v>
      </c>
      <c r="C1979" s="20" t="s">
        <v>56</v>
      </c>
      <c r="D1979" s="20" t="s">
        <v>56</v>
      </c>
      <c r="E1979" s="20" t="s">
        <v>56</v>
      </c>
      <c r="F1979" s="12"/>
      <c r="G1979" s="12">
        <v>365</v>
      </c>
      <c r="H1979" s="12" t="s">
        <v>2689</v>
      </c>
      <c r="I1979" s="29">
        <v>0</v>
      </c>
      <c r="J1979" s="3">
        <v>365</v>
      </c>
      <c r="K1979" s="13">
        <v>0</v>
      </c>
      <c r="L1979" s="15" t="s">
        <v>2689</v>
      </c>
      <c r="M1979" s="29" t="s">
        <v>2689</v>
      </c>
      <c r="N1979" s="12" t="s">
        <v>2689</v>
      </c>
      <c r="O1979" s="12" t="s">
        <v>2689</v>
      </c>
      <c r="P1979" s="12" t="s">
        <v>2689</v>
      </c>
      <c r="Q1979" s="12" t="s">
        <v>2689</v>
      </c>
    </row>
    <row r="1980" spans="1:17" x14ac:dyDescent="0.3">
      <c r="A1980" s="33" t="s">
        <v>1444</v>
      </c>
      <c r="B1980" s="20" t="s">
        <v>56</v>
      </c>
      <c r="C1980" s="20" t="s">
        <v>56</v>
      </c>
      <c r="D1980" s="20" t="s">
        <v>56</v>
      </c>
      <c r="E1980" s="20" t="s">
        <v>56</v>
      </c>
      <c r="F1980" s="12"/>
      <c r="G1980" s="12">
        <v>365</v>
      </c>
      <c r="H1980" s="12" t="s">
        <v>2689</v>
      </c>
      <c r="I1980" s="29">
        <v>1493490</v>
      </c>
      <c r="J1980" s="3">
        <v>365</v>
      </c>
      <c r="K1980" s="13">
        <v>4.6026000000000003E-5</v>
      </c>
      <c r="L1980" s="15" t="s">
        <v>2689</v>
      </c>
      <c r="M1980" s="29" t="s">
        <v>2689</v>
      </c>
      <c r="N1980" s="12" t="s">
        <v>2689</v>
      </c>
      <c r="O1980" s="12" t="s">
        <v>2689</v>
      </c>
      <c r="P1980" s="12" t="s">
        <v>2689</v>
      </c>
      <c r="Q1980" s="12" t="s">
        <v>2689</v>
      </c>
    </row>
    <row r="1981" spans="1:17" x14ac:dyDescent="0.3">
      <c r="A1981" s="33" t="s">
        <v>1445</v>
      </c>
      <c r="B1981" s="20" t="s">
        <v>56</v>
      </c>
      <c r="C1981" s="20" t="s">
        <v>56</v>
      </c>
      <c r="D1981" s="20" t="s">
        <v>56</v>
      </c>
      <c r="E1981" s="20" t="s">
        <v>56</v>
      </c>
      <c r="F1981" s="12">
        <v>181</v>
      </c>
      <c r="G1981" s="12">
        <v>365</v>
      </c>
      <c r="H1981" s="12">
        <v>132</v>
      </c>
      <c r="I1981" s="29">
        <v>324574</v>
      </c>
      <c r="J1981" s="3">
        <v>365</v>
      </c>
      <c r="K1981" s="13">
        <v>1.0003000000000001E-5</v>
      </c>
      <c r="L1981" s="15" t="s">
        <v>2689</v>
      </c>
      <c r="M1981" s="29" t="s">
        <v>2689</v>
      </c>
      <c r="N1981" s="12" t="s">
        <v>2689</v>
      </c>
      <c r="O1981" s="12" t="s">
        <v>2689</v>
      </c>
      <c r="P1981" s="12" t="s">
        <v>2689</v>
      </c>
      <c r="Q1981" s="12" t="s">
        <v>2689</v>
      </c>
    </row>
    <row r="1982" spans="1:17" x14ac:dyDescent="0.3">
      <c r="A1982" s="33" t="s">
        <v>1446</v>
      </c>
      <c r="B1982" s="20" t="s">
        <v>55</v>
      </c>
      <c r="C1982" s="20" t="s">
        <v>56</v>
      </c>
      <c r="D1982" s="20" t="s">
        <v>56</v>
      </c>
      <c r="E1982" s="20" t="s">
        <v>56</v>
      </c>
      <c r="F1982" s="12"/>
      <c r="G1982" s="12">
        <v>365</v>
      </c>
      <c r="H1982" s="12" t="s">
        <v>2689</v>
      </c>
      <c r="I1982" s="29">
        <v>0</v>
      </c>
      <c r="J1982" s="3">
        <v>365</v>
      </c>
      <c r="K1982" s="13">
        <v>0</v>
      </c>
      <c r="L1982" s="15">
        <v>0</v>
      </c>
      <c r="M1982" s="29">
        <v>0</v>
      </c>
      <c r="N1982" s="12">
        <v>12</v>
      </c>
      <c r="O1982" s="12">
        <v>10</v>
      </c>
      <c r="P1982" s="12">
        <v>13</v>
      </c>
      <c r="Q1982" s="12">
        <v>12</v>
      </c>
    </row>
    <row r="1983" spans="1:17" x14ac:dyDescent="0.3">
      <c r="A1983" s="33" t="s">
        <v>1447</v>
      </c>
      <c r="B1983" s="20" t="s">
        <v>56</v>
      </c>
      <c r="C1983" s="20" t="s">
        <v>56</v>
      </c>
      <c r="D1983" s="20" t="s">
        <v>56</v>
      </c>
      <c r="E1983" s="20" t="s">
        <v>55</v>
      </c>
      <c r="F1983" s="12"/>
      <c r="G1983" s="12"/>
      <c r="H1983" s="12" t="s">
        <v>2689</v>
      </c>
      <c r="I1983" s="29"/>
      <c r="J1983" s="3"/>
      <c r="K1983" s="13" t="s">
        <v>2689</v>
      </c>
      <c r="L1983" s="15" t="s">
        <v>2689</v>
      </c>
      <c r="M1983" s="29" t="s">
        <v>2689</v>
      </c>
      <c r="N1983" s="12" t="s">
        <v>2689</v>
      </c>
      <c r="O1983" s="12" t="s">
        <v>2689</v>
      </c>
      <c r="P1983" s="12" t="s">
        <v>2689</v>
      </c>
      <c r="Q1983" s="12" t="s">
        <v>2689</v>
      </c>
    </row>
    <row r="1984" spans="1:17" x14ac:dyDescent="0.3">
      <c r="A1984" s="33" t="s">
        <v>1448</v>
      </c>
      <c r="B1984" s="20" t="s">
        <v>55</v>
      </c>
      <c r="C1984" s="20" t="s">
        <v>56</v>
      </c>
      <c r="D1984" s="20" t="s">
        <v>56</v>
      </c>
      <c r="E1984" s="20" t="s">
        <v>56</v>
      </c>
      <c r="F1984" s="12">
        <v>19678</v>
      </c>
      <c r="G1984" s="12">
        <v>365</v>
      </c>
      <c r="H1984" s="12">
        <v>2914</v>
      </c>
      <c r="I1984" s="29">
        <v>32492185</v>
      </c>
      <c r="J1984" s="3">
        <v>365</v>
      </c>
      <c r="K1984" s="13">
        <v>1.0013380000000001E-3</v>
      </c>
      <c r="L1984" s="15">
        <v>8301104.5</v>
      </c>
      <c r="M1984" s="29">
        <v>1145.77</v>
      </c>
      <c r="N1984" s="12">
        <v>7105</v>
      </c>
      <c r="O1984" s="12">
        <v>7352</v>
      </c>
      <c r="P1984" s="12">
        <v>7279</v>
      </c>
      <c r="Q1984" s="12">
        <v>7245</v>
      </c>
    </row>
    <row r="1985" spans="1:17" x14ac:dyDescent="0.3">
      <c r="A1985" s="33" t="s">
        <v>1449</v>
      </c>
      <c r="B1985" s="20" t="s">
        <v>55</v>
      </c>
      <c r="C1985" s="20" t="s">
        <v>56</v>
      </c>
      <c r="D1985" s="20" t="s">
        <v>56</v>
      </c>
      <c r="E1985" s="20" t="s">
        <v>56</v>
      </c>
      <c r="F1985" s="12">
        <v>46615</v>
      </c>
      <c r="G1985" s="12">
        <v>365</v>
      </c>
      <c r="H1985" s="12">
        <v>5734</v>
      </c>
      <c r="I1985" s="29">
        <v>62648294</v>
      </c>
      <c r="J1985" s="3">
        <v>365</v>
      </c>
      <c r="K1985" s="13">
        <v>1.9306830000000001E-3</v>
      </c>
      <c r="L1985" s="15">
        <v>16005388.23</v>
      </c>
      <c r="M1985" s="29">
        <v>1068.31</v>
      </c>
      <c r="N1985" s="12">
        <v>15020</v>
      </c>
      <c r="O1985" s="12">
        <v>14790</v>
      </c>
      <c r="P1985" s="12">
        <v>15137</v>
      </c>
      <c r="Q1985" s="12">
        <v>14982</v>
      </c>
    </row>
    <row r="1986" spans="1:17" x14ac:dyDescent="0.3">
      <c r="A1986" s="33" t="s">
        <v>1450</v>
      </c>
      <c r="B1986" s="20" t="s">
        <v>55</v>
      </c>
      <c r="C1986" s="20" t="s">
        <v>56</v>
      </c>
      <c r="D1986" s="20" t="s">
        <v>56</v>
      </c>
      <c r="E1986" s="20" t="s">
        <v>56</v>
      </c>
      <c r="F1986" s="12">
        <v>2215</v>
      </c>
      <c r="G1986" s="12">
        <v>365</v>
      </c>
      <c r="H1986" s="12">
        <v>686</v>
      </c>
      <c r="I1986" s="29">
        <v>6832988</v>
      </c>
      <c r="J1986" s="3">
        <v>365</v>
      </c>
      <c r="K1986" s="13">
        <v>2.10578E-4</v>
      </c>
      <c r="L1986" s="15">
        <v>1745692</v>
      </c>
      <c r="M1986" s="29">
        <v>1113.32</v>
      </c>
      <c r="N1986" s="12">
        <v>1575</v>
      </c>
      <c r="O1986" s="12">
        <v>1624</v>
      </c>
      <c r="P1986" s="12">
        <v>1504</v>
      </c>
      <c r="Q1986" s="12">
        <v>1568</v>
      </c>
    </row>
    <row r="1987" spans="1:17" x14ac:dyDescent="0.3">
      <c r="A1987" s="33" t="s">
        <v>1451</v>
      </c>
      <c r="B1987" s="20" t="s">
        <v>55</v>
      </c>
      <c r="C1987" s="20" t="s">
        <v>56</v>
      </c>
      <c r="D1987" s="20" t="s">
        <v>56</v>
      </c>
      <c r="E1987" s="20" t="s">
        <v>56</v>
      </c>
      <c r="F1987" s="12">
        <v>11678</v>
      </c>
      <c r="G1987" s="12">
        <v>365</v>
      </c>
      <c r="H1987" s="12">
        <v>2193</v>
      </c>
      <c r="I1987" s="29">
        <v>21323331</v>
      </c>
      <c r="J1987" s="3">
        <v>365</v>
      </c>
      <c r="K1987" s="13">
        <v>6.5713800000000004E-4</v>
      </c>
      <c r="L1987" s="15">
        <v>5447685.3099999996</v>
      </c>
      <c r="M1987" s="29">
        <v>1473.54</v>
      </c>
      <c r="N1987" s="12">
        <v>3970</v>
      </c>
      <c r="O1987" s="12">
        <v>3661</v>
      </c>
      <c r="P1987" s="12">
        <v>3460</v>
      </c>
      <c r="Q1987" s="12">
        <v>3697</v>
      </c>
    </row>
    <row r="1988" spans="1:17" x14ac:dyDescent="0.3">
      <c r="A1988" s="33" t="s">
        <v>1452</v>
      </c>
      <c r="B1988" s="20" t="s">
        <v>55</v>
      </c>
      <c r="C1988" s="20" t="s">
        <v>56</v>
      </c>
      <c r="D1988" s="20" t="s">
        <v>56</v>
      </c>
      <c r="E1988" s="20" t="s">
        <v>56</v>
      </c>
      <c r="F1988" s="12">
        <v>5865</v>
      </c>
      <c r="G1988" s="12">
        <v>365</v>
      </c>
      <c r="H1988" s="12">
        <v>1433</v>
      </c>
      <c r="I1988" s="29">
        <v>7406990</v>
      </c>
      <c r="J1988" s="3">
        <v>365</v>
      </c>
      <c r="K1988" s="13">
        <v>2.2826699999999999E-4</v>
      </c>
      <c r="L1988" s="15">
        <v>1892338.05</v>
      </c>
      <c r="M1988" s="29">
        <v>891.35</v>
      </c>
      <c r="N1988" s="12">
        <v>2232</v>
      </c>
      <c r="O1988" s="12">
        <v>2101</v>
      </c>
      <c r="P1988" s="12">
        <v>2037</v>
      </c>
      <c r="Q1988" s="12">
        <v>2123</v>
      </c>
    </row>
    <row r="1989" spans="1:17" x14ac:dyDescent="0.3">
      <c r="A1989" s="33" t="s">
        <v>1453</v>
      </c>
      <c r="B1989" s="20" t="s">
        <v>57</v>
      </c>
      <c r="C1989" s="20" t="s">
        <v>56</v>
      </c>
      <c r="D1989" s="20" t="s">
        <v>56</v>
      </c>
      <c r="E1989" s="20" t="s">
        <v>56</v>
      </c>
      <c r="F1989" s="12">
        <v>8640</v>
      </c>
      <c r="G1989" s="12">
        <v>365</v>
      </c>
      <c r="H1989" s="12">
        <v>2952</v>
      </c>
      <c r="I1989" s="29">
        <v>25804132</v>
      </c>
      <c r="J1989" s="3">
        <v>365</v>
      </c>
      <c r="K1989" s="13">
        <v>7.9522700000000002E-4</v>
      </c>
      <c r="L1989" s="15" t="s">
        <v>2689</v>
      </c>
      <c r="M1989" s="29">
        <v>1473.17</v>
      </c>
      <c r="N1989" s="12">
        <v>4769</v>
      </c>
      <c r="O1989" s="12">
        <v>4541</v>
      </c>
      <c r="P1989" s="12">
        <v>4114</v>
      </c>
      <c r="Q1989" s="12">
        <v>4475</v>
      </c>
    </row>
    <row r="1990" spans="1:17" x14ac:dyDescent="0.3">
      <c r="A1990" s="33" t="s">
        <v>1454</v>
      </c>
      <c r="B1990" s="20" t="s">
        <v>55</v>
      </c>
      <c r="C1990" s="20" t="s">
        <v>56</v>
      </c>
      <c r="D1990" s="20" t="s">
        <v>56</v>
      </c>
      <c r="E1990" s="20" t="s">
        <v>56</v>
      </c>
      <c r="F1990" s="12">
        <v>4375</v>
      </c>
      <c r="G1990" s="12">
        <v>365</v>
      </c>
      <c r="H1990" s="12">
        <v>903</v>
      </c>
      <c r="I1990" s="29">
        <v>4629335</v>
      </c>
      <c r="J1990" s="3">
        <v>365</v>
      </c>
      <c r="K1990" s="13">
        <v>1.4266600000000001E-4</v>
      </c>
      <c r="L1990" s="15">
        <v>1182702.6599999999</v>
      </c>
      <c r="M1990" s="29">
        <v>769.99</v>
      </c>
      <c r="N1990" s="12">
        <v>1577</v>
      </c>
      <c r="O1990" s="12">
        <v>1640</v>
      </c>
      <c r="P1990" s="12">
        <v>1390</v>
      </c>
      <c r="Q1990" s="12">
        <v>1536</v>
      </c>
    </row>
    <row r="1991" spans="1:17" x14ac:dyDescent="0.3">
      <c r="A1991" s="33" t="s">
        <v>1455</v>
      </c>
      <c r="B1991" s="20" t="s">
        <v>55</v>
      </c>
      <c r="C1991" s="20" t="s">
        <v>56</v>
      </c>
      <c r="D1991" s="20" t="s">
        <v>56</v>
      </c>
      <c r="E1991" s="20" t="s">
        <v>56</v>
      </c>
      <c r="F1991" s="12">
        <v>50217</v>
      </c>
      <c r="G1991" s="12">
        <v>365</v>
      </c>
      <c r="H1991" s="12">
        <v>6081</v>
      </c>
      <c r="I1991" s="29">
        <v>57620251</v>
      </c>
      <c r="J1991" s="3">
        <v>365</v>
      </c>
      <c r="K1991" s="13">
        <v>1.7757300000000001E-3</v>
      </c>
      <c r="L1991" s="15">
        <v>14720823.630000001</v>
      </c>
      <c r="M1991" s="29">
        <v>1473.26</v>
      </c>
      <c r="N1991" s="12">
        <v>9663</v>
      </c>
      <c r="O1991" s="12">
        <v>10195</v>
      </c>
      <c r="P1991" s="12">
        <v>10117</v>
      </c>
      <c r="Q1991" s="12">
        <v>9992</v>
      </c>
    </row>
    <row r="1992" spans="1:17" x14ac:dyDescent="0.3">
      <c r="A1992" s="33" t="s">
        <v>1456</v>
      </c>
      <c r="B1992" s="20" t="s">
        <v>55</v>
      </c>
      <c r="C1992" s="20" t="s">
        <v>56</v>
      </c>
      <c r="D1992" s="20" t="s">
        <v>56</v>
      </c>
      <c r="E1992" s="20" t="s">
        <v>56</v>
      </c>
      <c r="F1992" s="12">
        <v>7425</v>
      </c>
      <c r="G1992" s="12">
        <v>365</v>
      </c>
      <c r="H1992" s="12">
        <v>1886</v>
      </c>
      <c r="I1992" s="29">
        <v>14617956</v>
      </c>
      <c r="J1992" s="3">
        <v>365</v>
      </c>
      <c r="K1992" s="13">
        <v>4.50493E-4</v>
      </c>
      <c r="L1992" s="15">
        <v>3734595.88</v>
      </c>
      <c r="M1992" s="29">
        <v>1398.73</v>
      </c>
      <c r="N1992" s="12">
        <v>2566</v>
      </c>
      <c r="O1992" s="12">
        <v>2843</v>
      </c>
      <c r="P1992" s="12">
        <v>2600</v>
      </c>
      <c r="Q1992" s="12">
        <v>2670</v>
      </c>
    </row>
    <row r="1993" spans="1:17" x14ac:dyDescent="0.3">
      <c r="A1993" s="33" t="s">
        <v>1457</v>
      </c>
      <c r="B1993" s="20" t="s">
        <v>55</v>
      </c>
      <c r="C1993" s="20" t="s">
        <v>56</v>
      </c>
      <c r="D1993" s="20" t="s">
        <v>56</v>
      </c>
      <c r="E1993" s="20" t="s">
        <v>56</v>
      </c>
      <c r="F1993" s="12">
        <v>3415</v>
      </c>
      <c r="G1993" s="12">
        <v>365</v>
      </c>
      <c r="H1993" s="12">
        <v>587</v>
      </c>
      <c r="I1993" s="29">
        <v>7943710</v>
      </c>
      <c r="J1993" s="3">
        <v>365</v>
      </c>
      <c r="K1993" s="13">
        <v>2.44808E-4</v>
      </c>
      <c r="L1993" s="15">
        <v>2029459.29</v>
      </c>
      <c r="M1993" s="29">
        <v>1396.74</v>
      </c>
      <c r="N1993" s="12">
        <v>1486</v>
      </c>
      <c r="O1993" s="12">
        <v>1493</v>
      </c>
      <c r="P1993" s="12">
        <v>1381</v>
      </c>
      <c r="Q1993" s="12">
        <v>1453</v>
      </c>
    </row>
    <row r="1994" spans="1:17" x14ac:dyDescent="0.3">
      <c r="A1994" s="33" t="s">
        <v>1458</v>
      </c>
      <c r="B1994" s="20" t="s">
        <v>55</v>
      </c>
      <c r="C1994" s="20" t="s">
        <v>56</v>
      </c>
      <c r="D1994" s="20" t="s">
        <v>56</v>
      </c>
      <c r="E1994" s="20" t="s">
        <v>56</v>
      </c>
      <c r="F1994" s="12">
        <v>4380</v>
      </c>
      <c r="G1994" s="12">
        <v>365</v>
      </c>
      <c r="H1994" s="12">
        <v>1009</v>
      </c>
      <c r="I1994" s="29">
        <v>10030977</v>
      </c>
      <c r="J1994" s="3">
        <v>365</v>
      </c>
      <c r="K1994" s="13">
        <v>3.0913300000000001E-4</v>
      </c>
      <c r="L1994" s="15">
        <v>2562714.34</v>
      </c>
      <c r="M1994" s="29">
        <v>761.35</v>
      </c>
      <c r="N1994" s="12">
        <v>3307</v>
      </c>
      <c r="O1994" s="12">
        <v>3409</v>
      </c>
      <c r="P1994" s="12">
        <v>3383</v>
      </c>
      <c r="Q1994" s="12">
        <v>3366</v>
      </c>
    </row>
    <row r="1995" spans="1:17" x14ac:dyDescent="0.3">
      <c r="A1995" s="33" t="s">
        <v>1459</v>
      </c>
      <c r="B1995" s="20" t="s">
        <v>55</v>
      </c>
      <c r="C1995" s="20" t="s">
        <v>56</v>
      </c>
      <c r="D1995" s="20" t="s">
        <v>56</v>
      </c>
      <c r="E1995" s="20" t="s">
        <v>56</v>
      </c>
      <c r="F1995" s="12">
        <v>4423</v>
      </c>
      <c r="G1995" s="12">
        <v>365</v>
      </c>
      <c r="H1995" s="12">
        <v>791</v>
      </c>
      <c r="I1995" s="29">
        <v>6534088</v>
      </c>
      <c r="J1995" s="3">
        <v>365</v>
      </c>
      <c r="K1995" s="13">
        <v>2.01366E-4</v>
      </c>
      <c r="L1995" s="15">
        <v>1669329.02</v>
      </c>
      <c r="M1995" s="29">
        <v>923.81</v>
      </c>
      <c r="N1995" s="12">
        <v>2063</v>
      </c>
      <c r="O1995" s="12">
        <v>1780</v>
      </c>
      <c r="P1995" s="12">
        <v>1577</v>
      </c>
      <c r="Q1995" s="12">
        <v>1807</v>
      </c>
    </row>
    <row r="1996" spans="1:17" x14ac:dyDescent="0.3">
      <c r="A1996" s="33" t="s">
        <v>1460</v>
      </c>
      <c r="B1996" s="20" t="s">
        <v>55</v>
      </c>
      <c r="C1996" s="20" t="s">
        <v>56</v>
      </c>
      <c r="D1996" s="20" t="s">
        <v>56</v>
      </c>
      <c r="E1996" s="20" t="s">
        <v>56</v>
      </c>
      <c r="F1996" s="12">
        <v>7692</v>
      </c>
      <c r="G1996" s="12">
        <v>365</v>
      </c>
      <c r="H1996" s="12">
        <v>1208</v>
      </c>
      <c r="I1996" s="29">
        <v>14342043</v>
      </c>
      <c r="J1996" s="3">
        <v>365</v>
      </c>
      <c r="K1996" s="13">
        <v>4.4199000000000002E-4</v>
      </c>
      <c r="L1996" s="15">
        <v>3664105.62</v>
      </c>
      <c r="M1996" s="29">
        <v>1090.83</v>
      </c>
      <c r="N1996" s="12">
        <v>2912</v>
      </c>
      <c r="O1996" s="12">
        <v>3511</v>
      </c>
      <c r="P1996" s="12">
        <v>3655</v>
      </c>
      <c r="Q1996" s="12">
        <v>3359</v>
      </c>
    </row>
    <row r="1997" spans="1:17" x14ac:dyDescent="0.3">
      <c r="A1997" s="33" t="s">
        <v>1461</v>
      </c>
      <c r="B1997" s="20" t="s">
        <v>55</v>
      </c>
      <c r="C1997" s="20" t="s">
        <v>56</v>
      </c>
      <c r="D1997" s="20" t="s">
        <v>56</v>
      </c>
      <c r="E1997" s="20" t="s">
        <v>56</v>
      </c>
      <c r="F1997" s="12">
        <v>3325</v>
      </c>
      <c r="G1997" s="12">
        <v>365</v>
      </c>
      <c r="H1997" s="12">
        <v>483</v>
      </c>
      <c r="I1997" s="29">
        <v>7180614</v>
      </c>
      <c r="J1997" s="3">
        <v>365</v>
      </c>
      <c r="K1997" s="13">
        <v>2.2129100000000001E-4</v>
      </c>
      <c r="L1997" s="15">
        <v>1834503.5</v>
      </c>
      <c r="M1997" s="29">
        <v>1446.77</v>
      </c>
      <c r="N1997" s="12">
        <v>1243</v>
      </c>
      <c r="O1997" s="12">
        <v>1273</v>
      </c>
      <c r="P1997" s="12">
        <v>1288</v>
      </c>
      <c r="Q1997" s="12">
        <v>1268</v>
      </c>
    </row>
    <row r="1998" spans="1:17" x14ac:dyDescent="0.3">
      <c r="A1998" s="33" t="s">
        <v>1462</v>
      </c>
      <c r="B1998" s="20" t="s">
        <v>55</v>
      </c>
      <c r="C1998" s="20" t="s">
        <v>56</v>
      </c>
      <c r="D1998" s="20" t="s">
        <v>56</v>
      </c>
      <c r="E1998" s="20" t="s">
        <v>56</v>
      </c>
      <c r="F1998" s="12">
        <v>3181</v>
      </c>
      <c r="G1998" s="12">
        <v>365</v>
      </c>
      <c r="H1998" s="12">
        <v>638</v>
      </c>
      <c r="I1998" s="29">
        <v>2317595</v>
      </c>
      <c r="J1998" s="3">
        <v>365</v>
      </c>
      <c r="K1998" s="13">
        <v>7.1422999999999997E-5</v>
      </c>
      <c r="L1998" s="15">
        <v>592099.25</v>
      </c>
      <c r="M1998" s="29">
        <v>495.07</v>
      </c>
      <c r="N1998" s="12">
        <v>1263</v>
      </c>
      <c r="O1998" s="12">
        <v>1231</v>
      </c>
      <c r="P1998" s="12">
        <v>1094</v>
      </c>
      <c r="Q1998" s="12">
        <v>1196</v>
      </c>
    </row>
    <row r="1999" spans="1:17" x14ac:dyDescent="0.3">
      <c r="A1999" s="33" t="s">
        <v>1463</v>
      </c>
      <c r="B1999" s="20" t="s">
        <v>55</v>
      </c>
      <c r="C1999" s="20" t="s">
        <v>56</v>
      </c>
      <c r="D1999" s="20" t="s">
        <v>56</v>
      </c>
      <c r="E1999" s="20" t="s">
        <v>56</v>
      </c>
      <c r="F1999" s="12">
        <v>6297</v>
      </c>
      <c r="G1999" s="12">
        <v>365</v>
      </c>
      <c r="H1999" s="12">
        <v>1778</v>
      </c>
      <c r="I1999" s="29">
        <v>10948937</v>
      </c>
      <c r="J1999" s="3">
        <v>365</v>
      </c>
      <c r="K1999" s="13">
        <v>3.3742199999999998E-4</v>
      </c>
      <c r="L1999" s="15">
        <v>2797234.79</v>
      </c>
      <c r="M1999" s="29">
        <v>988.42</v>
      </c>
      <c r="N1999" s="12">
        <v>3037</v>
      </c>
      <c r="O1999" s="12">
        <v>2820</v>
      </c>
      <c r="P1999" s="12">
        <v>2634</v>
      </c>
      <c r="Q1999" s="12">
        <v>2830</v>
      </c>
    </row>
    <row r="2000" spans="1:17" x14ac:dyDescent="0.3">
      <c r="A2000" s="33" t="s">
        <v>1464</v>
      </c>
      <c r="B2000" s="20" t="s">
        <v>55</v>
      </c>
      <c r="C2000" s="20" t="s">
        <v>56</v>
      </c>
      <c r="D2000" s="20" t="s">
        <v>56</v>
      </c>
      <c r="E2000" s="20" t="s">
        <v>56</v>
      </c>
      <c r="F2000" s="12">
        <v>54914</v>
      </c>
      <c r="G2000" s="12">
        <v>365</v>
      </c>
      <c r="H2000" s="12">
        <v>8372</v>
      </c>
      <c r="I2000" s="29">
        <v>58755815</v>
      </c>
      <c r="J2000" s="3">
        <v>365</v>
      </c>
      <c r="K2000" s="13">
        <v>1.810725E-3</v>
      </c>
      <c r="L2000" s="15">
        <v>15010937.560000001</v>
      </c>
      <c r="M2000" s="29">
        <v>1420.01</v>
      </c>
      <c r="N2000" s="12">
        <v>10779</v>
      </c>
      <c r="O2000" s="12">
        <v>10477</v>
      </c>
      <c r="P2000" s="12">
        <v>10456</v>
      </c>
      <c r="Q2000" s="12">
        <v>10571</v>
      </c>
    </row>
    <row r="2001" spans="1:17" x14ac:dyDescent="0.3">
      <c r="A2001" s="33" t="s">
        <v>1465</v>
      </c>
      <c r="B2001" s="20" t="s">
        <v>55</v>
      </c>
      <c r="C2001" s="20" t="s">
        <v>56</v>
      </c>
      <c r="D2001" s="20" t="s">
        <v>56</v>
      </c>
      <c r="E2001" s="20" t="s">
        <v>56</v>
      </c>
      <c r="F2001" s="12">
        <v>74646</v>
      </c>
      <c r="G2001" s="12">
        <v>365</v>
      </c>
      <c r="H2001" s="12">
        <v>8033</v>
      </c>
      <c r="I2001" s="29">
        <v>76437758</v>
      </c>
      <c r="J2001" s="3">
        <v>365</v>
      </c>
      <c r="K2001" s="13">
        <v>2.3556440000000001E-3</v>
      </c>
      <c r="L2001" s="15">
        <v>19528320.949999999</v>
      </c>
      <c r="M2001" s="29">
        <v>1500.56</v>
      </c>
      <c r="N2001" s="12">
        <v>12675</v>
      </c>
      <c r="O2001" s="12">
        <v>13292</v>
      </c>
      <c r="P2001" s="12">
        <v>13076</v>
      </c>
      <c r="Q2001" s="12">
        <v>13014</v>
      </c>
    </row>
    <row r="2002" spans="1:17" x14ac:dyDescent="0.3">
      <c r="A2002" s="33" t="s">
        <v>1466</v>
      </c>
      <c r="B2002" s="20" t="s">
        <v>55</v>
      </c>
      <c r="C2002" s="20" t="s">
        <v>56</v>
      </c>
      <c r="D2002" s="20" t="s">
        <v>56</v>
      </c>
      <c r="E2002" s="20" t="s">
        <v>56</v>
      </c>
      <c r="F2002" s="12">
        <v>21920</v>
      </c>
      <c r="G2002" s="12">
        <v>365</v>
      </c>
      <c r="H2002" s="12">
        <v>3824</v>
      </c>
      <c r="I2002" s="29">
        <v>34216260</v>
      </c>
      <c r="J2002" s="3">
        <v>365</v>
      </c>
      <c r="K2002" s="13">
        <v>1.0544700000000001E-3</v>
      </c>
      <c r="L2002" s="15">
        <v>8741571.2400000002</v>
      </c>
      <c r="M2002" s="29">
        <v>1184.01</v>
      </c>
      <c r="N2002" s="12">
        <v>7130</v>
      </c>
      <c r="O2002" s="12">
        <v>7646</v>
      </c>
      <c r="P2002" s="12">
        <v>7373</v>
      </c>
      <c r="Q2002" s="12">
        <v>7383</v>
      </c>
    </row>
    <row r="2003" spans="1:17" x14ac:dyDescent="0.3">
      <c r="A2003" s="33" t="s">
        <v>1467</v>
      </c>
      <c r="B2003" s="20" t="s">
        <v>55</v>
      </c>
      <c r="C2003" s="20" t="s">
        <v>56</v>
      </c>
      <c r="D2003" s="20" t="s">
        <v>56</v>
      </c>
      <c r="E2003" s="20" t="s">
        <v>56</v>
      </c>
      <c r="F2003" s="12">
        <v>5284</v>
      </c>
      <c r="G2003" s="12">
        <v>365</v>
      </c>
      <c r="H2003" s="12">
        <v>979</v>
      </c>
      <c r="I2003" s="29">
        <v>6443217</v>
      </c>
      <c r="J2003" s="3">
        <v>365</v>
      </c>
      <c r="K2003" s="13">
        <v>1.9856600000000001E-4</v>
      </c>
      <c r="L2003" s="15">
        <v>1646113.29</v>
      </c>
      <c r="M2003" s="29">
        <v>536.02</v>
      </c>
      <c r="N2003" s="12">
        <v>3232</v>
      </c>
      <c r="O2003" s="12">
        <v>2996</v>
      </c>
      <c r="P2003" s="12">
        <v>2984</v>
      </c>
      <c r="Q2003" s="12">
        <v>3071</v>
      </c>
    </row>
    <row r="2004" spans="1:17" x14ac:dyDescent="0.3">
      <c r="A2004" s="33" t="s">
        <v>1468</v>
      </c>
      <c r="B2004" s="20" t="s">
        <v>55</v>
      </c>
      <c r="C2004" s="20" t="s">
        <v>56</v>
      </c>
      <c r="D2004" s="20" t="s">
        <v>56</v>
      </c>
      <c r="E2004" s="20" t="s">
        <v>56</v>
      </c>
      <c r="F2004" s="12">
        <v>72059</v>
      </c>
      <c r="G2004" s="12">
        <v>365</v>
      </c>
      <c r="H2004" s="12">
        <v>11631</v>
      </c>
      <c r="I2004" s="29">
        <v>76464804</v>
      </c>
      <c r="J2004" s="3">
        <v>365</v>
      </c>
      <c r="K2004" s="13">
        <v>2.3564770000000001E-3</v>
      </c>
      <c r="L2004" s="15">
        <v>19535230.66</v>
      </c>
      <c r="M2004" s="29">
        <v>1276.23</v>
      </c>
      <c r="N2004" s="12">
        <v>15073</v>
      </c>
      <c r="O2004" s="12">
        <v>15493</v>
      </c>
      <c r="P2004" s="12">
        <v>15354</v>
      </c>
      <c r="Q2004" s="12">
        <v>15307</v>
      </c>
    </row>
    <row r="2005" spans="1:17" x14ac:dyDescent="0.3">
      <c r="A2005" s="33" t="s">
        <v>1469</v>
      </c>
      <c r="B2005" s="20" t="s">
        <v>55</v>
      </c>
      <c r="C2005" s="20" t="s">
        <v>56</v>
      </c>
      <c r="D2005" s="20" t="s">
        <v>56</v>
      </c>
      <c r="E2005" s="20" t="s">
        <v>56</v>
      </c>
      <c r="F2005" s="12">
        <v>4564</v>
      </c>
      <c r="G2005" s="12">
        <v>365</v>
      </c>
      <c r="H2005" s="12">
        <v>710</v>
      </c>
      <c r="I2005" s="29">
        <v>7586223</v>
      </c>
      <c r="J2005" s="3">
        <v>365</v>
      </c>
      <c r="K2005" s="13">
        <v>2.3379100000000001E-4</v>
      </c>
      <c r="L2005" s="15">
        <v>1938128.5</v>
      </c>
      <c r="M2005" s="29">
        <v>1327.49</v>
      </c>
      <c r="N2005" s="12">
        <v>1472</v>
      </c>
      <c r="O2005" s="12">
        <v>1490</v>
      </c>
      <c r="P2005" s="12">
        <v>1418</v>
      </c>
      <c r="Q2005" s="12">
        <v>1460</v>
      </c>
    </row>
    <row r="2006" spans="1:17" x14ac:dyDescent="0.3">
      <c r="A2006" s="33" t="s">
        <v>1470</v>
      </c>
      <c r="B2006" s="20" t="s">
        <v>55</v>
      </c>
      <c r="C2006" s="20" t="s">
        <v>56</v>
      </c>
      <c r="D2006" s="20" t="s">
        <v>56</v>
      </c>
      <c r="E2006" s="20" t="s">
        <v>56</v>
      </c>
      <c r="F2006" s="12">
        <v>9770</v>
      </c>
      <c r="G2006" s="12">
        <v>365</v>
      </c>
      <c r="H2006" s="12">
        <v>1607</v>
      </c>
      <c r="I2006" s="29">
        <v>20717130</v>
      </c>
      <c r="J2006" s="3">
        <v>365</v>
      </c>
      <c r="K2006" s="13">
        <v>6.3845600000000003E-4</v>
      </c>
      <c r="L2006" s="15">
        <v>5292813.0599999996</v>
      </c>
      <c r="M2006" s="29">
        <v>2135.06</v>
      </c>
      <c r="N2006" s="12">
        <v>2525</v>
      </c>
      <c r="O2006" s="12">
        <v>2608</v>
      </c>
      <c r="P2006" s="12">
        <v>2303</v>
      </c>
      <c r="Q2006" s="12">
        <v>2479</v>
      </c>
    </row>
    <row r="2007" spans="1:17" x14ac:dyDescent="0.3">
      <c r="A2007" s="33" t="s">
        <v>1471</v>
      </c>
      <c r="B2007" s="20" t="s">
        <v>55</v>
      </c>
      <c r="C2007" s="20" t="s">
        <v>56</v>
      </c>
      <c r="D2007" s="20" t="s">
        <v>56</v>
      </c>
      <c r="E2007" s="20" t="s">
        <v>56</v>
      </c>
      <c r="F2007" s="12">
        <v>50380</v>
      </c>
      <c r="G2007" s="12">
        <v>365</v>
      </c>
      <c r="H2007" s="12">
        <v>7514</v>
      </c>
      <c r="I2007" s="29">
        <v>91224273</v>
      </c>
      <c r="J2007" s="3">
        <v>365</v>
      </c>
      <c r="K2007" s="13">
        <v>2.8113320000000002E-3</v>
      </c>
      <c r="L2007" s="15">
        <v>23305980.289999999</v>
      </c>
      <c r="M2007" s="29">
        <v>2380.83</v>
      </c>
      <c r="N2007" s="12">
        <v>10007</v>
      </c>
      <c r="O2007" s="12">
        <v>9670</v>
      </c>
      <c r="P2007" s="12">
        <v>9691</v>
      </c>
      <c r="Q2007" s="12">
        <v>9789</v>
      </c>
    </row>
    <row r="2008" spans="1:17" x14ac:dyDescent="0.3">
      <c r="A2008" s="33" t="s">
        <v>1472</v>
      </c>
      <c r="B2008" s="20" t="s">
        <v>56</v>
      </c>
      <c r="C2008" s="20" t="s">
        <v>56</v>
      </c>
      <c r="D2008" s="20" t="s">
        <v>56</v>
      </c>
      <c r="E2008" s="20" t="s">
        <v>56</v>
      </c>
      <c r="F2008" s="12">
        <v>127</v>
      </c>
      <c r="G2008" s="12">
        <v>365</v>
      </c>
      <c r="H2008" s="12">
        <v>37</v>
      </c>
      <c r="I2008" s="29">
        <v>449650</v>
      </c>
      <c r="J2008" s="3">
        <v>365</v>
      </c>
      <c r="K2008" s="13">
        <v>1.3857E-5</v>
      </c>
      <c r="L2008" s="15" t="s">
        <v>2689</v>
      </c>
      <c r="M2008" s="29" t="s">
        <v>2689</v>
      </c>
      <c r="N2008" s="12" t="s">
        <v>2689</v>
      </c>
      <c r="O2008" s="12" t="s">
        <v>2689</v>
      </c>
      <c r="P2008" s="12" t="s">
        <v>2689</v>
      </c>
      <c r="Q2008" s="12" t="s">
        <v>2689</v>
      </c>
    </row>
    <row r="2009" spans="1:17" x14ac:dyDescent="0.3">
      <c r="A2009" s="33" t="s">
        <v>1473</v>
      </c>
      <c r="B2009" s="20" t="s">
        <v>57</v>
      </c>
      <c r="C2009" s="20" t="s">
        <v>56</v>
      </c>
      <c r="D2009" s="20" t="s">
        <v>56</v>
      </c>
      <c r="E2009" s="20" t="s">
        <v>56</v>
      </c>
      <c r="F2009" s="12">
        <v>18527</v>
      </c>
      <c r="G2009" s="12">
        <v>365</v>
      </c>
      <c r="H2009" s="12">
        <v>6226</v>
      </c>
      <c r="I2009" s="29">
        <v>26402984</v>
      </c>
      <c r="J2009" s="3">
        <v>365</v>
      </c>
      <c r="K2009" s="13">
        <v>8.1368200000000003E-4</v>
      </c>
      <c r="L2009" s="15" t="s">
        <v>2689</v>
      </c>
      <c r="M2009" s="29">
        <v>1455.01</v>
      </c>
      <c r="N2009" s="12">
        <v>5083</v>
      </c>
      <c r="O2009" s="12">
        <v>4875</v>
      </c>
      <c r="P2009" s="12">
        <v>3950</v>
      </c>
      <c r="Q2009" s="12">
        <v>4636</v>
      </c>
    </row>
    <row r="2010" spans="1:17" x14ac:dyDescent="0.3">
      <c r="A2010" s="33" t="s">
        <v>1474</v>
      </c>
      <c r="B2010" s="20" t="s">
        <v>57</v>
      </c>
      <c r="C2010" s="20" t="s">
        <v>56</v>
      </c>
      <c r="D2010" s="20" t="s">
        <v>56</v>
      </c>
      <c r="E2010" s="20" t="s">
        <v>56</v>
      </c>
      <c r="F2010" s="12">
        <v>3018</v>
      </c>
      <c r="G2010" s="12">
        <v>365</v>
      </c>
      <c r="H2010" s="12">
        <v>459</v>
      </c>
      <c r="I2010" s="29">
        <v>5021714</v>
      </c>
      <c r="J2010" s="3">
        <v>365</v>
      </c>
      <c r="K2010" s="13">
        <v>1.5475800000000001E-4</v>
      </c>
      <c r="L2010" s="15" t="s">
        <v>2689</v>
      </c>
      <c r="M2010" s="29">
        <v>715.53</v>
      </c>
      <c r="N2010" s="12">
        <v>1744</v>
      </c>
      <c r="O2010" s="12">
        <v>1801</v>
      </c>
      <c r="P2010" s="12">
        <v>1834</v>
      </c>
      <c r="Q2010" s="12">
        <v>1793</v>
      </c>
    </row>
    <row r="2011" spans="1:17" x14ac:dyDescent="0.3">
      <c r="A2011" s="33" t="s">
        <v>1475</v>
      </c>
      <c r="B2011" s="20" t="s">
        <v>55</v>
      </c>
      <c r="C2011" s="20" t="s">
        <v>56</v>
      </c>
      <c r="D2011" s="20" t="s">
        <v>56</v>
      </c>
      <c r="E2011" s="20" t="s">
        <v>56</v>
      </c>
      <c r="F2011" s="12">
        <v>40930</v>
      </c>
      <c r="G2011" s="12">
        <v>365</v>
      </c>
      <c r="H2011" s="12">
        <v>2425</v>
      </c>
      <c r="I2011" s="29">
        <v>37033875</v>
      </c>
      <c r="J2011" s="3">
        <v>365</v>
      </c>
      <c r="K2011" s="13">
        <v>1.141303E-3</v>
      </c>
      <c r="L2011" s="15">
        <v>9461415.6099999994</v>
      </c>
      <c r="M2011" s="29">
        <v>1558.2</v>
      </c>
      <c r="N2011" s="12">
        <v>6017</v>
      </c>
      <c r="O2011" s="12">
        <v>5950</v>
      </c>
      <c r="P2011" s="12">
        <v>6248</v>
      </c>
      <c r="Q2011" s="12">
        <v>6072</v>
      </c>
    </row>
    <row r="2012" spans="1:17" x14ac:dyDescent="0.3">
      <c r="A2012" s="33" t="s">
        <v>1476</v>
      </c>
      <c r="B2012" s="20" t="s">
        <v>55</v>
      </c>
      <c r="C2012" s="20" t="s">
        <v>56</v>
      </c>
      <c r="D2012" s="20" t="s">
        <v>56</v>
      </c>
      <c r="E2012" s="20" t="s">
        <v>56</v>
      </c>
      <c r="F2012" s="12">
        <v>3068</v>
      </c>
      <c r="G2012" s="12">
        <v>365</v>
      </c>
      <c r="H2012" s="12">
        <v>395</v>
      </c>
      <c r="I2012" s="29">
        <v>6268941</v>
      </c>
      <c r="J2012" s="3">
        <v>365</v>
      </c>
      <c r="K2012" s="13">
        <v>1.9319500000000001E-4</v>
      </c>
      <c r="L2012" s="15">
        <v>1601589.25</v>
      </c>
      <c r="M2012" s="29">
        <v>1722.14</v>
      </c>
      <c r="N2012" s="12">
        <v>1015</v>
      </c>
      <c r="O2012" s="12">
        <v>868</v>
      </c>
      <c r="P2012" s="12">
        <v>908</v>
      </c>
      <c r="Q2012" s="12">
        <v>930</v>
      </c>
    </row>
    <row r="2013" spans="1:17" x14ac:dyDescent="0.3">
      <c r="A2013" s="33" t="s">
        <v>1477</v>
      </c>
      <c r="B2013" s="20" t="s">
        <v>55</v>
      </c>
      <c r="C2013" s="20" t="s">
        <v>56</v>
      </c>
      <c r="D2013" s="20" t="s">
        <v>56</v>
      </c>
      <c r="E2013" s="20" t="s">
        <v>56</v>
      </c>
      <c r="F2013" s="12">
        <v>71051</v>
      </c>
      <c r="G2013" s="12">
        <v>365</v>
      </c>
      <c r="H2013" s="12">
        <v>6542</v>
      </c>
      <c r="I2013" s="29">
        <v>95932347</v>
      </c>
      <c r="J2013" s="3">
        <v>365</v>
      </c>
      <c r="K2013" s="13">
        <v>2.956424E-3</v>
      </c>
      <c r="L2013" s="15">
        <v>24508799.190000001</v>
      </c>
      <c r="M2013" s="29">
        <v>2820.35</v>
      </c>
      <c r="N2013" s="12">
        <v>8605</v>
      </c>
      <c r="O2013" s="12">
        <v>8629</v>
      </c>
      <c r="P2013" s="12">
        <v>8837</v>
      </c>
      <c r="Q2013" s="12">
        <v>8690</v>
      </c>
    </row>
    <row r="2014" spans="1:17" x14ac:dyDescent="0.3">
      <c r="A2014" s="33" t="s">
        <v>1478</v>
      </c>
      <c r="B2014" s="20" t="s">
        <v>55</v>
      </c>
      <c r="C2014" s="20" t="s">
        <v>56</v>
      </c>
      <c r="D2014" s="20" t="s">
        <v>56</v>
      </c>
      <c r="E2014" s="20" t="s">
        <v>56</v>
      </c>
      <c r="F2014" s="12">
        <v>2866</v>
      </c>
      <c r="G2014" s="12">
        <v>365</v>
      </c>
      <c r="H2014" s="12">
        <v>553</v>
      </c>
      <c r="I2014" s="29">
        <v>5526554</v>
      </c>
      <c r="J2014" s="3">
        <v>365</v>
      </c>
      <c r="K2014" s="13">
        <v>1.70316E-4</v>
      </c>
      <c r="L2014" s="15">
        <v>1411924.2</v>
      </c>
      <c r="M2014" s="29">
        <v>1274.3</v>
      </c>
      <c r="N2014" s="12">
        <v>1203</v>
      </c>
      <c r="O2014" s="12">
        <v>1124</v>
      </c>
      <c r="P2014" s="12">
        <v>996</v>
      </c>
      <c r="Q2014" s="12">
        <v>1108</v>
      </c>
    </row>
    <row r="2015" spans="1:17" x14ac:dyDescent="0.3">
      <c r="A2015" s="33" t="s">
        <v>1479</v>
      </c>
      <c r="B2015" s="20" t="s">
        <v>55</v>
      </c>
      <c r="C2015" s="20" t="s">
        <v>56</v>
      </c>
      <c r="D2015" s="20" t="s">
        <v>56</v>
      </c>
      <c r="E2015" s="20" t="s">
        <v>56</v>
      </c>
      <c r="F2015" s="12">
        <v>4525</v>
      </c>
      <c r="G2015" s="12">
        <v>365</v>
      </c>
      <c r="H2015" s="12">
        <v>1322</v>
      </c>
      <c r="I2015" s="29">
        <v>4705690</v>
      </c>
      <c r="J2015" s="3">
        <v>365</v>
      </c>
      <c r="K2015" s="13">
        <v>1.45019E-4</v>
      </c>
      <c r="L2015" s="15">
        <v>1202209.8400000001</v>
      </c>
      <c r="M2015" s="29">
        <v>693.32</v>
      </c>
      <c r="N2015" s="12">
        <v>1881</v>
      </c>
      <c r="O2015" s="12">
        <v>1695</v>
      </c>
      <c r="P2015" s="12">
        <v>1627</v>
      </c>
      <c r="Q2015" s="12">
        <v>1734</v>
      </c>
    </row>
    <row r="2016" spans="1:17" x14ac:dyDescent="0.3">
      <c r="A2016" s="33" t="s">
        <v>1480</v>
      </c>
      <c r="B2016" s="20" t="s">
        <v>55</v>
      </c>
      <c r="C2016" s="20" t="s">
        <v>56</v>
      </c>
      <c r="D2016" s="20" t="s">
        <v>56</v>
      </c>
      <c r="E2016" s="20" t="s">
        <v>56</v>
      </c>
      <c r="F2016" s="12">
        <v>49729</v>
      </c>
      <c r="G2016" s="12">
        <v>365</v>
      </c>
      <c r="H2016" s="12">
        <v>4853</v>
      </c>
      <c r="I2016" s="29">
        <v>51195521</v>
      </c>
      <c r="J2016" s="3">
        <v>365</v>
      </c>
      <c r="K2016" s="13">
        <v>1.577733E-3</v>
      </c>
      <c r="L2016" s="15">
        <v>13079433.4</v>
      </c>
      <c r="M2016" s="29">
        <v>1579.26</v>
      </c>
      <c r="N2016" s="12">
        <v>8140</v>
      </c>
      <c r="O2016" s="12">
        <v>8409</v>
      </c>
      <c r="P2016" s="12">
        <v>8297</v>
      </c>
      <c r="Q2016" s="12">
        <v>8282</v>
      </c>
    </row>
    <row r="2017" spans="1:17" x14ac:dyDescent="0.3">
      <c r="A2017" s="33" t="s">
        <v>1481</v>
      </c>
      <c r="B2017" s="20" t="s">
        <v>55</v>
      </c>
      <c r="C2017" s="20" t="s">
        <v>56</v>
      </c>
      <c r="D2017" s="20" t="s">
        <v>56</v>
      </c>
      <c r="E2017" s="20" t="s">
        <v>56</v>
      </c>
      <c r="F2017" s="12">
        <v>8715</v>
      </c>
      <c r="G2017" s="12">
        <v>273</v>
      </c>
      <c r="H2017" s="12">
        <v>1162</v>
      </c>
      <c r="I2017" s="29">
        <v>18934496</v>
      </c>
      <c r="J2017" s="3">
        <v>365</v>
      </c>
      <c r="K2017" s="13">
        <v>5.8352000000000002E-4</v>
      </c>
      <c r="L2017" s="15">
        <v>4837385.67</v>
      </c>
      <c r="M2017" s="29">
        <v>1876.41</v>
      </c>
      <c r="N2017" s="12">
        <v>2560</v>
      </c>
      <c r="O2017" s="12">
        <v>2604</v>
      </c>
      <c r="P2017" s="12">
        <v>2569</v>
      </c>
      <c r="Q2017" s="12">
        <v>2578</v>
      </c>
    </row>
    <row r="2018" spans="1:17" x14ac:dyDescent="0.3">
      <c r="A2018" s="33" t="s">
        <v>1482</v>
      </c>
      <c r="B2018" s="20" t="s">
        <v>55</v>
      </c>
      <c r="C2018" s="20" t="s">
        <v>56</v>
      </c>
      <c r="D2018" s="20" t="s">
        <v>56</v>
      </c>
      <c r="E2018" s="20" t="s">
        <v>56</v>
      </c>
      <c r="F2018" s="12">
        <v>6660</v>
      </c>
      <c r="G2018" s="12">
        <v>365</v>
      </c>
      <c r="H2018" s="12">
        <v>1149</v>
      </c>
      <c r="I2018" s="29">
        <v>10711777</v>
      </c>
      <c r="J2018" s="3">
        <v>365</v>
      </c>
      <c r="K2018" s="13">
        <v>3.3011299999999999E-4</v>
      </c>
      <c r="L2018" s="15">
        <v>2736645.14</v>
      </c>
      <c r="M2018" s="29">
        <v>1312.54</v>
      </c>
      <c r="N2018" s="12">
        <v>2476</v>
      </c>
      <c r="O2018" s="12">
        <v>2104</v>
      </c>
      <c r="P2018" s="12">
        <v>1676</v>
      </c>
      <c r="Q2018" s="12">
        <v>2085</v>
      </c>
    </row>
    <row r="2019" spans="1:17" x14ac:dyDescent="0.3">
      <c r="A2019" s="33" t="s">
        <v>1483</v>
      </c>
      <c r="B2019" s="20" t="s">
        <v>56</v>
      </c>
      <c r="C2019" s="20" t="s">
        <v>56</v>
      </c>
      <c r="D2019" s="20" t="s">
        <v>56</v>
      </c>
      <c r="E2019" s="20" t="s">
        <v>56</v>
      </c>
      <c r="F2019" s="12">
        <v>3291</v>
      </c>
      <c r="G2019" s="12">
        <v>365</v>
      </c>
      <c r="H2019" s="12">
        <v>1329</v>
      </c>
      <c r="I2019" s="29">
        <v>23492706</v>
      </c>
      <c r="J2019" s="3">
        <v>365</v>
      </c>
      <c r="K2019" s="13">
        <v>7.2399400000000005E-4</v>
      </c>
      <c r="L2019" s="15" t="s">
        <v>2689</v>
      </c>
      <c r="M2019" s="29" t="s">
        <v>2689</v>
      </c>
      <c r="N2019" s="12" t="s">
        <v>2689</v>
      </c>
      <c r="O2019" s="12" t="s">
        <v>2689</v>
      </c>
      <c r="P2019" s="12" t="s">
        <v>2689</v>
      </c>
      <c r="Q2019" s="12" t="s">
        <v>2689</v>
      </c>
    </row>
    <row r="2020" spans="1:17" x14ac:dyDescent="0.3">
      <c r="A2020" s="33" t="s">
        <v>1484</v>
      </c>
      <c r="B2020" s="20" t="s">
        <v>55</v>
      </c>
      <c r="C2020" s="20" t="s">
        <v>56</v>
      </c>
      <c r="D2020" s="20" t="s">
        <v>56</v>
      </c>
      <c r="E2020" s="20" t="s">
        <v>56</v>
      </c>
      <c r="F2020" s="12">
        <v>8399</v>
      </c>
      <c r="G2020" s="12">
        <v>365</v>
      </c>
      <c r="H2020" s="12">
        <v>933</v>
      </c>
      <c r="I2020" s="29">
        <v>13324309</v>
      </c>
      <c r="J2020" s="3">
        <v>365</v>
      </c>
      <c r="K2020" s="13">
        <v>4.1062599999999998E-4</v>
      </c>
      <c r="L2020" s="15">
        <v>3404094.9</v>
      </c>
      <c r="M2020" s="29">
        <v>1512.93</v>
      </c>
      <c r="N2020" s="12">
        <v>2504</v>
      </c>
      <c r="O2020" s="12">
        <v>2284</v>
      </c>
      <c r="P2020" s="12">
        <v>1963</v>
      </c>
      <c r="Q2020" s="12">
        <v>2250</v>
      </c>
    </row>
    <row r="2021" spans="1:17" x14ac:dyDescent="0.3">
      <c r="A2021" s="33" t="s">
        <v>1485</v>
      </c>
      <c r="B2021" s="20" t="s">
        <v>55</v>
      </c>
      <c r="C2021" s="20" t="s">
        <v>56</v>
      </c>
      <c r="D2021" s="20" t="s">
        <v>56</v>
      </c>
      <c r="E2021" s="20" t="s">
        <v>56</v>
      </c>
      <c r="F2021" s="12">
        <v>177</v>
      </c>
      <c r="G2021" s="12">
        <v>365</v>
      </c>
      <c r="H2021" s="12">
        <v>50</v>
      </c>
      <c r="I2021" s="29">
        <v>2442128</v>
      </c>
      <c r="J2021" s="3">
        <v>365</v>
      </c>
      <c r="K2021" s="13">
        <v>7.5260999999999997E-5</v>
      </c>
      <c r="L2021" s="15">
        <v>623914.93999999994</v>
      </c>
      <c r="M2021" s="29">
        <v>5287.41</v>
      </c>
      <c r="N2021" s="12">
        <v>78</v>
      </c>
      <c r="O2021" s="12">
        <v>122</v>
      </c>
      <c r="P2021" s="12">
        <v>154</v>
      </c>
      <c r="Q2021" s="12">
        <v>118</v>
      </c>
    </row>
    <row r="2022" spans="1:17" x14ac:dyDescent="0.3">
      <c r="A2022" s="33" t="s">
        <v>1486</v>
      </c>
      <c r="B2022" s="20" t="s">
        <v>55</v>
      </c>
      <c r="C2022" s="20" t="s">
        <v>56</v>
      </c>
      <c r="D2022" s="20" t="s">
        <v>56</v>
      </c>
      <c r="E2022" s="20" t="s">
        <v>56</v>
      </c>
      <c r="F2022" s="12">
        <v>3048</v>
      </c>
      <c r="G2022" s="12">
        <v>365</v>
      </c>
      <c r="H2022" s="12">
        <v>432</v>
      </c>
      <c r="I2022" s="29">
        <v>9870973</v>
      </c>
      <c r="J2022" s="3">
        <v>365</v>
      </c>
      <c r="K2022" s="13">
        <v>3.04202E-4</v>
      </c>
      <c r="L2022" s="15">
        <v>2521836.5099999998</v>
      </c>
      <c r="M2022" s="29">
        <v>3362.45</v>
      </c>
      <c r="N2022" s="12">
        <v>726</v>
      </c>
      <c r="O2022" s="12">
        <v>786</v>
      </c>
      <c r="P2022" s="12">
        <v>739</v>
      </c>
      <c r="Q2022" s="12">
        <v>750</v>
      </c>
    </row>
    <row r="2023" spans="1:17" x14ac:dyDescent="0.3">
      <c r="A2023" s="33" t="s">
        <v>1487</v>
      </c>
      <c r="B2023" s="20" t="s">
        <v>55</v>
      </c>
      <c r="C2023" s="20" t="s">
        <v>56</v>
      </c>
      <c r="D2023" s="20" t="s">
        <v>56</v>
      </c>
      <c r="E2023" s="20" t="s">
        <v>56</v>
      </c>
      <c r="F2023" s="12">
        <v>1401</v>
      </c>
      <c r="G2023" s="12">
        <v>365</v>
      </c>
      <c r="H2023" s="12">
        <v>289</v>
      </c>
      <c r="I2023" s="29">
        <v>8237810</v>
      </c>
      <c r="J2023" s="3">
        <v>365</v>
      </c>
      <c r="K2023" s="13">
        <v>2.5387100000000002E-4</v>
      </c>
      <c r="L2023" s="15">
        <v>2104595.9700000002</v>
      </c>
      <c r="M2023" s="29">
        <v>2657.32</v>
      </c>
      <c r="N2023" s="12">
        <v>814</v>
      </c>
      <c r="O2023" s="12">
        <v>811</v>
      </c>
      <c r="P2023" s="12">
        <v>750</v>
      </c>
      <c r="Q2023" s="12">
        <v>792</v>
      </c>
    </row>
    <row r="2024" spans="1:17" x14ac:dyDescent="0.3">
      <c r="A2024" s="33" t="s">
        <v>1488</v>
      </c>
      <c r="B2024" s="20" t="s">
        <v>55</v>
      </c>
      <c r="C2024" s="20" t="s">
        <v>56</v>
      </c>
      <c r="D2024" s="20" t="s">
        <v>56</v>
      </c>
      <c r="E2024" s="20" t="s">
        <v>56</v>
      </c>
      <c r="F2024" s="12">
        <v>7646</v>
      </c>
      <c r="G2024" s="12">
        <v>365</v>
      </c>
      <c r="H2024" s="12">
        <v>1566</v>
      </c>
      <c r="I2024" s="29">
        <v>16465341</v>
      </c>
      <c r="J2024" s="3">
        <v>365</v>
      </c>
      <c r="K2024" s="13">
        <v>5.0742599999999995E-4</v>
      </c>
      <c r="L2024" s="15">
        <v>4206565.8600000003</v>
      </c>
      <c r="M2024" s="29">
        <v>1194.71</v>
      </c>
      <c r="N2024" s="12">
        <v>3532</v>
      </c>
      <c r="O2024" s="12">
        <v>3572</v>
      </c>
      <c r="P2024" s="12">
        <v>3459</v>
      </c>
      <c r="Q2024" s="12">
        <v>3521</v>
      </c>
    </row>
    <row r="2025" spans="1:17" x14ac:dyDescent="0.3">
      <c r="A2025" s="33" t="s">
        <v>1489</v>
      </c>
      <c r="B2025" s="20" t="s">
        <v>55</v>
      </c>
      <c r="C2025" s="20" t="s">
        <v>56</v>
      </c>
      <c r="D2025" s="20" t="s">
        <v>56</v>
      </c>
      <c r="E2025" s="20" t="s">
        <v>56</v>
      </c>
      <c r="F2025" s="12">
        <v>59993</v>
      </c>
      <c r="G2025" s="12">
        <v>365</v>
      </c>
      <c r="H2025" s="12">
        <v>6463</v>
      </c>
      <c r="I2025" s="29">
        <v>75231234</v>
      </c>
      <c r="J2025" s="3">
        <v>365</v>
      </c>
      <c r="K2025" s="13">
        <v>2.318461E-3</v>
      </c>
      <c r="L2025" s="15">
        <v>19220078.149999999</v>
      </c>
      <c r="M2025" s="29">
        <v>1823.36</v>
      </c>
      <c r="N2025" s="12">
        <v>10422</v>
      </c>
      <c r="O2025" s="12">
        <v>10811</v>
      </c>
      <c r="P2025" s="12">
        <v>10391</v>
      </c>
      <c r="Q2025" s="12">
        <v>10541</v>
      </c>
    </row>
    <row r="2026" spans="1:17" x14ac:dyDescent="0.3">
      <c r="A2026" s="33" t="s">
        <v>1490</v>
      </c>
      <c r="B2026" s="20" t="s">
        <v>55</v>
      </c>
      <c r="C2026" s="20" t="s">
        <v>56</v>
      </c>
      <c r="D2026" s="20" t="s">
        <v>56</v>
      </c>
      <c r="E2026" s="20" t="s">
        <v>56</v>
      </c>
      <c r="F2026" s="12">
        <v>3760</v>
      </c>
      <c r="G2026" s="12">
        <v>365</v>
      </c>
      <c r="H2026" s="12">
        <v>377</v>
      </c>
      <c r="I2026" s="29">
        <v>10335629</v>
      </c>
      <c r="J2026" s="3">
        <v>365</v>
      </c>
      <c r="K2026" s="13">
        <v>3.18521E-4</v>
      </c>
      <c r="L2026" s="15">
        <v>2640546.84</v>
      </c>
      <c r="M2026" s="29">
        <v>3342.46</v>
      </c>
      <c r="N2026" s="12">
        <v>706</v>
      </c>
      <c r="O2026" s="12">
        <v>768</v>
      </c>
      <c r="P2026" s="12">
        <v>897</v>
      </c>
      <c r="Q2026" s="12">
        <v>790</v>
      </c>
    </row>
    <row r="2027" spans="1:17" x14ac:dyDescent="0.3">
      <c r="A2027" s="33" t="s">
        <v>1491</v>
      </c>
      <c r="B2027" s="20" t="s">
        <v>55</v>
      </c>
      <c r="C2027" s="20" t="s">
        <v>56</v>
      </c>
      <c r="D2027" s="20" t="s">
        <v>56</v>
      </c>
      <c r="E2027" s="20" t="s">
        <v>56</v>
      </c>
      <c r="F2027" s="12">
        <v>2449</v>
      </c>
      <c r="G2027" s="12">
        <v>365</v>
      </c>
      <c r="H2027" s="12">
        <v>480</v>
      </c>
      <c r="I2027" s="29">
        <v>6561377</v>
      </c>
      <c r="J2027" s="3">
        <v>365</v>
      </c>
      <c r="K2027" s="13">
        <v>2.0220700000000001E-4</v>
      </c>
      <c r="L2027" s="15">
        <v>1676300.81</v>
      </c>
      <c r="M2027" s="29">
        <v>1348.59</v>
      </c>
      <c r="N2027" s="12">
        <v>1292</v>
      </c>
      <c r="O2027" s="12">
        <v>1260</v>
      </c>
      <c r="P2027" s="12">
        <v>1178</v>
      </c>
      <c r="Q2027" s="12">
        <v>1243</v>
      </c>
    </row>
    <row r="2028" spans="1:17" x14ac:dyDescent="0.3">
      <c r="A2028" s="33" t="s">
        <v>1492</v>
      </c>
      <c r="B2028" s="20" t="s">
        <v>55</v>
      </c>
      <c r="C2028" s="20" t="s">
        <v>56</v>
      </c>
      <c r="D2028" s="20" t="s">
        <v>56</v>
      </c>
      <c r="E2028" s="20" t="s">
        <v>56</v>
      </c>
      <c r="F2028" s="12">
        <v>12504</v>
      </c>
      <c r="G2028" s="12">
        <v>365</v>
      </c>
      <c r="H2028" s="12">
        <v>1381</v>
      </c>
      <c r="I2028" s="29">
        <v>23537016</v>
      </c>
      <c r="J2028" s="3">
        <v>365</v>
      </c>
      <c r="K2028" s="13">
        <v>7.2535899999999996E-4</v>
      </c>
      <c r="L2028" s="15">
        <v>6013237.6299999999</v>
      </c>
      <c r="M2028" s="29">
        <v>1008.09</v>
      </c>
      <c r="N2028" s="12">
        <v>5661</v>
      </c>
      <c r="O2028" s="12">
        <v>6162</v>
      </c>
      <c r="P2028" s="12">
        <v>6071</v>
      </c>
      <c r="Q2028" s="12">
        <v>5965</v>
      </c>
    </row>
    <row r="2029" spans="1:17" x14ac:dyDescent="0.3">
      <c r="A2029" s="33" t="s">
        <v>1493</v>
      </c>
      <c r="B2029" s="20" t="s">
        <v>55</v>
      </c>
      <c r="C2029" s="20" t="s">
        <v>56</v>
      </c>
      <c r="D2029" s="20" t="s">
        <v>56</v>
      </c>
      <c r="E2029" s="20" t="s">
        <v>56</v>
      </c>
      <c r="F2029" s="12">
        <v>3368</v>
      </c>
      <c r="G2029" s="12">
        <v>365</v>
      </c>
      <c r="H2029" s="12">
        <v>1026</v>
      </c>
      <c r="I2029" s="29">
        <v>10933825</v>
      </c>
      <c r="J2029" s="3">
        <v>365</v>
      </c>
      <c r="K2029" s="13">
        <v>3.3695600000000002E-4</v>
      </c>
      <c r="L2029" s="15">
        <v>2793373.97</v>
      </c>
      <c r="M2029" s="29">
        <v>1708.49</v>
      </c>
      <c r="N2029" s="12">
        <v>1712</v>
      </c>
      <c r="O2029" s="12">
        <v>1633</v>
      </c>
      <c r="P2029" s="12">
        <v>1559</v>
      </c>
      <c r="Q2029" s="12">
        <v>1635</v>
      </c>
    </row>
    <row r="2030" spans="1:17" x14ac:dyDescent="0.3">
      <c r="A2030" s="33" t="s">
        <v>1494</v>
      </c>
      <c r="B2030" s="20" t="s">
        <v>55</v>
      </c>
      <c r="C2030" s="20" t="s">
        <v>56</v>
      </c>
      <c r="D2030" s="20" t="s">
        <v>56</v>
      </c>
      <c r="E2030" s="20" t="s">
        <v>56</v>
      </c>
      <c r="F2030" s="12">
        <v>4014</v>
      </c>
      <c r="G2030" s="12">
        <v>365</v>
      </c>
      <c r="H2030" s="12">
        <v>1181</v>
      </c>
      <c r="I2030" s="29">
        <v>4980059</v>
      </c>
      <c r="J2030" s="3">
        <v>365</v>
      </c>
      <c r="K2030" s="13">
        <v>1.5347399999999999E-4</v>
      </c>
      <c r="L2030" s="15">
        <v>1272305.6399999999</v>
      </c>
      <c r="M2030" s="29">
        <v>833.21</v>
      </c>
      <c r="N2030" s="12">
        <v>1606</v>
      </c>
      <c r="O2030" s="12">
        <v>1554</v>
      </c>
      <c r="P2030" s="12">
        <v>1422</v>
      </c>
      <c r="Q2030" s="12">
        <v>1527</v>
      </c>
    </row>
    <row r="2031" spans="1:17" x14ac:dyDescent="0.3">
      <c r="A2031" s="33" t="s">
        <v>1495</v>
      </c>
      <c r="B2031" s="20" t="s">
        <v>57</v>
      </c>
      <c r="C2031" s="20" t="s">
        <v>56</v>
      </c>
      <c r="D2031" s="20" t="s">
        <v>56</v>
      </c>
      <c r="E2031" s="20" t="s">
        <v>56</v>
      </c>
      <c r="F2031" s="12">
        <v>3727</v>
      </c>
      <c r="G2031" s="12">
        <v>365</v>
      </c>
      <c r="H2031" s="12">
        <v>1176</v>
      </c>
      <c r="I2031" s="29">
        <v>8073282</v>
      </c>
      <c r="J2031" s="3">
        <v>365</v>
      </c>
      <c r="K2031" s="13">
        <v>2.4880099999999999E-4</v>
      </c>
      <c r="L2031" s="15" t="s">
        <v>2689</v>
      </c>
      <c r="M2031" s="29">
        <v>803.49</v>
      </c>
      <c r="N2031" s="12">
        <v>2784</v>
      </c>
      <c r="O2031" s="12">
        <v>2489</v>
      </c>
      <c r="P2031" s="12">
        <v>2429</v>
      </c>
      <c r="Q2031" s="12">
        <v>2567</v>
      </c>
    </row>
    <row r="2032" spans="1:17" x14ac:dyDescent="0.3">
      <c r="A2032" s="33" t="s">
        <v>1496</v>
      </c>
      <c r="B2032" s="20" t="s">
        <v>55</v>
      </c>
      <c r="C2032" s="20" t="s">
        <v>56</v>
      </c>
      <c r="D2032" s="20" t="s">
        <v>56</v>
      </c>
      <c r="E2032" s="20" t="s">
        <v>56</v>
      </c>
      <c r="F2032" s="12">
        <v>92240</v>
      </c>
      <c r="G2032" s="12">
        <v>365</v>
      </c>
      <c r="H2032" s="12">
        <v>9247</v>
      </c>
      <c r="I2032" s="29">
        <v>108599888</v>
      </c>
      <c r="J2032" s="3">
        <v>365</v>
      </c>
      <c r="K2032" s="13">
        <v>3.34681E-3</v>
      </c>
      <c r="L2032" s="15">
        <v>27745102.98</v>
      </c>
      <c r="M2032" s="29">
        <v>2072.39</v>
      </c>
      <c r="N2032" s="12">
        <v>13994</v>
      </c>
      <c r="O2032" s="12">
        <v>13468</v>
      </c>
      <c r="P2032" s="12">
        <v>12702</v>
      </c>
      <c r="Q2032" s="12">
        <v>13388</v>
      </c>
    </row>
    <row r="2033" spans="1:17" x14ac:dyDescent="0.3">
      <c r="A2033" s="33" t="s">
        <v>1497</v>
      </c>
      <c r="B2033" s="20" t="s">
        <v>56</v>
      </c>
      <c r="C2033" s="20" t="s">
        <v>56</v>
      </c>
      <c r="D2033" s="20" t="s">
        <v>56</v>
      </c>
      <c r="E2033" s="20" t="s">
        <v>56</v>
      </c>
      <c r="F2033" s="12">
        <v>11485</v>
      </c>
      <c r="G2033" s="12">
        <v>365</v>
      </c>
      <c r="H2033" s="12">
        <v>2755</v>
      </c>
      <c r="I2033" s="29">
        <v>22256551</v>
      </c>
      <c r="J2033" s="3">
        <v>365</v>
      </c>
      <c r="K2033" s="13">
        <v>6.85898E-4</v>
      </c>
      <c r="L2033" s="15" t="s">
        <v>2689</v>
      </c>
      <c r="M2033" s="29" t="s">
        <v>2689</v>
      </c>
      <c r="N2033" s="12" t="s">
        <v>2689</v>
      </c>
      <c r="O2033" s="12" t="s">
        <v>2689</v>
      </c>
      <c r="P2033" s="12" t="s">
        <v>2689</v>
      </c>
      <c r="Q2033" s="12" t="s">
        <v>2689</v>
      </c>
    </row>
    <row r="2034" spans="1:17" x14ac:dyDescent="0.3">
      <c r="A2034" s="33" t="s">
        <v>1498</v>
      </c>
      <c r="B2034" s="20" t="s">
        <v>55</v>
      </c>
      <c r="C2034" s="20" t="s">
        <v>56</v>
      </c>
      <c r="D2034" s="20" t="s">
        <v>56</v>
      </c>
      <c r="E2034" s="20" t="s">
        <v>56</v>
      </c>
      <c r="F2034" s="12">
        <v>17088</v>
      </c>
      <c r="G2034" s="12">
        <v>365</v>
      </c>
      <c r="H2034" s="12">
        <v>4087</v>
      </c>
      <c r="I2034" s="29">
        <v>42082507.609999999</v>
      </c>
      <c r="J2034" s="3">
        <v>365</v>
      </c>
      <c r="K2034" s="13">
        <v>1.29689E-3</v>
      </c>
      <c r="L2034" s="15">
        <v>10751240.439999999</v>
      </c>
      <c r="M2034" s="29">
        <v>1024.1199999999999</v>
      </c>
      <c r="N2034" s="12">
        <v>10842</v>
      </c>
      <c r="O2034" s="12">
        <v>10358</v>
      </c>
      <c r="P2034" s="12">
        <v>10295</v>
      </c>
      <c r="Q2034" s="12">
        <v>10498</v>
      </c>
    </row>
    <row r="2035" spans="1:17" x14ac:dyDescent="0.3">
      <c r="A2035" s="33" t="s">
        <v>1499</v>
      </c>
      <c r="B2035" s="20" t="s">
        <v>55</v>
      </c>
      <c r="C2035" s="20" t="s">
        <v>56</v>
      </c>
      <c r="D2035" s="20" t="s">
        <v>56</v>
      </c>
      <c r="E2035" s="20" t="s">
        <v>56</v>
      </c>
      <c r="F2035" s="12">
        <v>4890</v>
      </c>
      <c r="G2035" s="12">
        <v>365</v>
      </c>
      <c r="H2035" s="12">
        <v>1148</v>
      </c>
      <c r="I2035" s="29">
        <v>5126307</v>
      </c>
      <c r="J2035" s="3">
        <v>365</v>
      </c>
      <c r="K2035" s="13">
        <v>1.5798200000000001E-4</v>
      </c>
      <c r="L2035" s="15">
        <v>1309669.08</v>
      </c>
      <c r="M2035" s="29">
        <v>403.22</v>
      </c>
      <c r="N2035" s="12">
        <v>3386</v>
      </c>
      <c r="O2035" s="12">
        <v>3341</v>
      </c>
      <c r="P2035" s="12">
        <v>3016</v>
      </c>
      <c r="Q2035" s="12">
        <v>3248</v>
      </c>
    </row>
    <row r="2036" spans="1:17" x14ac:dyDescent="0.3">
      <c r="A2036" s="33" t="s">
        <v>1500</v>
      </c>
      <c r="B2036" s="20" t="s">
        <v>55</v>
      </c>
      <c r="C2036" s="20" t="s">
        <v>56</v>
      </c>
      <c r="D2036" s="20" t="s">
        <v>56</v>
      </c>
      <c r="E2036" s="20" t="s">
        <v>56</v>
      </c>
      <c r="F2036" s="12">
        <v>3155</v>
      </c>
      <c r="G2036" s="12">
        <v>365</v>
      </c>
      <c r="H2036" s="12">
        <v>371</v>
      </c>
      <c r="I2036" s="29">
        <v>7072383</v>
      </c>
      <c r="J2036" s="3">
        <v>365</v>
      </c>
      <c r="K2036" s="13">
        <v>2.1795500000000001E-4</v>
      </c>
      <c r="L2036" s="15">
        <v>1806852.64</v>
      </c>
      <c r="M2036" s="29">
        <v>1256.5</v>
      </c>
      <c r="N2036" s="12">
        <v>1481</v>
      </c>
      <c r="O2036" s="12">
        <v>1385</v>
      </c>
      <c r="P2036" s="12">
        <v>1449</v>
      </c>
      <c r="Q2036" s="12">
        <v>1438</v>
      </c>
    </row>
    <row r="2037" spans="1:17" x14ac:dyDescent="0.3">
      <c r="A2037" s="33" t="s">
        <v>1501</v>
      </c>
      <c r="B2037" s="20" t="s">
        <v>55</v>
      </c>
      <c r="C2037" s="20" t="s">
        <v>56</v>
      </c>
      <c r="D2037" s="20" t="s">
        <v>56</v>
      </c>
      <c r="E2037" s="20" t="s">
        <v>56</v>
      </c>
      <c r="F2037" s="12">
        <v>3024</v>
      </c>
      <c r="G2037" s="12">
        <v>365</v>
      </c>
      <c r="H2037" s="12">
        <v>776</v>
      </c>
      <c r="I2037" s="29">
        <v>7112026</v>
      </c>
      <c r="J2037" s="3">
        <v>365</v>
      </c>
      <c r="K2037" s="13">
        <v>2.1917700000000001E-4</v>
      </c>
      <c r="L2037" s="15">
        <v>1816980.64</v>
      </c>
      <c r="M2037" s="29">
        <v>1772.66</v>
      </c>
      <c r="N2037" s="12">
        <v>1009</v>
      </c>
      <c r="O2037" s="12">
        <v>1070</v>
      </c>
      <c r="P2037" s="12">
        <v>995</v>
      </c>
      <c r="Q2037" s="12">
        <v>1025</v>
      </c>
    </row>
    <row r="2038" spans="1:17" x14ac:dyDescent="0.3">
      <c r="A2038" s="33" t="s">
        <v>1502</v>
      </c>
      <c r="B2038" s="20" t="s">
        <v>55</v>
      </c>
      <c r="C2038" s="20" t="s">
        <v>56</v>
      </c>
      <c r="D2038" s="20" t="s">
        <v>56</v>
      </c>
      <c r="E2038" s="20" t="s">
        <v>56</v>
      </c>
      <c r="F2038" s="12">
        <v>4623</v>
      </c>
      <c r="G2038" s="12">
        <v>365</v>
      </c>
      <c r="H2038" s="12">
        <v>546</v>
      </c>
      <c r="I2038" s="29">
        <v>8789954</v>
      </c>
      <c r="J2038" s="3">
        <v>365</v>
      </c>
      <c r="K2038" s="13">
        <v>2.7088699999999998E-4</v>
      </c>
      <c r="L2038" s="15">
        <v>2245657.7400000002</v>
      </c>
      <c r="M2038" s="29">
        <v>1989.07</v>
      </c>
      <c r="N2038" s="12">
        <v>1262</v>
      </c>
      <c r="O2038" s="12">
        <v>1125</v>
      </c>
      <c r="P2038" s="12">
        <v>1000</v>
      </c>
      <c r="Q2038" s="12">
        <v>1129</v>
      </c>
    </row>
    <row r="2039" spans="1:17" x14ac:dyDescent="0.3">
      <c r="A2039" s="33" t="s">
        <v>1503</v>
      </c>
      <c r="B2039" s="20" t="s">
        <v>55</v>
      </c>
      <c r="C2039" s="20" t="s">
        <v>56</v>
      </c>
      <c r="D2039" s="20" t="s">
        <v>56</v>
      </c>
      <c r="E2039" s="20" t="s">
        <v>56</v>
      </c>
      <c r="F2039" s="12">
        <v>6683</v>
      </c>
      <c r="G2039" s="12">
        <v>365</v>
      </c>
      <c r="H2039" s="12">
        <v>1987</v>
      </c>
      <c r="I2039" s="29">
        <v>9450694</v>
      </c>
      <c r="J2039" s="3">
        <v>365</v>
      </c>
      <c r="K2039" s="13">
        <v>2.9125E-4</v>
      </c>
      <c r="L2039" s="15">
        <v>2414463.62</v>
      </c>
      <c r="M2039" s="29">
        <v>765.52</v>
      </c>
      <c r="N2039" s="12">
        <v>3487</v>
      </c>
      <c r="O2039" s="12">
        <v>3162</v>
      </c>
      <c r="P2039" s="12">
        <v>2812</v>
      </c>
      <c r="Q2039" s="12">
        <v>3154</v>
      </c>
    </row>
    <row r="2040" spans="1:17" x14ac:dyDescent="0.3">
      <c r="A2040" s="33" t="s">
        <v>1504</v>
      </c>
      <c r="B2040" s="20" t="s">
        <v>55</v>
      </c>
      <c r="C2040" s="20" t="s">
        <v>56</v>
      </c>
      <c r="D2040" s="20" t="s">
        <v>56</v>
      </c>
      <c r="E2040" s="20" t="s">
        <v>56</v>
      </c>
      <c r="F2040" s="12">
        <v>1368</v>
      </c>
      <c r="G2040" s="12">
        <v>365</v>
      </c>
      <c r="H2040" s="12">
        <v>555</v>
      </c>
      <c r="I2040" s="29">
        <v>6311097</v>
      </c>
      <c r="J2040" s="3">
        <v>365</v>
      </c>
      <c r="K2040" s="13">
        <v>1.94494E-4</v>
      </c>
      <c r="L2040" s="15">
        <v>1612359.27</v>
      </c>
      <c r="M2040" s="29">
        <v>2067.13</v>
      </c>
      <c r="N2040" s="12">
        <v>801</v>
      </c>
      <c r="O2040" s="12">
        <v>880</v>
      </c>
      <c r="P2040" s="12">
        <v>658</v>
      </c>
      <c r="Q2040" s="12">
        <v>780</v>
      </c>
    </row>
    <row r="2041" spans="1:17" x14ac:dyDescent="0.3">
      <c r="A2041" s="33" t="s">
        <v>1505</v>
      </c>
      <c r="B2041" s="20" t="s">
        <v>55</v>
      </c>
      <c r="C2041" s="20" t="s">
        <v>56</v>
      </c>
      <c r="D2041" s="20" t="s">
        <v>56</v>
      </c>
      <c r="E2041" s="20" t="s">
        <v>56</v>
      </c>
      <c r="F2041" s="12">
        <v>3391</v>
      </c>
      <c r="G2041" s="12">
        <v>365</v>
      </c>
      <c r="H2041" s="12">
        <v>250</v>
      </c>
      <c r="I2041" s="29">
        <v>4285765</v>
      </c>
      <c r="J2041" s="3">
        <v>365</v>
      </c>
      <c r="K2041" s="13">
        <v>1.3207799999999999E-4</v>
      </c>
      <c r="L2041" s="15">
        <v>1094927.3799999999</v>
      </c>
      <c r="M2041" s="29">
        <v>704.13</v>
      </c>
      <c r="N2041" s="12">
        <v>1636</v>
      </c>
      <c r="O2041" s="12">
        <v>1577</v>
      </c>
      <c r="P2041" s="12">
        <v>1453</v>
      </c>
      <c r="Q2041" s="12">
        <v>1555</v>
      </c>
    </row>
    <row r="2042" spans="1:17" x14ac:dyDescent="0.3">
      <c r="A2042" s="33" t="s">
        <v>1506</v>
      </c>
      <c r="B2042" s="20" t="s">
        <v>55</v>
      </c>
      <c r="C2042" s="20" t="s">
        <v>56</v>
      </c>
      <c r="D2042" s="20" t="s">
        <v>56</v>
      </c>
      <c r="E2042" s="20" t="s">
        <v>56</v>
      </c>
      <c r="F2042" s="12">
        <v>7372</v>
      </c>
      <c r="G2042" s="12">
        <v>275</v>
      </c>
      <c r="H2042" s="12">
        <v>1199</v>
      </c>
      <c r="I2042" s="29">
        <v>18017809</v>
      </c>
      <c r="J2042" s="3">
        <v>365</v>
      </c>
      <c r="K2042" s="13">
        <v>5.5526900000000005E-4</v>
      </c>
      <c r="L2042" s="15">
        <v>4603190.4400000004</v>
      </c>
      <c r="M2042" s="29">
        <v>1464.58</v>
      </c>
      <c r="N2042" s="12">
        <v>3158</v>
      </c>
      <c r="O2042" s="12">
        <v>3127</v>
      </c>
      <c r="P2042" s="12">
        <v>3145</v>
      </c>
      <c r="Q2042" s="12">
        <v>3143</v>
      </c>
    </row>
    <row r="2043" spans="1:17" x14ac:dyDescent="0.3">
      <c r="A2043" s="33" t="s">
        <v>1507</v>
      </c>
      <c r="B2043" s="20" t="s">
        <v>57</v>
      </c>
      <c r="C2043" s="20" t="s">
        <v>56</v>
      </c>
      <c r="D2043" s="20" t="s">
        <v>56</v>
      </c>
      <c r="E2043" s="20" t="s">
        <v>56</v>
      </c>
      <c r="F2043" s="12">
        <v>8556</v>
      </c>
      <c r="G2043" s="12">
        <v>365</v>
      </c>
      <c r="H2043" s="12">
        <v>2458</v>
      </c>
      <c r="I2043" s="29">
        <v>8163747</v>
      </c>
      <c r="J2043" s="3">
        <v>365</v>
      </c>
      <c r="K2043" s="13">
        <v>2.5158899999999998E-4</v>
      </c>
      <c r="L2043" s="15" t="s">
        <v>2689</v>
      </c>
      <c r="M2043" s="29">
        <v>314.33999999999997</v>
      </c>
      <c r="N2043" s="12">
        <v>6285</v>
      </c>
      <c r="O2043" s="12">
        <v>6896</v>
      </c>
      <c r="P2043" s="12">
        <v>6725</v>
      </c>
      <c r="Q2043" s="12">
        <v>6635</v>
      </c>
    </row>
    <row r="2044" spans="1:17" x14ac:dyDescent="0.3">
      <c r="A2044" s="33" t="s">
        <v>1508</v>
      </c>
      <c r="B2044" s="20" t="s">
        <v>55</v>
      </c>
      <c r="C2044" s="20" t="s">
        <v>56</v>
      </c>
      <c r="D2044" s="20" t="s">
        <v>56</v>
      </c>
      <c r="E2044" s="20" t="s">
        <v>56</v>
      </c>
      <c r="F2044" s="12">
        <v>5523</v>
      </c>
      <c r="G2044" s="12">
        <v>365</v>
      </c>
      <c r="H2044" s="12">
        <v>1574</v>
      </c>
      <c r="I2044" s="29">
        <v>6431803</v>
      </c>
      <c r="J2044" s="3">
        <v>365</v>
      </c>
      <c r="K2044" s="13">
        <v>1.98214E-4</v>
      </c>
      <c r="L2044" s="15">
        <v>1643197.24</v>
      </c>
      <c r="M2044" s="29">
        <v>852.28</v>
      </c>
      <c r="N2044" s="12">
        <v>2124</v>
      </c>
      <c r="O2044" s="12">
        <v>1919</v>
      </c>
      <c r="P2044" s="12">
        <v>1740</v>
      </c>
      <c r="Q2044" s="12">
        <v>1928</v>
      </c>
    </row>
    <row r="2045" spans="1:17" x14ac:dyDescent="0.3">
      <c r="A2045" s="33" t="s">
        <v>1509</v>
      </c>
      <c r="B2045" s="20" t="s">
        <v>55</v>
      </c>
      <c r="C2045" s="20" t="s">
        <v>56</v>
      </c>
      <c r="D2045" s="20" t="s">
        <v>56</v>
      </c>
      <c r="E2045" s="20" t="s">
        <v>56</v>
      </c>
      <c r="F2045" s="12">
        <v>1212</v>
      </c>
      <c r="G2045" s="12">
        <v>365</v>
      </c>
      <c r="H2045" s="12">
        <v>276</v>
      </c>
      <c r="I2045" s="29">
        <v>2079086</v>
      </c>
      <c r="J2045" s="3">
        <v>365</v>
      </c>
      <c r="K2045" s="13">
        <v>6.4072999999999995E-5</v>
      </c>
      <c r="L2045" s="15">
        <v>531164.96</v>
      </c>
      <c r="M2045" s="29">
        <v>950.21</v>
      </c>
      <c r="N2045" s="12">
        <v>612</v>
      </c>
      <c r="O2045" s="12">
        <v>540</v>
      </c>
      <c r="P2045" s="12">
        <v>524</v>
      </c>
      <c r="Q2045" s="12">
        <v>559</v>
      </c>
    </row>
    <row r="2046" spans="1:17" x14ac:dyDescent="0.3">
      <c r="A2046" s="33" t="s">
        <v>1510</v>
      </c>
      <c r="B2046" s="20" t="s">
        <v>57</v>
      </c>
      <c r="C2046" s="20" t="s">
        <v>56</v>
      </c>
      <c r="D2046" s="20" t="s">
        <v>56</v>
      </c>
      <c r="E2046" s="20" t="s">
        <v>56</v>
      </c>
      <c r="F2046" s="12">
        <v>38664</v>
      </c>
      <c r="G2046" s="12">
        <v>365</v>
      </c>
      <c r="H2046" s="12">
        <v>6177</v>
      </c>
      <c r="I2046" s="29">
        <v>40908375</v>
      </c>
      <c r="J2046" s="3">
        <v>365</v>
      </c>
      <c r="K2046" s="13">
        <v>1.2607059999999999E-3</v>
      </c>
      <c r="L2046" s="15" t="s">
        <v>2689</v>
      </c>
      <c r="M2046" s="29">
        <v>658.6</v>
      </c>
      <c r="N2046" s="12">
        <v>16649</v>
      </c>
      <c r="O2046" s="12">
        <v>15850</v>
      </c>
      <c r="P2046" s="12">
        <v>15108</v>
      </c>
      <c r="Q2046" s="12">
        <v>15869</v>
      </c>
    </row>
    <row r="2047" spans="1:17" x14ac:dyDescent="0.3">
      <c r="A2047" s="33" t="s">
        <v>1511</v>
      </c>
      <c r="B2047" s="20" t="s">
        <v>57</v>
      </c>
      <c r="C2047" s="20" t="s">
        <v>56</v>
      </c>
      <c r="D2047" s="20" t="s">
        <v>56</v>
      </c>
      <c r="E2047" s="20" t="s">
        <v>56</v>
      </c>
      <c r="F2047" s="12">
        <v>3206</v>
      </c>
      <c r="G2047" s="12">
        <v>365</v>
      </c>
      <c r="H2047" s="12">
        <v>857</v>
      </c>
      <c r="I2047" s="29">
        <v>10785933</v>
      </c>
      <c r="J2047" s="3">
        <v>365</v>
      </c>
      <c r="K2047" s="13">
        <v>3.3239899999999999E-4</v>
      </c>
      <c r="L2047" s="15" t="s">
        <v>2689</v>
      </c>
      <c r="M2047" s="29">
        <v>1002.4</v>
      </c>
      <c r="N2047" s="12">
        <v>2648</v>
      </c>
      <c r="O2047" s="12">
        <v>2905</v>
      </c>
      <c r="P2047" s="12">
        <v>2694</v>
      </c>
      <c r="Q2047" s="12">
        <v>2749</v>
      </c>
    </row>
    <row r="2048" spans="1:17" x14ac:dyDescent="0.3">
      <c r="A2048" s="33" t="s">
        <v>1512</v>
      </c>
      <c r="B2048" s="20" t="s">
        <v>55</v>
      </c>
      <c r="C2048" s="20" t="s">
        <v>56</v>
      </c>
      <c r="D2048" s="20" t="s">
        <v>56</v>
      </c>
      <c r="E2048" s="20" t="s">
        <v>56</v>
      </c>
      <c r="F2048" s="12">
        <v>12655</v>
      </c>
      <c r="G2048" s="12">
        <v>365</v>
      </c>
      <c r="H2048" s="12">
        <v>988</v>
      </c>
      <c r="I2048" s="29">
        <v>18841610</v>
      </c>
      <c r="J2048" s="3">
        <v>365</v>
      </c>
      <c r="K2048" s="13">
        <v>5.8065700000000005E-4</v>
      </c>
      <c r="L2048" s="15">
        <v>4813655.1500000004</v>
      </c>
      <c r="M2048" s="29">
        <v>1771.68</v>
      </c>
      <c r="N2048" s="12">
        <v>2599</v>
      </c>
      <c r="O2048" s="12">
        <v>2732</v>
      </c>
      <c r="P2048" s="12">
        <v>2821</v>
      </c>
      <c r="Q2048" s="12">
        <v>2717</v>
      </c>
    </row>
    <row r="2049" spans="1:17" x14ac:dyDescent="0.3">
      <c r="A2049" s="33" t="s">
        <v>1513</v>
      </c>
      <c r="B2049" s="20" t="s">
        <v>55</v>
      </c>
      <c r="C2049" s="20" t="s">
        <v>56</v>
      </c>
      <c r="D2049" s="20" t="s">
        <v>56</v>
      </c>
      <c r="E2049" s="20" t="s">
        <v>56</v>
      </c>
      <c r="F2049" s="12">
        <v>3640</v>
      </c>
      <c r="G2049" s="12">
        <v>365</v>
      </c>
      <c r="H2049" s="12">
        <v>478</v>
      </c>
      <c r="I2049" s="29">
        <v>4127688</v>
      </c>
      <c r="J2049" s="3">
        <v>365</v>
      </c>
      <c r="K2049" s="13">
        <v>1.2720599999999999E-4</v>
      </c>
      <c r="L2049" s="15">
        <v>1054541.8700000001</v>
      </c>
      <c r="M2049" s="29">
        <v>1360.7</v>
      </c>
      <c r="N2049" s="12">
        <v>853</v>
      </c>
      <c r="O2049" s="12">
        <v>774</v>
      </c>
      <c r="P2049" s="12">
        <v>698</v>
      </c>
      <c r="Q2049" s="12">
        <v>775</v>
      </c>
    </row>
    <row r="2050" spans="1:17" x14ac:dyDescent="0.3">
      <c r="A2050" s="33" t="s">
        <v>1514</v>
      </c>
      <c r="B2050" s="20" t="s">
        <v>55</v>
      </c>
      <c r="C2050" s="20" t="s">
        <v>56</v>
      </c>
      <c r="D2050" s="20" t="s">
        <v>56</v>
      </c>
      <c r="E2050" s="20" t="s">
        <v>56</v>
      </c>
      <c r="F2050" s="12">
        <v>3651</v>
      </c>
      <c r="G2050" s="12">
        <v>365</v>
      </c>
      <c r="H2050" s="12">
        <v>729</v>
      </c>
      <c r="I2050" s="29">
        <v>10682768</v>
      </c>
      <c r="J2050" s="3">
        <v>365</v>
      </c>
      <c r="K2050" s="13">
        <v>3.2921900000000001E-4</v>
      </c>
      <c r="L2050" s="15">
        <v>2729233.92</v>
      </c>
      <c r="M2050" s="29">
        <v>1633.29</v>
      </c>
      <c r="N2050" s="12">
        <v>1723</v>
      </c>
      <c r="O2050" s="12">
        <v>1671</v>
      </c>
      <c r="P2050" s="12">
        <v>1618</v>
      </c>
      <c r="Q2050" s="12">
        <v>1671</v>
      </c>
    </row>
    <row r="2051" spans="1:17" x14ac:dyDescent="0.3">
      <c r="A2051" s="33" t="s">
        <v>1515</v>
      </c>
      <c r="B2051" s="20" t="s">
        <v>55</v>
      </c>
      <c r="C2051" s="20" t="s">
        <v>56</v>
      </c>
      <c r="D2051" s="20" t="s">
        <v>56</v>
      </c>
      <c r="E2051" s="20" t="s">
        <v>56</v>
      </c>
      <c r="F2051" s="12">
        <v>15437</v>
      </c>
      <c r="G2051" s="12">
        <v>365</v>
      </c>
      <c r="H2051" s="12">
        <v>4201</v>
      </c>
      <c r="I2051" s="29">
        <v>19382581</v>
      </c>
      <c r="J2051" s="3">
        <v>365</v>
      </c>
      <c r="K2051" s="13">
        <v>5.9732899999999996E-4</v>
      </c>
      <c r="L2051" s="15">
        <v>4951862.4400000004</v>
      </c>
      <c r="M2051" s="29">
        <v>1052.02</v>
      </c>
      <c r="N2051" s="12">
        <v>4961</v>
      </c>
      <c r="O2051" s="12">
        <v>4485</v>
      </c>
      <c r="P2051" s="12">
        <v>4676</v>
      </c>
      <c r="Q2051" s="12">
        <v>4707</v>
      </c>
    </row>
    <row r="2052" spans="1:17" x14ac:dyDescent="0.3">
      <c r="A2052" s="33" t="s">
        <v>1516</v>
      </c>
      <c r="B2052" s="20" t="s">
        <v>56</v>
      </c>
      <c r="C2052" s="20" t="s">
        <v>56</v>
      </c>
      <c r="D2052" s="20" t="s">
        <v>56</v>
      </c>
      <c r="E2052" s="20" t="s">
        <v>56</v>
      </c>
      <c r="F2052" s="12">
        <v>170</v>
      </c>
      <c r="G2052" s="12">
        <v>365</v>
      </c>
      <c r="H2052" s="12">
        <v>14</v>
      </c>
      <c r="I2052" s="29">
        <v>2437095</v>
      </c>
      <c r="J2052" s="3">
        <v>365</v>
      </c>
      <c r="K2052" s="13">
        <v>7.5105999999999995E-5</v>
      </c>
      <c r="L2052" s="15" t="s">
        <v>2689</v>
      </c>
      <c r="M2052" s="29" t="s">
        <v>2689</v>
      </c>
      <c r="N2052" s="12" t="s">
        <v>2689</v>
      </c>
      <c r="O2052" s="12" t="s">
        <v>2689</v>
      </c>
      <c r="P2052" s="12" t="s">
        <v>2689</v>
      </c>
      <c r="Q2052" s="12" t="s">
        <v>2689</v>
      </c>
    </row>
    <row r="2053" spans="1:17" x14ac:dyDescent="0.3">
      <c r="A2053" s="33" t="s">
        <v>1517</v>
      </c>
      <c r="B2053" s="20" t="s">
        <v>57</v>
      </c>
      <c r="C2053" s="20" t="s">
        <v>56</v>
      </c>
      <c r="D2053" s="20" t="s">
        <v>56</v>
      </c>
      <c r="E2053" s="20" t="s">
        <v>56</v>
      </c>
      <c r="F2053" s="12">
        <v>4339</v>
      </c>
      <c r="G2053" s="12">
        <v>365</v>
      </c>
      <c r="H2053" s="12">
        <v>1753</v>
      </c>
      <c r="I2053" s="29">
        <v>6618401</v>
      </c>
      <c r="J2053" s="3">
        <v>365</v>
      </c>
      <c r="K2053" s="13">
        <v>2.0396499999999999E-4</v>
      </c>
      <c r="L2053" s="15" t="s">
        <v>2689</v>
      </c>
      <c r="M2053" s="29">
        <v>755.53</v>
      </c>
      <c r="N2053" s="12">
        <v>2388</v>
      </c>
      <c r="O2053" s="12">
        <v>2334</v>
      </c>
      <c r="P2053" s="12">
        <v>1993</v>
      </c>
      <c r="Q2053" s="12">
        <v>2238</v>
      </c>
    </row>
    <row r="2054" spans="1:17" x14ac:dyDescent="0.3">
      <c r="A2054" s="33" t="s">
        <v>1518</v>
      </c>
      <c r="B2054" s="20" t="s">
        <v>55</v>
      </c>
      <c r="C2054" s="20" t="s">
        <v>56</v>
      </c>
      <c r="D2054" s="20" t="s">
        <v>56</v>
      </c>
      <c r="E2054" s="20" t="s">
        <v>56</v>
      </c>
      <c r="F2054" s="12">
        <v>12883</v>
      </c>
      <c r="G2054" s="12">
        <v>365</v>
      </c>
      <c r="H2054" s="12">
        <v>2836</v>
      </c>
      <c r="I2054" s="29">
        <v>23051952</v>
      </c>
      <c r="J2054" s="3">
        <v>365</v>
      </c>
      <c r="K2054" s="13">
        <v>7.1041099999999999E-4</v>
      </c>
      <c r="L2054" s="15">
        <v>5889313.46</v>
      </c>
      <c r="M2054" s="29">
        <v>1274.74</v>
      </c>
      <c r="N2054" s="12">
        <v>4489</v>
      </c>
      <c r="O2054" s="12">
        <v>4595</v>
      </c>
      <c r="P2054" s="12">
        <v>4775</v>
      </c>
      <c r="Q2054" s="12">
        <v>4620</v>
      </c>
    </row>
    <row r="2055" spans="1:17" x14ac:dyDescent="0.3">
      <c r="A2055" s="33" t="s">
        <v>1519</v>
      </c>
      <c r="B2055" s="20" t="s">
        <v>55</v>
      </c>
      <c r="C2055" s="20" t="s">
        <v>55</v>
      </c>
      <c r="D2055" s="20" t="s">
        <v>56</v>
      </c>
      <c r="E2055" s="20" t="s">
        <v>56</v>
      </c>
      <c r="F2055" s="12">
        <v>194</v>
      </c>
      <c r="G2055" s="12">
        <v>365</v>
      </c>
      <c r="H2055" s="12">
        <v>97</v>
      </c>
      <c r="I2055" s="29" t="s">
        <v>2689</v>
      </c>
      <c r="J2055" s="3" t="s">
        <v>2689</v>
      </c>
      <c r="K2055" s="13">
        <v>7.8229999999999995E-6</v>
      </c>
      <c r="L2055" s="15">
        <v>64850.31</v>
      </c>
      <c r="M2055" s="29">
        <v>456.69</v>
      </c>
      <c r="N2055" s="12">
        <v>158</v>
      </c>
      <c r="O2055" s="12">
        <v>162</v>
      </c>
      <c r="P2055" s="12">
        <v>107</v>
      </c>
      <c r="Q2055" s="12">
        <v>142</v>
      </c>
    </row>
    <row r="2056" spans="1:17" x14ac:dyDescent="0.3">
      <c r="A2056" s="33" t="s">
        <v>1520</v>
      </c>
      <c r="B2056" s="20" t="s">
        <v>55</v>
      </c>
      <c r="C2056" s="20" t="s">
        <v>56</v>
      </c>
      <c r="D2056" s="20" t="s">
        <v>56</v>
      </c>
      <c r="E2056" s="20" t="s">
        <v>56</v>
      </c>
      <c r="F2056" s="12">
        <v>2908</v>
      </c>
      <c r="G2056" s="12">
        <v>365</v>
      </c>
      <c r="H2056" s="12">
        <v>518</v>
      </c>
      <c r="I2056" s="29">
        <v>11569192</v>
      </c>
      <c r="J2056" s="3">
        <v>365</v>
      </c>
      <c r="K2056" s="13">
        <v>3.5653699999999998E-4</v>
      </c>
      <c r="L2056" s="15">
        <v>2955697.56</v>
      </c>
      <c r="M2056" s="29">
        <v>1509.55</v>
      </c>
      <c r="N2056" s="12">
        <v>1988</v>
      </c>
      <c r="O2056" s="12">
        <v>2037</v>
      </c>
      <c r="P2056" s="12">
        <v>1849</v>
      </c>
      <c r="Q2056" s="12">
        <v>1958</v>
      </c>
    </row>
    <row r="2057" spans="1:17" x14ac:dyDescent="0.3">
      <c r="A2057" s="33" t="s">
        <v>1521</v>
      </c>
      <c r="B2057" s="20" t="s">
        <v>55</v>
      </c>
      <c r="C2057" s="20" t="s">
        <v>56</v>
      </c>
      <c r="D2057" s="20" t="s">
        <v>56</v>
      </c>
      <c r="E2057" s="20" t="s">
        <v>56</v>
      </c>
      <c r="F2057" s="12">
        <v>649</v>
      </c>
      <c r="G2057" s="12">
        <v>365</v>
      </c>
      <c r="H2057" s="12">
        <v>177</v>
      </c>
      <c r="I2057" s="29">
        <v>2571981</v>
      </c>
      <c r="J2057" s="3">
        <v>365</v>
      </c>
      <c r="K2057" s="13">
        <v>7.9263000000000003E-5</v>
      </c>
      <c r="L2057" s="15">
        <v>657089.79</v>
      </c>
      <c r="M2057" s="29">
        <v>1517.53</v>
      </c>
      <c r="N2057" s="12">
        <v>497</v>
      </c>
      <c r="O2057" s="12">
        <v>413</v>
      </c>
      <c r="P2057" s="12">
        <v>390</v>
      </c>
      <c r="Q2057" s="12">
        <v>433</v>
      </c>
    </row>
    <row r="2058" spans="1:17" x14ac:dyDescent="0.3">
      <c r="A2058" s="33" t="s">
        <v>1522</v>
      </c>
      <c r="B2058" s="20" t="s">
        <v>55</v>
      </c>
      <c r="C2058" s="20" t="s">
        <v>56</v>
      </c>
      <c r="D2058" s="20" t="s">
        <v>56</v>
      </c>
      <c r="E2058" s="20" t="s">
        <v>56</v>
      </c>
      <c r="F2058" s="12">
        <v>5334</v>
      </c>
      <c r="G2058" s="12">
        <v>365</v>
      </c>
      <c r="H2058" s="12">
        <v>730</v>
      </c>
      <c r="I2058" s="29">
        <v>20981711</v>
      </c>
      <c r="J2058" s="3">
        <v>365</v>
      </c>
      <c r="K2058" s="13">
        <v>6.4661000000000004E-4</v>
      </c>
      <c r="L2058" s="15">
        <v>5360408.22</v>
      </c>
      <c r="M2058" s="29">
        <v>3512.72</v>
      </c>
      <c r="N2058" s="12">
        <v>1493</v>
      </c>
      <c r="O2058" s="12">
        <v>1567</v>
      </c>
      <c r="P2058" s="12">
        <v>1519</v>
      </c>
      <c r="Q2058" s="12">
        <v>1526</v>
      </c>
    </row>
    <row r="2059" spans="1:17" x14ac:dyDescent="0.3">
      <c r="A2059" s="33" t="s">
        <v>1523</v>
      </c>
      <c r="B2059" s="20" t="s">
        <v>56</v>
      </c>
      <c r="C2059" s="20" t="s">
        <v>56</v>
      </c>
      <c r="D2059" s="20" t="s">
        <v>56</v>
      </c>
      <c r="E2059" s="20" t="s">
        <v>56</v>
      </c>
      <c r="F2059" s="12">
        <v>1</v>
      </c>
      <c r="G2059" s="12">
        <v>365</v>
      </c>
      <c r="H2059" s="12">
        <v>414</v>
      </c>
      <c r="I2059" s="29">
        <v>368049</v>
      </c>
      <c r="J2059" s="3">
        <v>365</v>
      </c>
      <c r="K2059" s="13">
        <v>1.1342000000000001E-5</v>
      </c>
      <c r="L2059" s="15" t="s">
        <v>2689</v>
      </c>
      <c r="M2059" s="29" t="s">
        <v>2689</v>
      </c>
      <c r="N2059" s="12" t="s">
        <v>2689</v>
      </c>
      <c r="O2059" s="12" t="s">
        <v>2689</v>
      </c>
      <c r="P2059" s="12" t="s">
        <v>2689</v>
      </c>
      <c r="Q2059" s="12" t="s">
        <v>2689</v>
      </c>
    </row>
    <row r="2060" spans="1:17" x14ac:dyDescent="0.3">
      <c r="A2060" s="33" t="s">
        <v>1524</v>
      </c>
      <c r="B2060" s="20" t="s">
        <v>55</v>
      </c>
      <c r="C2060" s="20" t="s">
        <v>56</v>
      </c>
      <c r="D2060" s="20" t="s">
        <v>56</v>
      </c>
      <c r="E2060" s="20" t="s">
        <v>56</v>
      </c>
      <c r="F2060" s="12">
        <v>4539</v>
      </c>
      <c r="G2060" s="12">
        <v>365</v>
      </c>
      <c r="H2060" s="12">
        <v>745</v>
      </c>
      <c r="I2060" s="29">
        <v>11280638</v>
      </c>
      <c r="J2060" s="3">
        <v>365</v>
      </c>
      <c r="K2060" s="13">
        <v>3.4764399999999998E-4</v>
      </c>
      <c r="L2060" s="15">
        <v>2881977.77</v>
      </c>
      <c r="M2060" s="29">
        <v>900.06</v>
      </c>
      <c r="N2060" s="12">
        <v>2974</v>
      </c>
      <c r="O2060" s="12">
        <v>3304</v>
      </c>
      <c r="P2060" s="12">
        <v>3327</v>
      </c>
      <c r="Q2060" s="12">
        <v>3202</v>
      </c>
    </row>
    <row r="2061" spans="1:17" x14ac:dyDescent="0.3">
      <c r="A2061" s="33" t="s">
        <v>1525</v>
      </c>
      <c r="B2061" s="20" t="s">
        <v>56</v>
      </c>
      <c r="C2061" s="20" t="s">
        <v>56</v>
      </c>
      <c r="D2061" s="20" t="s">
        <v>56</v>
      </c>
      <c r="E2061" s="20" t="s">
        <v>56</v>
      </c>
      <c r="F2061" s="12">
        <v>4376</v>
      </c>
      <c r="G2061" s="12">
        <v>365</v>
      </c>
      <c r="H2061" s="12">
        <v>825</v>
      </c>
      <c r="I2061" s="29">
        <v>10149801</v>
      </c>
      <c r="J2061" s="3">
        <v>365</v>
      </c>
      <c r="K2061" s="13">
        <v>3.1279499999999999E-4</v>
      </c>
      <c r="L2061" s="15" t="s">
        <v>2689</v>
      </c>
      <c r="M2061" s="29" t="s">
        <v>2689</v>
      </c>
      <c r="N2061" s="12" t="s">
        <v>2689</v>
      </c>
      <c r="O2061" s="12" t="s">
        <v>2689</v>
      </c>
      <c r="P2061" s="12" t="s">
        <v>2689</v>
      </c>
      <c r="Q2061" s="12" t="s">
        <v>2689</v>
      </c>
    </row>
    <row r="2062" spans="1:17" x14ac:dyDescent="0.3">
      <c r="A2062" s="33" t="s">
        <v>1526</v>
      </c>
      <c r="B2062" s="20" t="s">
        <v>55</v>
      </c>
      <c r="C2062" s="20" t="s">
        <v>56</v>
      </c>
      <c r="D2062" s="20" t="s">
        <v>56</v>
      </c>
      <c r="E2062" s="20" t="s">
        <v>56</v>
      </c>
      <c r="F2062" s="12">
        <v>2555</v>
      </c>
      <c r="G2062" s="12">
        <v>365</v>
      </c>
      <c r="H2062" s="12">
        <v>326</v>
      </c>
      <c r="I2062" s="29">
        <v>7392441</v>
      </c>
      <c r="J2062" s="3">
        <v>365</v>
      </c>
      <c r="K2062" s="13">
        <v>2.2781900000000001E-4</v>
      </c>
      <c r="L2062" s="15">
        <v>1888621.07</v>
      </c>
      <c r="M2062" s="29">
        <v>906.25</v>
      </c>
      <c r="N2062" s="12">
        <v>1816</v>
      </c>
      <c r="O2062" s="12">
        <v>2201</v>
      </c>
      <c r="P2062" s="12">
        <v>2235</v>
      </c>
      <c r="Q2062" s="12">
        <v>2084</v>
      </c>
    </row>
    <row r="2063" spans="1:17" x14ac:dyDescent="0.3">
      <c r="A2063" s="33" t="s">
        <v>1527</v>
      </c>
      <c r="B2063" s="20" t="s">
        <v>55</v>
      </c>
      <c r="C2063" s="20" t="s">
        <v>56</v>
      </c>
      <c r="D2063" s="20" t="s">
        <v>56</v>
      </c>
      <c r="E2063" s="20" t="s">
        <v>56</v>
      </c>
      <c r="F2063" s="12">
        <v>2506</v>
      </c>
      <c r="G2063" s="12">
        <v>365</v>
      </c>
      <c r="H2063" s="12">
        <v>789</v>
      </c>
      <c r="I2063" s="29">
        <v>8347036</v>
      </c>
      <c r="J2063" s="3">
        <v>365</v>
      </c>
      <c r="K2063" s="13">
        <v>2.57237E-4</v>
      </c>
      <c r="L2063" s="15">
        <v>2132501.0299999998</v>
      </c>
      <c r="M2063" s="29">
        <v>993.25</v>
      </c>
      <c r="N2063" s="12">
        <v>2246</v>
      </c>
      <c r="O2063" s="12">
        <v>2235</v>
      </c>
      <c r="P2063" s="12">
        <v>1960</v>
      </c>
      <c r="Q2063" s="12">
        <v>2147</v>
      </c>
    </row>
    <row r="2064" spans="1:17" x14ac:dyDescent="0.3">
      <c r="A2064" s="33" t="s">
        <v>1528</v>
      </c>
      <c r="B2064" s="20" t="s">
        <v>55</v>
      </c>
      <c r="C2064" s="20" t="s">
        <v>56</v>
      </c>
      <c r="D2064" s="20" t="s">
        <v>56</v>
      </c>
      <c r="E2064" s="20" t="s">
        <v>56</v>
      </c>
      <c r="F2064" s="12">
        <v>1789</v>
      </c>
      <c r="G2064" s="12">
        <v>365</v>
      </c>
      <c r="H2064" s="12">
        <v>673</v>
      </c>
      <c r="I2064" s="29">
        <v>7170069</v>
      </c>
      <c r="J2064" s="3">
        <v>365</v>
      </c>
      <c r="K2064" s="13">
        <v>2.2096600000000001E-4</v>
      </c>
      <c r="L2064" s="15">
        <v>1831809.47</v>
      </c>
      <c r="M2064" s="29">
        <v>1242.75</v>
      </c>
      <c r="N2064" s="12">
        <v>1420</v>
      </c>
      <c r="O2064" s="12">
        <v>1548</v>
      </c>
      <c r="P2064" s="12">
        <v>1455</v>
      </c>
      <c r="Q2064" s="12">
        <v>1474</v>
      </c>
    </row>
    <row r="2065" spans="1:17" x14ac:dyDescent="0.3">
      <c r="A2065" s="33" t="s">
        <v>1529</v>
      </c>
      <c r="B2065" s="20" t="s">
        <v>56</v>
      </c>
      <c r="C2065" s="20" t="s">
        <v>56</v>
      </c>
      <c r="D2065" s="20" t="s">
        <v>56</v>
      </c>
      <c r="E2065" s="20" t="s">
        <v>56</v>
      </c>
      <c r="F2065" s="12"/>
      <c r="G2065" s="12"/>
      <c r="H2065" s="12" t="s">
        <v>2689</v>
      </c>
      <c r="I2065" s="29">
        <v>2556821</v>
      </c>
      <c r="J2065" s="3">
        <v>365</v>
      </c>
      <c r="K2065" s="13">
        <v>7.8795999999999996E-5</v>
      </c>
      <c r="L2065" s="15" t="s">
        <v>2689</v>
      </c>
      <c r="M2065" s="29" t="s">
        <v>2689</v>
      </c>
      <c r="N2065" s="12" t="s">
        <v>2689</v>
      </c>
      <c r="O2065" s="12" t="s">
        <v>2689</v>
      </c>
      <c r="P2065" s="12" t="s">
        <v>2689</v>
      </c>
      <c r="Q2065" s="12" t="s">
        <v>2689</v>
      </c>
    </row>
    <row r="2066" spans="1:17" x14ac:dyDescent="0.3">
      <c r="A2066" s="33" t="s">
        <v>1530</v>
      </c>
      <c r="B2066" s="20" t="s">
        <v>55</v>
      </c>
      <c r="C2066" s="20" t="s">
        <v>56</v>
      </c>
      <c r="D2066" s="20" t="s">
        <v>56</v>
      </c>
      <c r="E2066" s="20" t="s">
        <v>56</v>
      </c>
      <c r="F2066" s="12"/>
      <c r="G2066" s="12">
        <v>0</v>
      </c>
      <c r="H2066" s="12" t="s">
        <v>2689</v>
      </c>
      <c r="I2066" s="29">
        <v>6993659</v>
      </c>
      <c r="J2066" s="3">
        <v>365</v>
      </c>
      <c r="K2066" s="13">
        <v>2.15529E-4</v>
      </c>
      <c r="L2066" s="15">
        <v>1786740.23</v>
      </c>
      <c r="M2066" s="29">
        <v>3842.45</v>
      </c>
      <c r="N2066" s="12">
        <v>418</v>
      </c>
      <c r="O2066" s="12">
        <v>493</v>
      </c>
      <c r="P2066" s="12">
        <v>484</v>
      </c>
      <c r="Q2066" s="12">
        <v>465</v>
      </c>
    </row>
    <row r="2067" spans="1:17" x14ac:dyDescent="0.3">
      <c r="A2067" s="33" t="s">
        <v>1531</v>
      </c>
      <c r="B2067" s="20" t="s">
        <v>56</v>
      </c>
      <c r="C2067" s="20" t="s">
        <v>56</v>
      </c>
      <c r="D2067" s="20" t="s">
        <v>56</v>
      </c>
      <c r="E2067" s="20" t="s">
        <v>55</v>
      </c>
      <c r="F2067" s="12"/>
      <c r="G2067" s="12"/>
      <c r="H2067" s="12" t="s">
        <v>2689</v>
      </c>
      <c r="I2067" s="29"/>
      <c r="J2067" s="3"/>
      <c r="K2067" s="13" t="s">
        <v>2689</v>
      </c>
      <c r="L2067" s="15" t="s">
        <v>2689</v>
      </c>
      <c r="M2067" s="29" t="s">
        <v>2689</v>
      </c>
      <c r="N2067" s="12" t="s">
        <v>2689</v>
      </c>
      <c r="O2067" s="12" t="s">
        <v>2689</v>
      </c>
      <c r="P2067" s="12" t="s">
        <v>2689</v>
      </c>
      <c r="Q2067" s="12" t="s">
        <v>2689</v>
      </c>
    </row>
    <row r="2068" spans="1:17" x14ac:dyDescent="0.3">
      <c r="A2068" s="33" t="s">
        <v>1532</v>
      </c>
      <c r="B2068" s="20" t="s">
        <v>55</v>
      </c>
      <c r="C2068" s="20" t="s">
        <v>56</v>
      </c>
      <c r="D2068" s="20" t="s">
        <v>56</v>
      </c>
      <c r="E2068" s="20" t="s">
        <v>56</v>
      </c>
      <c r="F2068" s="12">
        <v>6382</v>
      </c>
      <c r="G2068" s="12">
        <v>365</v>
      </c>
      <c r="H2068" s="12">
        <v>534</v>
      </c>
      <c r="I2068" s="29">
        <v>8812715</v>
      </c>
      <c r="J2068" s="3">
        <v>365</v>
      </c>
      <c r="K2068" s="13">
        <v>2.7158899999999998E-4</v>
      </c>
      <c r="L2068" s="15">
        <v>2251472.7200000002</v>
      </c>
      <c r="M2068" s="29">
        <v>638.16999999999996</v>
      </c>
      <c r="N2068" s="12">
        <v>3860</v>
      </c>
      <c r="O2068" s="12">
        <v>3519</v>
      </c>
      <c r="P2068" s="12">
        <v>3206</v>
      </c>
      <c r="Q2068" s="12">
        <v>3528</v>
      </c>
    </row>
    <row r="2069" spans="1:17" x14ac:dyDescent="0.3">
      <c r="A2069" s="33" t="s">
        <v>1533</v>
      </c>
      <c r="B2069" s="20" t="s">
        <v>57</v>
      </c>
      <c r="C2069" s="20" t="s">
        <v>56</v>
      </c>
      <c r="D2069" s="20" t="s">
        <v>56</v>
      </c>
      <c r="E2069" s="20" t="s">
        <v>56</v>
      </c>
      <c r="F2069" s="12">
        <v>6038</v>
      </c>
      <c r="G2069" s="12">
        <v>365</v>
      </c>
      <c r="H2069" s="12">
        <v>439</v>
      </c>
      <c r="I2069" s="29">
        <v>7977194</v>
      </c>
      <c r="J2069" s="3">
        <v>365</v>
      </c>
      <c r="K2069" s="13">
        <v>2.4583999999999999E-4</v>
      </c>
      <c r="L2069" s="15" t="s">
        <v>2689</v>
      </c>
      <c r="M2069" s="29">
        <v>717.86</v>
      </c>
      <c r="N2069" s="12">
        <v>2702</v>
      </c>
      <c r="O2069" s="12">
        <v>2935</v>
      </c>
      <c r="P2069" s="12">
        <v>2881</v>
      </c>
      <c r="Q2069" s="12">
        <v>2839</v>
      </c>
    </row>
    <row r="2070" spans="1:17" x14ac:dyDescent="0.3">
      <c r="A2070" s="33" t="s">
        <v>1534</v>
      </c>
      <c r="B2070" s="20" t="s">
        <v>55</v>
      </c>
      <c r="C2070" s="20" t="s">
        <v>56</v>
      </c>
      <c r="D2070" s="20" t="s">
        <v>56</v>
      </c>
      <c r="E2070" s="20" t="s">
        <v>56</v>
      </c>
      <c r="F2070" s="12">
        <v>22892</v>
      </c>
      <c r="G2070" s="12">
        <v>365</v>
      </c>
      <c r="H2070" s="12">
        <v>3205</v>
      </c>
      <c r="I2070" s="29">
        <v>22692028</v>
      </c>
      <c r="J2070" s="3">
        <v>365</v>
      </c>
      <c r="K2070" s="13">
        <v>6.9931799999999999E-4</v>
      </c>
      <c r="L2070" s="15">
        <v>5797360.0700000003</v>
      </c>
      <c r="M2070" s="29">
        <v>598.16</v>
      </c>
      <c r="N2070" s="12">
        <v>9081</v>
      </c>
      <c r="O2070" s="12">
        <v>9857</v>
      </c>
      <c r="P2070" s="12">
        <v>10138</v>
      </c>
      <c r="Q2070" s="12">
        <v>9692</v>
      </c>
    </row>
    <row r="2071" spans="1:17" x14ac:dyDescent="0.3">
      <c r="A2071" s="33" t="s">
        <v>1535</v>
      </c>
      <c r="B2071" s="20" t="s">
        <v>55</v>
      </c>
      <c r="C2071" s="20" t="s">
        <v>56</v>
      </c>
      <c r="D2071" s="20" t="s">
        <v>56</v>
      </c>
      <c r="E2071" s="20" t="s">
        <v>56</v>
      </c>
      <c r="F2071" s="12">
        <v>7912</v>
      </c>
      <c r="G2071" s="12">
        <v>365</v>
      </c>
      <c r="H2071" s="12">
        <v>1363</v>
      </c>
      <c r="I2071" s="29">
        <v>9243061</v>
      </c>
      <c r="J2071" s="3">
        <v>365</v>
      </c>
      <c r="K2071" s="13">
        <v>2.8485099999999997E-4</v>
      </c>
      <c r="L2071" s="15">
        <v>2361417.5299999998</v>
      </c>
      <c r="M2071" s="29">
        <v>535.59</v>
      </c>
      <c r="N2071" s="12">
        <v>3949</v>
      </c>
      <c r="O2071" s="12">
        <v>4487</v>
      </c>
      <c r="P2071" s="12">
        <v>4790</v>
      </c>
      <c r="Q2071" s="12">
        <v>4409</v>
      </c>
    </row>
    <row r="2072" spans="1:17" x14ac:dyDescent="0.3">
      <c r="A2072" s="33" t="s">
        <v>1536</v>
      </c>
      <c r="B2072" s="20" t="s">
        <v>57</v>
      </c>
      <c r="C2072" s="20" t="s">
        <v>56</v>
      </c>
      <c r="D2072" s="20" t="s">
        <v>56</v>
      </c>
      <c r="E2072" s="20" t="s">
        <v>56</v>
      </c>
      <c r="F2072" s="12">
        <v>7679</v>
      </c>
      <c r="G2072" s="12">
        <v>365</v>
      </c>
      <c r="H2072" s="12">
        <v>1336</v>
      </c>
      <c r="I2072" s="29">
        <v>7191853</v>
      </c>
      <c r="J2072" s="3">
        <v>365</v>
      </c>
      <c r="K2072" s="13">
        <v>2.2163700000000001E-4</v>
      </c>
      <c r="L2072" s="15" t="s">
        <v>2689</v>
      </c>
      <c r="M2072" s="29">
        <v>383.99</v>
      </c>
      <c r="N2072" s="12">
        <v>4921</v>
      </c>
      <c r="O2072" s="12">
        <v>4806</v>
      </c>
      <c r="P2072" s="12">
        <v>4627</v>
      </c>
      <c r="Q2072" s="12">
        <v>4785</v>
      </c>
    </row>
    <row r="2073" spans="1:17" x14ac:dyDescent="0.3">
      <c r="A2073" s="33" t="s">
        <v>1537</v>
      </c>
      <c r="B2073" s="20" t="s">
        <v>55</v>
      </c>
      <c r="C2073" s="20" t="s">
        <v>55</v>
      </c>
      <c r="D2073" s="20" t="s">
        <v>56</v>
      </c>
      <c r="E2073" s="20" t="s">
        <v>56</v>
      </c>
      <c r="F2073" s="12">
        <v>1215</v>
      </c>
      <c r="G2073" s="12">
        <v>365</v>
      </c>
      <c r="H2073" s="12">
        <v>199</v>
      </c>
      <c r="I2073" s="29" t="s">
        <v>2689</v>
      </c>
      <c r="J2073" s="3" t="s">
        <v>2689</v>
      </c>
      <c r="K2073" s="13">
        <v>3.8010999999999999E-5</v>
      </c>
      <c r="L2073" s="15">
        <v>315114.56</v>
      </c>
      <c r="M2073" s="29">
        <v>1438.88</v>
      </c>
      <c r="N2073" s="12">
        <v>205</v>
      </c>
      <c r="O2073" s="12">
        <v>211</v>
      </c>
      <c r="P2073" s="12">
        <v>240</v>
      </c>
      <c r="Q2073" s="12">
        <v>219</v>
      </c>
    </row>
    <row r="2074" spans="1:17" x14ac:dyDescent="0.3">
      <c r="A2074" s="33" t="s">
        <v>1538</v>
      </c>
      <c r="B2074" s="20" t="s">
        <v>56</v>
      </c>
      <c r="C2074" s="20" t="s">
        <v>56</v>
      </c>
      <c r="D2074" s="20" t="s">
        <v>56</v>
      </c>
      <c r="E2074" s="20" t="s">
        <v>56</v>
      </c>
      <c r="F2074" s="12">
        <v>5</v>
      </c>
      <c r="G2074" s="12">
        <v>365</v>
      </c>
      <c r="H2074" s="12"/>
      <c r="I2074" s="29">
        <v>0</v>
      </c>
      <c r="J2074" s="3">
        <v>365</v>
      </c>
      <c r="K2074" s="13">
        <v>0</v>
      </c>
      <c r="L2074" s="15" t="s">
        <v>2689</v>
      </c>
      <c r="M2074" s="29" t="s">
        <v>2689</v>
      </c>
      <c r="N2074" s="12" t="s">
        <v>2689</v>
      </c>
      <c r="O2074" s="12" t="s">
        <v>2689</v>
      </c>
      <c r="P2074" s="12" t="s">
        <v>2689</v>
      </c>
      <c r="Q2074" s="12" t="s">
        <v>2689</v>
      </c>
    </row>
    <row r="2075" spans="1:17" x14ac:dyDescent="0.3">
      <c r="A2075" s="33" t="s">
        <v>1539</v>
      </c>
      <c r="B2075" s="20" t="s">
        <v>55</v>
      </c>
      <c r="C2075" s="20" t="s">
        <v>56</v>
      </c>
      <c r="D2075" s="20" t="s">
        <v>56</v>
      </c>
      <c r="E2075" s="20" t="s">
        <v>56</v>
      </c>
      <c r="F2075" s="12">
        <v>6559</v>
      </c>
      <c r="G2075" s="12">
        <v>365</v>
      </c>
      <c r="H2075" s="12">
        <v>879</v>
      </c>
      <c r="I2075" s="29">
        <v>8975333</v>
      </c>
      <c r="J2075" s="3">
        <v>365</v>
      </c>
      <c r="K2075" s="13">
        <v>2.766E-4</v>
      </c>
      <c r="L2075" s="15">
        <v>2293018.37</v>
      </c>
      <c r="M2075" s="29">
        <v>619.4</v>
      </c>
      <c r="N2075" s="12">
        <v>3754</v>
      </c>
      <c r="O2075" s="12">
        <v>3995</v>
      </c>
      <c r="P2075" s="12">
        <v>3358</v>
      </c>
      <c r="Q2075" s="12">
        <v>3702</v>
      </c>
    </row>
    <row r="2076" spans="1:17" x14ac:dyDescent="0.3">
      <c r="A2076" s="33" t="s">
        <v>1540</v>
      </c>
      <c r="B2076" s="20" t="s">
        <v>55</v>
      </c>
      <c r="C2076" s="20" t="s">
        <v>56</v>
      </c>
      <c r="D2076" s="20" t="s">
        <v>56</v>
      </c>
      <c r="E2076" s="20" t="s">
        <v>56</v>
      </c>
      <c r="F2076" s="12">
        <v>9105</v>
      </c>
      <c r="G2076" s="12">
        <v>365</v>
      </c>
      <c r="H2076" s="12">
        <v>1168</v>
      </c>
      <c r="I2076" s="29">
        <v>7124225</v>
      </c>
      <c r="J2076" s="3">
        <v>365</v>
      </c>
      <c r="K2076" s="13">
        <v>2.1955299999999999E-4</v>
      </c>
      <c r="L2076" s="15">
        <v>1820097.24</v>
      </c>
      <c r="M2076" s="29">
        <v>502.93</v>
      </c>
      <c r="N2076" s="12">
        <v>3585</v>
      </c>
      <c r="O2076" s="12">
        <v>3639</v>
      </c>
      <c r="P2076" s="12">
        <v>3632</v>
      </c>
      <c r="Q2076" s="12">
        <v>3619</v>
      </c>
    </row>
    <row r="2077" spans="1:17" x14ac:dyDescent="0.3">
      <c r="A2077" s="33" t="s">
        <v>1541</v>
      </c>
      <c r="B2077" s="20" t="s">
        <v>55</v>
      </c>
      <c r="C2077" s="20" t="s">
        <v>56</v>
      </c>
      <c r="D2077" s="20" t="s">
        <v>56</v>
      </c>
      <c r="E2077" s="20" t="s">
        <v>56</v>
      </c>
      <c r="F2077" s="12">
        <v>1444</v>
      </c>
      <c r="G2077" s="12">
        <v>365</v>
      </c>
      <c r="H2077" s="12">
        <v>122</v>
      </c>
      <c r="I2077" s="29">
        <v>2546077</v>
      </c>
      <c r="J2077" s="3">
        <v>365</v>
      </c>
      <c r="K2077" s="13">
        <v>7.8464E-5</v>
      </c>
      <c r="L2077" s="15">
        <v>650471.84</v>
      </c>
      <c r="M2077" s="29">
        <v>646.59</v>
      </c>
      <c r="N2077" s="12">
        <v>1011</v>
      </c>
      <c r="O2077" s="12">
        <v>997</v>
      </c>
      <c r="P2077" s="12">
        <v>1010</v>
      </c>
      <c r="Q2077" s="12">
        <v>1006</v>
      </c>
    </row>
    <row r="2078" spans="1:17" x14ac:dyDescent="0.3">
      <c r="A2078" s="33" t="s">
        <v>1542</v>
      </c>
      <c r="B2078" s="20" t="s">
        <v>55</v>
      </c>
      <c r="C2078" s="20" t="s">
        <v>56</v>
      </c>
      <c r="D2078" s="20" t="s">
        <v>56</v>
      </c>
      <c r="E2078" s="20" t="s">
        <v>56</v>
      </c>
      <c r="F2078" s="12">
        <v>51385</v>
      </c>
      <c r="G2078" s="12">
        <v>365</v>
      </c>
      <c r="H2078" s="12">
        <v>5866</v>
      </c>
      <c r="I2078" s="29">
        <v>20782077</v>
      </c>
      <c r="J2078" s="3">
        <v>365</v>
      </c>
      <c r="K2078" s="13">
        <v>6.40458E-4</v>
      </c>
      <c r="L2078" s="15">
        <v>5309405.72</v>
      </c>
      <c r="M2078" s="29">
        <v>928.06</v>
      </c>
      <c r="N2078" s="12">
        <v>5822</v>
      </c>
      <c r="O2078" s="12">
        <v>5797</v>
      </c>
      <c r="P2078" s="12">
        <v>5544</v>
      </c>
      <c r="Q2078" s="12">
        <v>5721</v>
      </c>
    </row>
    <row r="2079" spans="1:17" x14ac:dyDescent="0.3">
      <c r="A2079" s="33" t="s">
        <v>1543</v>
      </c>
      <c r="B2079" s="20" t="s">
        <v>55</v>
      </c>
      <c r="C2079" s="20" t="s">
        <v>56</v>
      </c>
      <c r="D2079" s="20" t="s">
        <v>56</v>
      </c>
      <c r="E2079" s="20" t="s">
        <v>56</v>
      </c>
      <c r="F2079" s="12">
        <v>29766</v>
      </c>
      <c r="G2079" s="12">
        <v>365</v>
      </c>
      <c r="H2079" s="12">
        <v>4211</v>
      </c>
      <c r="I2079" s="29">
        <v>40667113</v>
      </c>
      <c r="J2079" s="3">
        <v>365</v>
      </c>
      <c r="K2079" s="13">
        <v>1.253271E-3</v>
      </c>
      <c r="L2079" s="15">
        <v>10389635.380000001</v>
      </c>
      <c r="M2079" s="29">
        <v>766.08</v>
      </c>
      <c r="N2079" s="12">
        <v>13504</v>
      </c>
      <c r="O2079" s="12">
        <v>13654</v>
      </c>
      <c r="P2079" s="12">
        <v>13528</v>
      </c>
      <c r="Q2079" s="12">
        <v>13562</v>
      </c>
    </row>
    <row r="2080" spans="1:17" x14ac:dyDescent="0.3">
      <c r="A2080" s="33" t="s">
        <v>1544</v>
      </c>
      <c r="B2080" s="20" t="s">
        <v>57</v>
      </c>
      <c r="C2080" s="20" t="s">
        <v>56</v>
      </c>
      <c r="D2080" s="20" t="s">
        <v>56</v>
      </c>
      <c r="E2080" s="20" t="s">
        <v>56</v>
      </c>
      <c r="F2080" s="12">
        <v>9067</v>
      </c>
      <c r="G2080" s="12">
        <v>365</v>
      </c>
      <c r="H2080" s="12">
        <v>3715</v>
      </c>
      <c r="I2080" s="29">
        <v>9722289</v>
      </c>
      <c r="J2080" s="3">
        <v>365</v>
      </c>
      <c r="K2080" s="13">
        <v>2.9962000000000001E-4</v>
      </c>
      <c r="L2080" s="15" t="s">
        <v>2689</v>
      </c>
      <c r="M2080" s="29">
        <v>548.91999999999996</v>
      </c>
      <c r="N2080" s="12">
        <v>4559</v>
      </c>
      <c r="O2080" s="12">
        <v>4763</v>
      </c>
      <c r="P2080" s="12">
        <v>4252</v>
      </c>
      <c r="Q2080" s="12">
        <v>4525</v>
      </c>
    </row>
    <row r="2081" spans="1:17" x14ac:dyDescent="0.3">
      <c r="A2081" s="33" t="s">
        <v>1545</v>
      </c>
      <c r="B2081" s="20" t="s">
        <v>55</v>
      </c>
      <c r="C2081" s="20" t="s">
        <v>56</v>
      </c>
      <c r="D2081" s="20" t="s">
        <v>56</v>
      </c>
      <c r="E2081" s="20" t="s">
        <v>56</v>
      </c>
      <c r="F2081" s="12">
        <v>5090</v>
      </c>
      <c r="G2081" s="12">
        <v>365</v>
      </c>
      <c r="H2081" s="12">
        <v>756</v>
      </c>
      <c r="I2081" s="29">
        <v>4860591</v>
      </c>
      <c r="J2081" s="3">
        <v>365</v>
      </c>
      <c r="K2081" s="13">
        <v>1.4979300000000001E-4</v>
      </c>
      <c r="L2081" s="15">
        <v>1241783.95</v>
      </c>
      <c r="M2081" s="29">
        <v>484.69</v>
      </c>
      <c r="N2081" s="12">
        <v>2680</v>
      </c>
      <c r="O2081" s="12">
        <v>2514</v>
      </c>
      <c r="P2081" s="12">
        <v>2492</v>
      </c>
      <c r="Q2081" s="12">
        <v>2562</v>
      </c>
    </row>
    <row r="2082" spans="1:17" x14ac:dyDescent="0.3">
      <c r="A2082" s="33" t="s">
        <v>1546</v>
      </c>
      <c r="B2082" s="20" t="s">
        <v>55</v>
      </c>
      <c r="C2082" s="20" t="s">
        <v>56</v>
      </c>
      <c r="D2082" s="20" t="s">
        <v>56</v>
      </c>
      <c r="E2082" s="20" t="s">
        <v>56</v>
      </c>
      <c r="F2082" s="12">
        <v>3360</v>
      </c>
      <c r="G2082" s="12">
        <v>365</v>
      </c>
      <c r="H2082" s="12">
        <v>363</v>
      </c>
      <c r="I2082" s="29">
        <v>4428100</v>
      </c>
      <c r="J2082" s="3">
        <v>365</v>
      </c>
      <c r="K2082" s="13">
        <v>1.3646400000000001E-4</v>
      </c>
      <c r="L2082" s="15">
        <v>1131291.1299999999</v>
      </c>
      <c r="M2082" s="29">
        <v>645.71</v>
      </c>
      <c r="N2082" s="12">
        <v>2168</v>
      </c>
      <c r="O2082" s="12">
        <v>1608</v>
      </c>
      <c r="P2082" s="12">
        <v>1479</v>
      </c>
      <c r="Q2082" s="12">
        <v>1752</v>
      </c>
    </row>
    <row r="2083" spans="1:17" x14ac:dyDescent="0.3">
      <c r="A2083" s="33" t="s">
        <v>1547</v>
      </c>
      <c r="B2083" s="20" t="s">
        <v>55</v>
      </c>
      <c r="C2083" s="20" t="s">
        <v>56</v>
      </c>
      <c r="D2083" s="20" t="s">
        <v>56</v>
      </c>
      <c r="E2083" s="20" t="s">
        <v>56</v>
      </c>
      <c r="F2083" s="12">
        <v>5551</v>
      </c>
      <c r="G2083" s="12">
        <v>365</v>
      </c>
      <c r="H2083" s="12">
        <v>948</v>
      </c>
      <c r="I2083" s="29">
        <v>10502877</v>
      </c>
      <c r="J2083" s="3">
        <v>365</v>
      </c>
      <c r="K2083" s="13">
        <v>3.2367600000000001E-4</v>
      </c>
      <c r="L2083" s="15">
        <v>2683275.36</v>
      </c>
      <c r="M2083" s="29">
        <v>1005.35</v>
      </c>
      <c r="N2083" s="12">
        <v>2630</v>
      </c>
      <c r="O2083" s="12">
        <v>2707</v>
      </c>
      <c r="P2083" s="12">
        <v>2671</v>
      </c>
      <c r="Q2083" s="12">
        <v>2669</v>
      </c>
    </row>
    <row r="2084" spans="1:17" x14ac:dyDescent="0.3">
      <c r="A2084" s="33" t="s">
        <v>1548</v>
      </c>
      <c r="B2084" s="20" t="s">
        <v>55</v>
      </c>
      <c r="C2084" s="20" t="s">
        <v>56</v>
      </c>
      <c r="D2084" s="20" t="s">
        <v>56</v>
      </c>
      <c r="E2084" s="20" t="s">
        <v>56</v>
      </c>
      <c r="F2084" s="12">
        <v>16234</v>
      </c>
      <c r="G2084" s="12">
        <v>365</v>
      </c>
      <c r="H2084" s="12">
        <v>1644</v>
      </c>
      <c r="I2084" s="29">
        <v>14210097</v>
      </c>
      <c r="J2084" s="3">
        <v>365</v>
      </c>
      <c r="K2084" s="13">
        <v>4.3792400000000002E-4</v>
      </c>
      <c r="L2084" s="15">
        <v>3630396.05</v>
      </c>
      <c r="M2084" s="29">
        <v>978.54</v>
      </c>
      <c r="N2084" s="12">
        <v>3671</v>
      </c>
      <c r="O2084" s="12">
        <v>3886</v>
      </c>
      <c r="P2084" s="12">
        <v>3574</v>
      </c>
      <c r="Q2084" s="12">
        <v>3710</v>
      </c>
    </row>
    <row r="2085" spans="1:17" x14ac:dyDescent="0.3">
      <c r="A2085" s="33" t="s">
        <v>1549</v>
      </c>
      <c r="B2085" s="20" t="s">
        <v>55</v>
      </c>
      <c r="C2085" s="20" t="s">
        <v>56</v>
      </c>
      <c r="D2085" s="20" t="s">
        <v>56</v>
      </c>
      <c r="E2085" s="20" t="s">
        <v>56</v>
      </c>
      <c r="F2085" s="12">
        <v>1710</v>
      </c>
      <c r="G2085" s="12">
        <v>365</v>
      </c>
      <c r="H2085" s="12">
        <v>159</v>
      </c>
      <c r="I2085" s="29">
        <v>2727924</v>
      </c>
      <c r="J2085" s="3">
        <v>365</v>
      </c>
      <c r="K2085" s="13">
        <v>8.4068999999999998E-5</v>
      </c>
      <c r="L2085" s="15">
        <v>696930.11</v>
      </c>
      <c r="M2085" s="29">
        <v>874.44</v>
      </c>
      <c r="N2085" s="12">
        <v>800</v>
      </c>
      <c r="O2085" s="12">
        <v>869</v>
      </c>
      <c r="P2085" s="12">
        <v>722</v>
      </c>
      <c r="Q2085" s="12">
        <v>797</v>
      </c>
    </row>
    <row r="2086" spans="1:17" x14ac:dyDescent="0.3">
      <c r="A2086" s="33" t="s">
        <v>1550</v>
      </c>
      <c r="B2086" s="20" t="s">
        <v>57</v>
      </c>
      <c r="C2086" s="20" t="s">
        <v>56</v>
      </c>
      <c r="D2086" s="20" t="s">
        <v>56</v>
      </c>
      <c r="E2086" s="20" t="s">
        <v>56</v>
      </c>
      <c r="F2086" s="12">
        <v>2388</v>
      </c>
      <c r="G2086" s="12">
        <v>365</v>
      </c>
      <c r="H2086" s="12">
        <v>179</v>
      </c>
      <c r="I2086" s="29">
        <v>5890487</v>
      </c>
      <c r="J2086" s="3">
        <v>365</v>
      </c>
      <c r="K2086" s="13">
        <v>1.8153200000000001E-4</v>
      </c>
      <c r="L2086" s="15" t="s">
        <v>2689</v>
      </c>
      <c r="M2086" s="29">
        <v>1883.48</v>
      </c>
      <c r="N2086" s="12">
        <v>807</v>
      </c>
      <c r="O2086" s="12">
        <v>821</v>
      </c>
      <c r="P2086" s="12">
        <v>769</v>
      </c>
      <c r="Q2086" s="12">
        <v>799</v>
      </c>
    </row>
    <row r="2087" spans="1:17" x14ac:dyDescent="0.3">
      <c r="A2087" s="33" t="s">
        <v>1551</v>
      </c>
      <c r="B2087" s="20" t="s">
        <v>55</v>
      </c>
      <c r="C2087" s="20" t="s">
        <v>56</v>
      </c>
      <c r="D2087" s="20" t="s">
        <v>56</v>
      </c>
      <c r="E2087" s="20" t="s">
        <v>56</v>
      </c>
      <c r="F2087" s="12">
        <v>3955</v>
      </c>
      <c r="G2087" s="12">
        <v>365</v>
      </c>
      <c r="H2087" s="12">
        <v>1419</v>
      </c>
      <c r="I2087" s="29">
        <v>6371984</v>
      </c>
      <c r="J2087" s="3">
        <v>365</v>
      </c>
      <c r="K2087" s="13">
        <v>1.9637100000000001E-4</v>
      </c>
      <c r="L2087" s="15">
        <v>1627914.68</v>
      </c>
      <c r="M2087" s="29">
        <v>415.18</v>
      </c>
      <c r="N2087" s="12">
        <v>3874</v>
      </c>
      <c r="O2087" s="12">
        <v>3940</v>
      </c>
      <c r="P2087" s="12">
        <v>3948</v>
      </c>
      <c r="Q2087" s="12">
        <v>3921</v>
      </c>
    </row>
    <row r="2088" spans="1:17" x14ac:dyDescent="0.3">
      <c r="A2088" s="33" t="s">
        <v>1552</v>
      </c>
      <c r="B2088" s="20" t="s">
        <v>55</v>
      </c>
      <c r="C2088" s="20" t="s">
        <v>56</v>
      </c>
      <c r="D2088" s="20" t="s">
        <v>56</v>
      </c>
      <c r="E2088" s="20" t="s">
        <v>56</v>
      </c>
      <c r="F2088" s="12">
        <v>28968</v>
      </c>
      <c r="G2088" s="12">
        <v>365</v>
      </c>
      <c r="H2088" s="12">
        <v>4281</v>
      </c>
      <c r="I2088" s="29">
        <v>39206106</v>
      </c>
      <c r="J2088" s="3">
        <v>365</v>
      </c>
      <c r="K2088" s="13">
        <v>1.2082460000000001E-3</v>
      </c>
      <c r="L2088" s="15">
        <v>10016377.26</v>
      </c>
      <c r="M2088" s="29">
        <v>2161.0300000000002</v>
      </c>
      <c r="N2088" s="12">
        <v>4680</v>
      </c>
      <c r="O2088" s="12">
        <v>4672</v>
      </c>
      <c r="P2088" s="12">
        <v>4554</v>
      </c>
      <c r="Q2088" s="12">
        <v>4635</v>
      </c>
    </row>
    <row r="2089" spans="1:17" x14ac:dyDescent="0.3">
      <c r="A2089" s="33" t="s">
        <v>1553</v>
      </c>
      <c r="B2089" s="20" t="s">
        <v>55</v>
      </c>
      <c r="C2089" s="20" t="s">
        <v>56</v>
      </c>
      <c r="D2089" s="20" t="s">
        <v>56</v>
      </c>
      <c r="E2089" s="20" t="s">
        <v>56</v>
      </c>
      <c r="F2089" s="12">
        <v>28309</v>
      </c>
      <c r="G2089" s="12">
        <v>365</v>
      </c>
      <c r="H2089" s="12">
        <v>3847</v>
      </c>
      <c r="I2089" s="29">
        <v>17918191</v>
      </c>
      <c r="J2089" s="3">
        <v>365</v>
      </c>
      <c r="K2089" s="13">
        <v>5.5219899999999996E-4</v>
      </c>
      <c r="L2089" s="15">
        <v>4577740.03</v>
      </c>
      <c r="M2089" s="29">
        <v>674.59</v>
      </c>
      <c r="N2089" s="12">
        <v>6857</v>
      </c>
      <c r="O2089" s="12">
        <v>6900</v>
      </c>
      <c r="P2089" s="12">
        <v>6600</v>
      </c>
      <c r="Q2089" s="12">
        <v>6786</v>
      </c>
    </row>
    <row r="2090" spans="1:17" x14ac:dyDescent="0.3">
      <c r="A2090" s="33" t="s">
        <v>1554</v>
      </c>
      <c r="B2090" s="20" t="s">
        <v>55</v>
      </c>
      <c r="C2090" s="20" t="s">
        <v>56</v>
      </c>
      <c r="D2090" s="20" t="s">
        <v>56</v>
      </c>
      <c r="E2090" s="20" t="s">
        <v>56</v>
      </c>
      <c r="F2090" s="12">
        <v>6140</v>
      </c>
      <c r="G2090" s="12">
        <v>365</v>
      </c>
      <c r="H2090" s="12">
        <v>1285</v>
      </c>
      <c r="I2090" s="29">
        <v>6726766</v>
      </c>
      <c r="J2090" s="3">
        <v>365</v>
      </c>
      <c r="K2090" s="13">
        <v>2.0730400000000001E-4</v>
      </c>
      <c r="L2090" s="15">
        <v>1718554.4</v>
      </c>
      <c r="M2090" s="29">
        <v>450.59</v>
      </c>
      <c r="N2090" s="12">
        <v>4050</v>
      </c>
      <c r="O2090" s="12">
        <v>3593</v>
      </c>
      <c r="P2090" s="12">
        <v>3799</v>
      </c>
      <c r="Q2090" s="12">
        <v>3814</v>
      </c>
    </row>
    <row r="2091" spans="1:17" x14ac:dyDescent="0.3">
      <c r="A2091" s="33" t="s">
        <v>1555</v>
      </c>
      <c r="B2091" s="20" t="s">
        <v>55</v>
      </c>
      <c r="C2091" s="20" t="s">
        <v>56</v>
      </c>
      <c r="D2091" s="20" t="s">
        <v>56</v>
      </c>
      <c r="E2091" s="20" t="s">
        <v>56</v>
      </c>
      <c r="F2091" s="12">
        <v>1016</v>
      </c>
      <c r="G2091" s="12">
        <v>365</v>
      </c>
      <c r="H2091" s="12">
        <v>506</v>
      </c>
      <c r="I2091" s="29">
        <v>1511812</v>
      </c>
      <c r="J2091" s="3">
        <v>365</v>
      </c>
      <c r="K2091" s="13">
        <v>4.6591000000000002E-5</v>
      </c>
      <c r="L2091" s="15">
        <v>386237.78</v>
      </c>
      <c r="M2091" s="29">
        <v>547.86</v>
      </c>
      <c r="N2091" s="12">
        <v>773</v>
      </c>
      <c r="O2091" s="12">
        <v>722</v>
      </c>
      <c r="P2091" s="12">
        <v>620</v>
      </c>
      <c r="Q2091" s="12">
        <v>705</v>
      </c>
    </row>
    <row r="2092" spans="1:17" x14ac:dyDescent="0.3">
      <c r="A2092" s="33" t="s">
        <v>1556</v>
      </c>
      <c r="B2092" s="20" t="s">
        <v>55</v>
      </c>
      <c r="C2092" s="20" t="s">
        <v>56</v>
      </c>
      <c r="D2092" s="20" t="s">
        <v>56</v>
      </c>
      <c r="E2092" s="20" t="s">
        <v>56</v>
      </c>
      <c r="F2092" s="12">
        <v>16897</v>
      </c>
      <c r="G2092" s="12">
        <v>365</v>
      </c>
      <c r="H2092" s="12">
        <v>3408</v>
      </c>
      <c r="I2092" s="29">
        <v>12904685</v>
      </c>
      <c r="J2092" s="3">
        <v>365</v>
      </c>
      <c r="K2092" s="13">
        <v>3.9769399999999998E-4</v>
      </c>
      <c r="L2092" s="15">
        <v>3296889.35</v>
      </c>
      <c r="M2092" s="29">
        <v>531.41</v>
      </c>
      <c r="N2092" s="12">
        <v>6662</v>
      </c>
      <c r="O2092" s="12">
        <v>6311</v>
      </c>
      <c r="P2092" s="12">
        <v>5640</v>
      </c>
      <c r="Q2092" s="12">
        <v>6204</v>
      </c>
    </row>
    <row r="2093" spans="1:17" x14ac:dyDescent="0.3">
      <c r="A2093" s="33" t="s">
        <v>1557</v>
      </c>
      <c r="B2093" s="20" t="s">
        <v>55</v>
      </c>
      <c r="C2093" s="20" t="s">
        <v>56</v>
      </c>
      <c r="D2093" s="20" t="s">
        <v>56</v>
      </c>
      <c r="E2093" s="20" t="s">
        <v>56</v>
      </c>
      <c r="F2093" s="12">
        <v>1338</v>
      </c>
      <c r="G2093" s="12">
        <v>365</v>
      </c>
      <c r="H2093" s="12">
        <v>80</v>
      </c>
      <c r="I2093" s="29">
        <v>3541509</v>
      </c>
      <c r="J2093" s="3">
        <v>365</v>
      </c>
      <c r="K2093" s="13">
        <v>1.0914200000000001E-4</v>
      </c>
      <c r="L2093" s="15">
        <v>904784.84</v>
      </c>
      <c r="M2093" s="29">
        <v>1115.6400000000001</v>
      </c>
      <c r="N2093" s="12">
        <v>850</v>
      </c>
      <c r="O2093" s="12">
        <v>802</v>
      </c>
      <c r="P2093" s="12">
        <v>781</v>
      </c>
      <c r="Q2093" s="12">
        <v>811</v>
      </c>
    </row>
    <row r="2094" spans="1:17" x14ac:dyDescent="0.3">
      <c r="A2094" s="33" t="s">
        <v>1558</v>
      </c>
      <c r="B2094" s="20" t="s">
        <v>55</v>
      </c>
      <c r="C2094" s="20" t="s">
        <v>56</v>
      </c>
      <c r="D2094" s="20" t="s">
        <v>56</v>
      </c>
      <c r="E2094" s="20" t="s">
        <v>56</v>
      </c>
      <c r="F2094" s="12">
        <v>450</v>
      </c>
      <c r="G2094" s="12">
        <v>365</v>
      </c>
      <c r="H2094" s="12">
        <v>70</v>
      </c>
      <c r="I2094" s="29">
        <v>1320185</v>
      </c>
      <c r="J2094" s="3">
        <v>365</v>
      </c>
      <c r="K2094" s="13">
        <v>4.0685000000000001E-5</v>
      </c>
      <c r="L2094" s="15">
        <v>337280.91</v>
      </c>
      <c r="M2094" s="29">
        <v>552.91999999999996</v>
      </c>
      <c r="N2094" s="12">
        <v>527</v>
      </c>
      <c r="O2094" s="12">
        <v>684</v>
      </c>
      <c r="P2094" s="12">
        <v>618</v>
      </c>
      <c r="Q2094" s="12">
        <v>610</v>
      </c>
    </row>
    <row r="2095" spans="1:17" x14ac:dyDescent="0.3">
      <c r="A2095" s="33" t="s">
        <v>1559</v>
      </c>
      <c r="B2095" s="20" t="s">
        <v>55</v>
      </c>
      <c r="C2095" s="20" t="s">
        <v>56</v>
      </c>
      <c r="D2095" s="20" t="s">
        <v>56</v>
      </c>
      <c r="E2095" s="20" t="s">
        <v>56</v>
      </c>
      <c r="F2095" s="12">
        <v>32631</v>
      </c>
      <c r="G2095" s="12">
        <v>365</v>
      </c>
      <c r="H2095" s="12">
        <v>4081</v>
      </c>
      <c r="I2095" s="29">
        <v>22408394</v>
      </c>
      <c r="J2095" s="3">
        <v>365</v>
      </c>
      <c r="K2095" s="13">
        <v>6.9057700000000005E-4</v>
      </c>
      <c r="L2095" s="15">
        <v>5724897.2400000002</v>
      </c>
      <c r="M2095" s="29">
        <v>703.3</v>
      </c>
      <c r="N2095" s="12">
        <v>8444</v>
      </c>
      <c r="O2095" s="12">
        <v>8563</v>
      </c>
      <c r="P2095" s="12">
        <v>7414</v>
      </c>
      <c r="Q2095" s="12">
        <v>8140</v>
      </c>
    </row>
    <row r="2096" spans="1:17" x14ac:dyDescent="0.3">
      <c r="A2096" s="33" t="s">
        <v>1560</v>
      </c>
      <c r="B2096" s="20" t="s">
        <v>55</v>
      </c>
      <c r="C2096" s="20" t="s">
        <v>56</v>
      </c>
      <c r="D2096" s="20" t="s">
        <v>56</v>
      </c>
      <c r="E2096" s="20" t="s">
        <v>56</v>
      </c>
      <c r="F2096" s="12">
        <v>3389</v>
      </c>
      <c r="G2096" s="12">
        <v>365</v>
      </c>
      <c r="H2096" s="12">
        <v>318</v>
      </c>
      <c r="I2096" s="29">
        <v>2744020</v>
      </c>
      <c r="J2096" s="3">
        <v>365</v>
      </c>
      <c r="K2096" s="13">
        <v>8.4565000000000001E-5</v>
      </c>
      <c r="L2096" s="15">
        <v>701042.32</v>
      </c>
      <c r="M2096" s="29">
        <v>375.09</v>
      </c>
      <c r="N2096" s="12">
        <v>1945</v>
      </c>
      <c r="O2096" s="12">
        <v>1951</v>
      </c>
      <c r="P2096" s="12">
        <v>1710</v>
      </c>
      <c r="Q2096" s="12">
        <v>1869</v>
      </c>
    </row>
    <row r="2097" spans="1:17" x14ac:dyDescent="0.3">
      <c r="A2097" s="33" t="s">
        <v>1561</v>
      </c>
      <c r="B2097" s="20" t="s">
        <v>55</v>
      </c>
      <c r="C2097" s="20" t="s">
        <v>56</v>
      </c>
      <c r="D2097" s="20" t="s">
        <v>56</v>
      </c>
      <c r="E2097" s="20" t="s">
        <v>56</v>
      </c>
      <c r="F2097" s="12">
        <v>7814</v>
      </c>
      <c r="G2097" s="12">
        <v>365</v>
      </c>
      <c r="H2097" s="12">
        <v>1749</v>
      </c>
      <c r="I2097" s="29">
        <v>3039978</v>
      </c>
      <c r="J2097" s="3">
        <v>365</v>
      </c>
      <c r="K2097" s="13">
        <v>9.3684999999999995E-5</v>
      </c>
      <c r="L2097" s="15">
        <v>776653.68</v>
      </c>
      <c r="M2097" s="29">
        <v>646.66999999999996</v>
      </c>
      <c r="N2097" s="12">
        <v>1325</v>
      </c>
      <c r="O2097" s="12">
        <v>1291</v>
      </c>
      <c r="P2097" s="12">
        <v>986</v>
      </c>
      <c r="Q2097" s="12">
        <v>1201</v>
      </c>
    </row>
    <row r="2098" spans="1:17" x14ac:dyDescent="0.3">
      <c r="A2098" s="33" t="s">
        <v>1562</v>
      </c>
      <c r="B2098" s="20" t="s">
        <v>57</v>
      </c>
      <c r="C2098" s="20" t="s">
        <v>56</v>
      </c>
      <c r="D2098" s="20" t="s">
        <v>56</v>
      </c>
      <c r="E2098" s="20" t="s">
        <v>56</v>
      </c>
      <c r="F2098" s="12">
        <v>14573</v>
      </c>
      <c r="G2098" s="12">
        <v>365</v>
      </c>
      <c r="H2098" s="12">
        <v>2197</v>
      </c>
      <c r="I2098" s="29">
        <v>8502517</v>
      </c>
      <c r="J2098" s="3">
        <v>365</v>
      </c>
      <c r="K2098" s="13">
        <v>2.6202899999999999E-4</v>
      </c>
      <c r="L2098" s="15" t="s">
        <v>2689</v>
      </c>
      <c r="M2098" s="29">
        <v>421.3</v>
      </c>
      <c r="N2098" s="12">
        <v>5135</v>
      </c>
      <c r="O2098" s="12">
        <v>5212</v>
      </c>
      <c r="P2098" s="12">
        <v>5121</v>
      </c>
      <c r="Q2098" s="12">
        <v>5156</v>
      </c>
    </row>
    <row r="2099" spans="1:17" x14ac:dyDescent="0.3">
      <c r="A2099" s="33" t="s">
        <v>1563</v>
      </c>
      <c r="B2099" s="20" t="s">
        <v>57</v>
      </c>
      <c r="C2099" s="20" t="s">
        <v>56</v>
      </c>
      <c r="D2099" s="20" t="s">
        <v>56</v>
      </c>
      <c r="E2099" s="20" t="s">
        <v>56</v>
      </c>
      <c r="F2099" s="12">
        <v>1687</v>
      </c>
      <c r="G2099" s="12">
        <v>365</v>
      </c>
      <c r="H2099" s="12">
        <v>353</v>
      </c>
      <c r="I2099" s="29">
        <v>3271877</v>
      </c>
      <c r="J2099" s="3">
        <v>365</v>
      </c>
      <c r="K2099" s="13">
        <v>1.00832E-4</v>
      </c>
      <c r="L2099" s="15" t="s">
        <v>2689</v>
      </c>
      <c r="M2099" s="29">
        <v>572.14</v>
      </c>
      <c r="N2099" s="12">
        <v>1440</v>
      </c>
      <c r="O2099" s="12">
        <v>1518</v>
      </c>
      <c r="P2099" s="12">
        <v>1425</v>
      </c>
      <c r="Q2099" s="12">
        <v>1461</v>
      </c>
    </row>
    <row r="2100" spans="1:17" x14ac:dyDescent="0.3">
      <c r="A2100" s="33" t="s">
        <v>1564</v>
      </c>
      <c r="B2100" s="20" t="s">
        <v>56</v>
      </c>
      <c r="C2100" s="20" t="s">
        <v>56</v>
      </c>
      <c r="D2100" s="20" t="s">
        <v>56</v>
      </c>
      <c r="E2100" s="20" t="s">
        <v>56</v>
      </c>
      <c r="F2100" s="12">
        <v>2436</v>
      </c>
      <c r="G2100" s="12">
        <v>365</v>
      </c>
      <c r="H2100" s="12">
        <v>568</v>
      </c>
      <c r="I2100" s="29">
        <v>4525961</v>
      </c>
      <c r="J2100" s="3">
        <v>365</v>
      </c>
      <c r="K2100" s="13">
        <v>1.3948000000000001E-4</v>
      </c>
      <c r="L2100" s="15" t="s">
        <v>2689</v>
      </c>
      <c r="M2100" s="29" t="s">
        <v>2689</v>
      </c>
      <c r="N2100" s="12" t="s">
        <v>2689</v>
      </c>
      <c r="O2100" s="12" t="s">
        <v>2689</v>
      </c>
      <c r="P2100" s="12" t="s">
        <v>2689</v>
      </c>
      <c r="Q2100" s="12" t="s">
        <v>2689</v>
      </c>
    </row>
    <row r="2101" spans="1:17" x14ac:dyDescent="0.3">
      <c r="A2101" s="33" t="s">
        <v>1565</v>
      </c>
      <c r="B2101" s="20" t="s">
        <v>55</v>
      </c>
      <c r="C2101" s="20" t="s">
        <v>56</v>
      </c>
      <c r="D2101" s="20" t="s">
        <v>56</v>
      </c>
      <c r="E2101" s="20" t="s">
        <v>56</v>
      </c>
      <c r="F2101" s="12">
        <v>1067</v>
      </c>
      <c r="G2101" s="12">
        <v>365</v>
      </c>
      <c r="H2101" s="12">
        <v>61</v>
      </c>
      <c r="I2101" s="29">
        <v>2994727</v>
      </c>
      <c r="J2101" s="3">
        <v>365</v>
      </c>
      <c r="K2101" s="13">
        <v>9.2291000000000001E-5</v>
      </c>
      <c r="L2101" s="15">
        <v>765092.95</v>
      </c>
      <c r="M2101" s="29">
        <v>1169.8699999999999</v>
      </c>
      <c r="N2101" s="12">
        <v>673</v>
      </c>
      <c r="O2101" s="12">
        <v>687</v>
      </c>
      <c r="P2101" s="12">
        <v>601</v>
      </c>
      <c r="Q2101" s="12">
        <v>654</v>
      </c>
    </row>
    <row r="2102" spans="1:17" x14ac:dyDescent="0.3">
      <c r="A2102" s="33" t="s">
        <v>1566</v>
      </c>
      <c r="B2102" s="20" t="s">
        <v>55</v>
      </c>
      <c r="C2102" s="20" t="s">
        <v>56</v>
      </c>
      <c r="D2102" s="20" t="s">
        <v>56</v>
      </c>
      <c r="E2102" s="20" t="s">
        <v>56</v>
      </c>
      <c r="F2102" s="12">
        <v>1314</v>
      </c>
      <c r="G2102" s="12">
        <v>365</v>
      </c>
      <c r="H2102" s="12">
        <v>98</v>
      </c>
      <c r="I2102" s="29">
        <v>2053925</v>
      </c>
      <c r="J2102" s="3">
        <v>365</v>
      </c>
      <c r="K2102" s="13">
        <v>6.3297000000000001E-5</v>
      </c>
      <c r="L2102" s="15">
        <v>524736.82999999996</v>
      </c>
      <c r="M2102" s="29">
        <v>798.69</v>
      </c>
      <c r="N2102" s="12">
        <v>634</v>
      </c>
      <c r="O2102" s="12">
        <v>667</v>
      </c>
      <c r="P2102" s="12">
        <v>669</v>
      </c>
      <c r="Q2102" s="12">
        <v>657</v>
      </c>
    </row>
    <row r="2103" spans="1:17" x14ac:dyDescent="0.3">
      <c r="A2103" s="33" t="s">
        <v>1567</v>
      </c>
      <c r="B2103" s="20" t="s">
        <v>55</v>
      </c>
      <c r="C2103" s="20" t="s">
        <v>56</v>
      </c>
      <c r="D2103" s="20" t="s">
        <v>56</v>
      </c>
      <c r="E2103" s="20" t="s">
        <v>56</v>
      </c>
      <c r="F2103" s="12">
        <v>8604</v>
      </c>
      <c r="G2103" s="12">
        <v>365</v>
      </c>
      <c r="H2103" s="12">
        <v>2320</v>
      </c>
      <c r="I2103" s="29">
        <v>3367595</v>
      </c>
      <c r="J2103" s="3">
        <v>365</v>
      </c>
      <c r="K2103" s="13">
        <v>1.03782E-4</v>
      </c>
      <c r="L2103" s="15">
        <v>860353.28</v>
      </c>
      <c r="M2103" s="29">
        <v>246.59</v>
      </c>
      <c r="N2103" s="12">
        <v>3878</v>
      </c>
      <c r="O2103" s="12">
        <v>3499</v>
      </c>
      <c r="P2103" s="12">
        <v>3091</v>
      </c>
      <c r="Q2103" s="12">
        <v>3489</v>
      </c>
    </row>
    <row r="2104" spans="1:17" x14ac:dyDescent="0.3">
      <c r="A2104" s="33" t="s">
        <v>1568</v>
      </c>
      <c r="B2104" s="20" t="s">
        <v>55</v>
      </c>
      <c r="C2104" s="20" t="s">
        <v>56</v>
      </c>
      <c r="D2104" s="20" t="s">
        <v>56</v>
      </c>
      <c r="E2104" s="20" t="s">
        <v>56</v>
      </c>
      <c r="F2104" s="12">
        <v>50732</v>
      </c>
      <c r="G2104" s="12">
        <v>365</v>
      </c>
      <c r="H2104" s="12">
        <v>3688</v>
      </c>
      <c r="I2104" s="29">
        <v>22843023</v>
      </c>
      <c r="J2104" s="3">
        <v>365</v>
      </c>
      <c r="K2104" s="13">
        <v>7.0397199999999997E-4</v>
      </c>
      <c r="L2104" s="15">
        <v>5835936.2699999996</v>
      </c>
      <c r="M2104" s="29">
        <v>636.28</v>
      </c>
      <c r="N2104" s="12">
        <v>7594</v>
      </c>
      <c r="O2104" s="12">
        <v>8666</v>
      </c>
      <c r="P2104" s="12">
        <v>11256</v>
      </c>
      <c r="Q2104" s="12">
        <v>9172</v>
      </c>
    </row>
    <row r="2105" spans="1:17" x14ac:dyDescent="0.3">
      <c r="A2105" s="33" t="s">
        <v>1569</v>
      </c>
      <c r="B2105" s="20" t="s">
        <v>55</v>
      </c>
      <c r="C2105" s="20" t="s">
        <v>56</v>
      </c>
      <c r="D2105" s="20" t="s">
        <v>56</v>
      </c>
      <c r="E2105" s="20" t="s">
        <v>56</v>
      </c>
      <c r="F2105" s="12">
        <v>4614</v>
      </c>
      <c r="G2105" s="12">
        <v>365</v>
      </c>
      <c r="H2105" s="12">
        <v>857</v>
      </c>
      <c r="I2105" s="29">
        <v>3495248</v>
      </c>
      <c r="J2105" s="3">
        <v>365</v>
      </c>
      <c r="K2105" s="13">
        <v>1.07716E-4</v>
      </c>
      <c r="L2105" s="15">
        <v>892966.07</v>
      </c>
      <c r="M2105" s="29">
        <v>489.03</v>
      </c>
      <c r="N2105" s="12">
        <v>1761</v>
      </c>
      <c r="O2105" s="12">
        <v>1971</v>
      </c>
      <c r="P2105" s="12">
        <v>1746</v>
      </c>
      <c r="Q2105" s="12">
        <v>1826</v>
      </c>
    </row>
    <row r="2106" spans="1:17" x14ac:dyDescent="0.3">
      <c r="A2106" s="33" t="s">
        <v>1570</v>
      </c>
      <c r="B2106" s="20" t="s">
        <v>55</v>
      </c>
      <c r="C2106" s="20" t="s">
        <v>56</v>
      </c>
      <c r="D2106" s="20" t="s">
        <v>56</v>
      </c>
      <c r="E2106" s="20" t="s">
        <v>56</v>
      </c>
      <c r="F2106" s="12">
        <v>15406</v>
      </c>
      <c r="G2106" s="12">
        <v>365</v>
      </c>
      <c r="H2106" s="12">
        <v>1980</v>
      </c>
      <c r="I2106" s="29">
        <v>4236809.75</v>
      </c>
      <c r="J2106" s="3">
        <v>245</v>
      </c>
      <c r="K2106" s="13">
        <v>1.30569E-4</v>
      </c>
      <c r="L2106" s="15">
        <v>1082420.3</v>
      </c>
      <c r="M2106" s="29">
        <v>392.47</v>
      </c>
      <c r="N2106" s="12">
        <v>3243</v>
      </c>
      <c r="O2106" s="12">
        <v>2937</v>
      </c>
      <c r="P2106" s="12">
        <v>2094</v>
      </c>
      <c r="Q2106" s="12">
        <v>2758</v>
      </c>
    </row>
    <row r="2107" spans="1:17" x14ac:dyDescent="0.3">
      <c r="A2107" s="33" t="s">
        <v>1571</v>
      </c>
      <c r="B2107" s="20" t="s">
        <v>55</v>
      </c>
      <c r="C2107" s="20" t="s">
        <v>56</v>
      </c>
      <c r="D2107" s="20" t="s">
        <v>56</v>
      </c>
      <c r="E2107" s="20" t="s">
        <v>56</v>
      </c>
      <c r="F2107" s="12">
        <v>9442</v>
      </c>
      <c r="G2107" s="12">
        <v>365</v>
      </c>
      <c r="H2107" s="12">
        <v>1141</v>
      </c>
      <c r="I2107" s="29">
        <v>8049408</v>
      </c>
      <c r="J2107" s="3">
        <v>365</v>
      </c>
      <c r="K2107" s="13">
        <v>2.48065E-4</v>
      </c>
      <c r="L2107" s="15">
        <v>2056463.02</v>
      </c>
      <c r="M2107" s="29">
        <v>552.66</v>
      </c>
      <c r="N2107" s="12">
        <v>4029</v>
      </c>
      <c r="O2107" s="12">
        <v>3709</v>
      </c>
      <c r="P2107" s="12">
        <v>3426</v>
      </c>
      <c r="Q2107" s="12">
        <v>3721</v>
      </c>
    </row>
    <row r="2108" spans="1:17" x14ac:dyDescent="0.3">
      <c r="A2108" s="33" t="s">
        <v>1572</v>
      </c>
      <c r="B2108" s="20" t="s">
        <v>56</v>
      </c>
      <c r="C2108" s="20" t="s">
        <v>56</v>
      </c>
      <c r="D2108" s="20" t="s">
        <v>56</v>
      </c>
      <c r="E2108" s="20" t="s">
        <v>56</v>
      </c>
      <c r="F2108" s="12">
        <v>571</v>
      </c>
      <c r="G2108" s="12">
        <v>365</v>
      </c>
      <c r="H2108" s="12">
        <v>72</v>
      </c>
      <c r="I2108" s="29">
        <v>1391834</v>
      </c>
      <c r="J2108" s="3">
        <v>365</v>
      </c>
      <c r="K2108" s="13">
        <v>4.2892999999999997E-5</v>
      </c>
      <c r="L2108" s="15" t="s">
        <v>2689</v>
      </c>
      <c r="M2108" s="29" t="s">
        <v>2689</v>
      </c>
      <c r="N2108" s="12" t="s">
        <v>2689</v>
      </c>
      <c r="O2108" s="12" t="s">
        <v>2689</v>
      </c>
      <c r="P2108" s="12" t="s">
        <v>2689</v>
      </c>
      <c r="Q2108" s="12" t="s">
        <v>2689</v>
      </c>
    </row>
    <row r="2109" spans="1:17" x14ac:dyDescent="0.3">
      <c r="A2109" s="33" t="s">
        <v>1573</v>
      </c>
      <c r="B2109" s="20" t="s">
        <v>55</v>
      </c>
      <c r="C2109" s="20" t="s">
        <v>56</v>
      </c>
      <c r="D2109" s="20" t="s">
        <v>56</v>
      </c>
      <c r="E2109" s="20" t="s">
        <v>56</v>
      </c>
      <c r="F2109" s="12">
        <v>61184</v>
      </c>
      <c r="G2109" s="12">
        <v>365</v>
      </c>
      <c r="H2109" s="12">
        <v>4250</v>
      </c>
      <c r="I2109" s="29">
        <v>39843610</v>
      </c>
      <c r="J2109" s="3">
        <v>365</v>
      </c>
      <c r="K2109" s="13">
        <v>1.2278930000000001E-3</v>
      </c>
      <c r="L2109" s="15">
        <v>10179246.800000001</v>
      </c>
      <c r="M2109" s="29">
        <v>2835.44</v>
      </c>
      <c r="N2109" s="12">
        <v>3576</v>
      </c>
      <c r="O2109" s="12">
        <v>3609</v>
      </c>
      <c r="P2109" s="12">
        <v>3586</v>
      </c>
      <c r="Q2109" s="12">
        <v>3590</v>
      </c>
    </row>
    <row r="2110" spans="1:17" x14ac:dyDescent="0.3">
      <c r="A2110" s="33" t="s">
        <v>1574</v>
      </c>
      <c r="B2110" s="20" t="s">
        <v>55</v>
      </c>
      <c r="C2110" s="20" t="s">
        <v>56</v>
      </c>
      <c r="D2110" s="20" t="s">
        <v>56</v>
      </c>
      <c r="E2110" s="20" t="s">
        <v>56</v>
      </c>
      <c r="F2110" s="12">
        <v>16743</v>
      </c>
      <c r="G2110" s="12">
        <v>365</v>
      </c>
      <c r="H2110" s="12">
        <v>2839</v>
      </c>
      <c r="I2110" s="29">
        <v>10346148</v>
      </c>
      <c r="J2110" s="3">
        <v>365</v>
      </c>
      <c r="K2110" s="13">
        <v>3.1884600000000002E-4</v>
      </c>
      <c r="L2110" s="15">
        <v>2643234.23</v>
      </c>
      <c r="M2110" s="29">
        <v>549.99</v>
      </c>
      <c r="N2110" s="12">
        <v>4899</v>
      </c>
      <c r="O2110" s="12">
        <v>4680</v>
      </c>
      <c r="P2110" s="12">
        <v>4839</v>
      </c>
      <c r="Q2110" s="12">
        <v>4806</v>
      </c>
    </row>
    <row r="2111" spans="1:17" x14ac:dyDescent="0.3">
      <c r="A2111" s="33" t="s">
        <v>1575</v>
      </c>
      <c r="B2111" s="20" t="s">
        <v>55</v>
      </c>
      <c r="C2111" s="20" t="s">
        <v>56</v>
      </c>
      <c r="D2111" s="20" t="s">
        <v>56</v>
      </c>
      <c r="E2111" s="20" t="s">
        <v>56</v>
      </c>
      <c r="F2111" s="12">
        <v>2886</v>
      </c>
      <c r="G2111" s="12">
        <v>365</v>
      </c>
      <c r="H2111" s="12">
        <v>234</v>
      </c>
      <c r="I2111" s="29">
        <v>4968638</v>
      </c>
      <c r="J2111" s="3">
        <v>365</v>
      </c>
      <c r="K2111" s="13">
        <v>1.5312299999999999E-4</v>
      </c>
      <c r="L2111" s="15">
        <v>1269387.8</v>
      </c>
      <c r="M2111" s="29">
        <v>798.86</v>
      </c>
      <c r="N2111" s="12">
        <v>1731</v>
      </c>
      <c r="O2111" s="12">
        <v>1592</v>
      </c>
      <c r="P2111" s="12">
        <v>1443</v>
      </c>
      <c r="Q2111" s="12">
        <v>1589</v>
      </c>
    </row>
    <row r="2112" spans="1:17" x14ac:dyDescent="0.3">
      <c r="A2112" s="33" t="s">
        <v>1576</v>
      </c>
      <c r="B2112" s="20" t="s">
        <v>55</v>
      </c>
      <c r="C2112" s="20" t="s">
        <v>56</v>
      </c>
      <c r="D2112" s="20" t="s">
        <v>56</v>
      </c>
      <c r="E2112" s="20" t="s">
        <v>56</v>
      </c>
      <c r="F2112" s="12">
        <v>12454</v>
      </c>
      <c r="G2112" s="12">
        <v>365</v>
      </c>
      <c r="H2112" s="12">
        <v>2591</v>
      </c>
      <c r="I2112" s="29">
        <v>13464659</v>
      </c>
      <c r="J2112" s="3">
        <v>365</v>
      </c>
      <c r="K2112" s="13">
        <v>4.1495099999999999E-4</v>
      </c>
      <c r="L2112" s="15">
        <v>3439951.53</v>
      </c>
      <c r="M2112" s="29">
        <v>526.95000000000005</v>
      </c>
      <c r="N2112" s="12">
        <v>6828</v>
      </c>
      <c r="O2112" s="12">
        <v>6813</v>
      </c>
      <c r="P2112" s="12">
        <v>5944</v>
      </c>
      <c r="Q2112" s="12">
        <v>6528</v>
      </c>
    </row>
    <row r="2113" spans="1:17" x14ac:dyDescent="0.3">
      <c r="A2113" s="33" t="s">
        <v>1577</v>
      </c>
      <c r="B2113" s="20" t="s">
        <v>55</v>
      </c>
      <c r="C2113" s="20" t="s">
        <v>56</v>
      </c>
      <c r="D2113" s="20" t="s">
        <v>56</v>
      </c>
      <c r="E2113" s="20" t="s">
        <v>56</v>
      </c>
      <c r="F2113" s="12">
        <v>46897</v>
      </c>
      <c r="G2113" s="12">
        <v>365</v>
      </c>
      <c r="H2113" s="12">
        <v>3655</v>
      </c>
      <c r="I2113" s="29">
        <v>13294044</v>
      </c>
      <c r="J2113" s="3">
        <v>365</v>
      </c>
      <c r="K2113" s="13">
        <v>4.0969299999999998E-4</v>
      </c>
      <c r="L2113" s="15">
        <v>3396362.8</v>
      </c>
      <c r="M2113" s="29">
        <v>377.25</v>
      </c>
      <c r="N2113" s="12">
        <v>9537</v>
      </c>
      <c r="O2113" s="12">
        <v>8961</v>
      </c>
      <c r="P2113" s="12">
        <v>8510</v>
      </c>
      <c r="Q2113" s="12">
        <v>9003</v>
      </c>
    </row>
    <row r="2114" spans="1:17" x14ac:dyDescent="0.3">
      <c r="A2114" s="33" t="s">
        <v>1578</v>
      </c>
      <c r="B2114" s="20" t="s">
        <v>55</v>
      </c>
      <c r="C2114" s="20" t="s">
        <v>56</v>
      </c>
      <c r="D2114" s="20" t="s">
        <v>56</v>
      </c>
      <c r="E2114" s="20" t="s">
        <v>56</v>
      </c>
      <c r="F2114" s="12">
        <v>11283</v>
      </c>
      <c r="G2114" s="12">
        <v>365</v>
      </c>
      <c r="H2114" s="12">
        <v>2151</v>
      </c>
      <c r="I2114" s="29">
        <v>7379424</v>
      </c>
      <c r="J2114" s="3">
        <v>365</v>
      </c>
      <c r="K2114" s="13">
        <v>2.2741800000000001E-4</v>
      </c>
      <c r="L2114" s="15">
        <v>1885295.49</v>
      </c>
      <c r="M2114" s="29">
        <v>476.2</v>
      </c>
      <c r="N2114" s="12">
        <v>3969</v>
      </c>
      <c r="O2114" s="12">
        <v>4080</v>
      </c>
      <c r="P2114" s="12">
        <v>3829</v>
      </c>
      <c r="Q2114" s="12">
        <v>3959</v>
      </c>
    </row>
    <row r="2115" spans="1:17" x14ac:dyDescent="0.3">
      <c r="A2115" s="33" t="s">
        <v>1579</v>
      </c>
      <c r="B2115" s="20" t="s">
        <v>55</v>
      </c>
      <c r="C2115" s="20" t="s">
        <v>56</v>
      </c>
      <c r="D2115" s="20" t="s">
        <v>56</v>
      </c>
      <c r="E2115" s="20" t="s">
        <v>56</v>
      </c>
      <c r="F2115" s="12">
        <v>547</v>
      </c>
      <c r="G2115" s="12">
        <v>365</v>
      </c>
      <c r="H2115" s="12">
        <v>51</v>
      </c>
      <c r="I2115" s="29">
        <v>1275974</v>
      </c>
      <c r="J2115" s="3">
        <v>365</v>
      </c>
      <c r="K2115" s="13">
        <v>3.9323000000000003E-5</v>
      </c>
      <c r="L2115" s="15">
        <v>325985.88</v>
      </c>
      <c r="M2115" s="29">
        <v>881.04</v>
      </c>
      <c r="N2115" s="12">
        <v>417</v>
      </c>
      <c r="O2115" s="12">
        <v>318</v>
      </c>
      <c r="P2115" s="12">
        <v>375</v>
      </c>
      <c r="Q2115" s="12">
        <v>370</v>
      </c>
    </row>
    <row r="2116" spans="1:17" x14ac:dyDescent="0.3">
      <c r="A2116" s="33" t="s">
        <v>1580</v>
      </c>
      <c r="B2116" s="20" t="s">
        <v>55</v>
      </c>
      <c r="C2116" s="20" t="s">
        <v>56</v>
      </c>
      <c r="D2116" s="20" t="s">
        <v>56</v>
      </c>
      <c r="E2116" s="20" t="s">
        <v>56</v>
      </c>
      <c r="F2116" s="12">
        <v>6343</v>
      </c>
      <c r="G2116" s="12">
        <v>365</v>
      </c>
      <c r="H2116" s="12">
        <v>1378</v>
      </c>
      <c r="I2116" s="29">
        <v>7063104</v>
      </c>
      <c r="J2116" s="3">
        <v>365</v>
      </c>
      <c r="K2116" s="13">
        <v>2.1766900000000001E-4</v>
      </c>
      <c r="L2116" s="15">
        <v>1804482.04</v>
      </c>
      <c r="M2116" s="29">
        <v>464.12</v>
      </c>
      <c r="N2116" s="12">
        <v>4057</v>
      </c>
      <c r="O2116" s="12">
        <v>4004</v>
      </c>
      <c r="P2116" s="12">
        <v>3603</v>
      </c>
      <c r="Q2116" s="12">
        <v>3888</v>
      </c>
    </row>
    <row r="2117" spans="1:17" x14ac:dyDescent="0.3">
      <c r="A2117" s="33" t="s">
        <v>1581</v>
      </c>
      <c r="B2117" s="20" t="s">
        <v>55</v>
      </c>
      <c r="C2117" s="20" t="s">
        <v>56</v>
      </c>
      <c r="D2117" s="20" t="s">
        <v>56</v>
      </c>
      <c r="E2117" s="20" t="s">
        <v>56</v>
      </c>
      <c r="F2117" s="12">
        <v>4130</v>
      </c>
      <c r="G2117" s="12">
        <v>365</v>
      </c>
      <c r="H2117" s="12">
        <v>952</v>
      </c>
      <c r="I2117" s="29">
        <v>7048787</v>
      </c>
      <c r="J2117" s="3">
        <v>365</v>
      </c>
      <c r="K2117" s="13">
        <v>2.17228E-4</v>
      </c>
      <c r="L2117" s="15">
        <v>1800824.34</v>
      </c>
      <c r="M2117" s="29">
        <v>1225.8800000000001</v>
      </c>
      <c r="N2117" s="12">
        <v>1594</v>
      </c>
      <c r="O2117" s="12">
        <v>1473</v>
      </c>
      <c r="P2117" s="12">
        <v>1341</v>
      </c>
      <c r="Q2117" s="12">
        <v>1469</v>
      </c>
    </row>
    <row r="2118" spans="1:17" x14ac:dyDescent="0.3">
      <c r="A2118" s="33" t="s">
        <v>1582</v>
      </c>
      <c r="B2118" s="20" t="s">
        <v>55</v>
      </c>
      <c r="C2118" s="20" t="s">
        <v>56</v>
      </c>
      <c r="D2118" s="20" t="s">
        <v>56</v>
      </c>
      <c r="E2118" s="20" t="s">
        <v>56</v>
      </c>
      <c r="F2118" s="12">
        <v>7144</v>
      </c>
      <c r="G2118" s="12">
        <v>365</v>
      </c>
      <c r="H2118" s="12">
        <v>863</v>
      </c>
      <c r="I2118" s="29">
        <v>7121930</v>
      </c>
      <c r="J2118" s="3">
        <v>365</v>
      </c>
      <c r="K2118" s="13">
        <v>2.1948200000000001E-4</v>
      </c>
      <c r="L2118" s="15">
        <v>1819510.91</v>
      </c>
      <c r="M2118" s="29">
        <v>760.67</v>
      </c>
      <c r="N2118" s="12">
        <v>2206</v>
      </c>
      <c r="O2118" s="12">
        <v>2475</v>
      </c>
      <c r="P2118" s="12">
        <v>2496</v>
      </c>
      <c r="Q2118" s="12">
        <v>2392</v>
      </c>
    </row>
    <row r="2119" spans="1:17" x14ac:dyDescent="0.3">
      <c r="A2119" s="33" t="s">
        <v>1583</v>
      </c>
      <c r="B2119" s="20" t="s">
        <v>55</v>
      </c>
      <c r="C2119" s="20" t="s">
        <v>56</v>
      </c>
      <c r="D2119" s="20" t="s">
        <v>56</v>
      </c>
      <c r="E2119" s="20" t="s">
        <v>56</v>
      </c>
      <c r="F2119" s="12">
        <v>22259</v>
      </c>
      <c r="G2119" s="12">
        <v>365</v>
      </c>
      <c r="H2119" s="12">
        <v>2898</v>
      </c>
      <c r="I2119" s="29">
        <v>11315545</v>
      </c>
      <c r="J2119" s="3">
        <v>365</v>
      </c>
      <c r="K2119" s="13">
        <v>3.4872000000000001E-4</v>
      </c>
      <c r="L2119" s="15">
        <v>2890895.81</v>
      </c>
      <c r="M2119" s="29">
        <v>455.04</v>
      </c>
      <c r="N2119" s="12">
        <v>6609</v>
      </c>
      <c r="O2119" s="12">
        <v>6292</v>
      </c>
      <c r="P2119" s="12">
        <v>6159</v>
      </c>
      <c r="Q2119" s="12">
        <v>6353</v>
      </c>
    </row>
    <row r="2120" spans="1:17" x14ac:dyDescent="0.3">
      <c r="A2120" s="33" t="s">
        <v>1584</v>
      </c>
      <c r="B2120" s="20" t="s">
        <v>55</v>
      </c>
      <c r="C2120" s="20" t="s">
        <v>56</v>
      </c>
      <c r="D2120" s="20" t="s">
        <v>56</v>
      </c>
      <c r="E2120" s="20" t="s">
        <v>56</v>
      </c>
      <c r="F2120" s="12">
        <v>3620</v>
      </c>
      <c r="G2120" s="12">
        <v>365</v>
      </c>
      <c r="H2120" s="12">
        <v>671</v>
      </c>
      <c r="I2120" s="29">
        <v>5097300</v>
      </c>
      <c r="J2120" s="3">
        <v>365</v>
      </c>
      <c r="K2120" s="13">
        <v>1.57088E-4</v>
      </c>
      <c r="L2120" s="15">
        <v>1302258.3700000001</v>
      </c>
      <c r="M2120" s="29">
        <v>678.97</v>
      </c>
      <c r="N2120" s="12">
        <v>1801</v>
      </c>
      <c r="O2120" s="12">
        <v>1976</v>
      </c>
      <c r="P2120" s="12">
        <v>1976</v>
      </c>
      <c r="Q2120" s="12">
        <v>1918</v>
      </c>
    </row>
    <row r="2121" spans="1:17" x14ac:dyDescent="0.3">
      <c r="A2121" s="33" t="s">
        <v>1585</v>
      </c>
      <c r="B2121" s="20" t="s">
        <v>55</v>
      </c>
      <c r="C2121" s="20" t="s">
        <v>56</v>
      </c>
      <c r="D2121" s="20" t="s">
        <v>56</v>
      </c>
      <c r="E2121" s="20" t="s">
        <v>56</v>
      </c>
      <c r="F2121" s="12">
        <v>13550</v>
      </c>
      <c r="G2121" s="12">
        <v>365</v>
      </c>
      <c r="H2121" s="12">
        <v>1601</v>
      </c>
      <c r="I2121" s="29">
        <v>6843629</v>
      </c>
      <c r="J2121" s="3">
        <v>365</v>
      </c>
      <c r="K2121" s="13">
        <v>2.1090599999999999E-4</v>
      </c>
      <c r="L2121" s="15">
        <v>1748410.56</v>
      </c>
      <c r="M2121" s="29">
        <v>287.33</v>
      </c>
      <c r="N2121" s="12">
        <v>5938</v>
      </c>
      <c r="O2121" s="12">
        <v>6420</v>
      </c>
      <c r="P2121" s="12">
        <v>5896</v>
      </c>
      <c r="Q2121" s="12">
        <v>6085</v>
      </c>
    </row>
    <row r="2122" spans="1:17" x14ac:dyDescent="0.3">
      <c r="A2122" s="33" t="s">
        <v>1586</v>
      </c>
      <c r="B2122" s="20" t="s">
        <v>55</v>
      </c>
      <c r="C2122" s="20" t="s">
        <v>56</v>
      </c>
      <c r="D2122" s="20" t="s">
        <v>56</v>
      </c>
      <c r="E2122" s="20" t="s">
        <v>56</v>
      </c>
      <c r="F2122" s="12">
        <v>2359</v>
      </c>
      <c r="G2122" s="12">
        <v>365</v>
      </c>
      <c r="H2122" s="12">
        <v>433</v>
      </c>
      <c r="I2122" s="29">
        <v>874391.61</v>
      </c>
      <c r="J2122" s="3">
        <v>214</v>
      </c>
      <c r="K2122" s="13">
        <v>2.6947000000000001E-5</v>
      </c>
      <c r="L2122" s="15">
        <v>223389.6</v>
      </c>
      <c r="M2122" s="29">
        <v>331.93</v>
      </c>
      <c r="N2122" s="12">
        <v>806</v>
      </c>
      <c r="O2122" s="12">
        <v>735</v>
      </c>
      <c r="P2122" s="12">
        <v>479</v>
      </c>
      <c r="Q2122" s="12">
        <v>673</v>
      </c>
    </row>
    <row r="2123" spans="1:17" x14ac:dyDescent="0.3">
      <c r="A2123" s="33" t="s">
        <v>1587</v>
      </c>
      <c r="B2123" s="20" t="s">
        <v>55</v>
      </c>
      <c r="C2123" s="20" t="s">
        <v>56</v>
      </c>
      <c r="D2123" s="20" t="s">
        <v>56</v>
      </c>
      <c r="E2123" s="20" t="s">
        <v>56</v>
      </c>
      <c r="F2123" s="12">
        <v>4939</v>
      </c>
      <c r="G2123" s="12">
        <v>365</v>
      </c>
      <c r="H2123" s="12">
        <v>1146</v>
      </c>
      <c r="I2123" s="29">
        <v>5019170</v>
      </c>
      <c r="J2123" s="3">
        <v>365</v>
      </c>
      <c r="K2123" s="13">
        <v>1.5468E-4</v>
      </c>
      <c r="L2123" s="15">
        <v>1282297.72</v>
      </c>
      <c r="M2123" s="29">
        <v>663.72</v>
      </c>
      <c r="N2123" s="12">
        <v>1983</v>
      </c>
      <c r="O2123" s="12">
        <v>1962</v>
      </c>
      <c r="P2123" s="12">
        <v>1850</v>
      </c>
      <c r="Q2123" s="12">
        <v>1932</v>
      </c>
    </row>
    <row r="2124" spans="1:17" x14ac:dyDescent="0.3">
      <c r="A2124" s="33" t="s">
        <v>1588</v>
      </c>
      <c r="B2124" s="20" t="s">
        <v>55</v>
      </c>
      <c r="C2124" s="20" t="s">
        <v>56</v>
      </c>
      <c r="D2124" s="20" t="s">
        <v>56</v>
      </c>
      <c r="E2124" s="20" t="s">
        <v>56</v>
      </c>
      <c r="F2124" s="12">
        <v>3243</v>
      </c>
      <c r="G2124" s="12">
        <v>365</v>
      </c>
      <c r="H2124" s="12">
        <v>932</v>
      </c>
      <c r="I2124" s="29">
        <v>4249810</v>
      </c>
      <c r="J2124" s="3">
        <v>365</v>
      </c>
      <c r="K2124" s="13">
        <v>1.3097E-4</v>
      </c>
      <c r="L2124" s="15">
        <v>1085741.6000000001</v>
      </c>
      <c r="M2124" s="29">
        <v>610.30999999999995</v>
      </c>
      <c r="N2124" s="12">
        <v>1850</v>
      </c>
      <c r="O2124" s="12">
        <v>1799</v>
      </c>
      <c r="P2124" s="12">
        <v>1687</v>
      </c>
      <c r="Q2124" s="12">
        <v>1779</v>
      </c>
    </row>
    <row r="2125" spans="1:17" x14ac:dyDescent="0.3">
      <c r="A2125" s="33" t="s">
        <v>1589</v>
      </c>
      <c r="B2125" s="20" t="s">
        <v>55</v>
      </c>
      <c r="C2125" s="20" t="s">
        <v>56</v>
      </c>
      <c r="D2125" s="20" t="s">
        <v>56</v>
      </c>
      <c r="E2125" s="20" t="s">
        <v>56</v>
      </c>
      <c r="F2125" s="12">
        <v>17779</v>
      </c>
      <c r="G2125" s="12">
        <v>364</v>
      </c>
      <c r="H2125" s="12">
        <v>2207</v>
      </c>
      <c r="I2125" s="29">
        <v>8348279</v>
      </c>
      <c r="J2125" s="3">
        <v>365</v>
      </c>
      <c r="K2125" s="13">
        <v>2.5727600000000002E-4</v>
      </c>
      <c r="L2125" s="15">
        <v>2132818.6</v>
      </c>
      <c r="M2125" s="29">
        <v>397.91</v>
      </c>
      <c r="N2125" s="12">
        <v>5100</v>
      </c>
      <c r="O2125" s="12">
        <v>5300</v>
      </c>
      <c r="P2125" s="12">
        <v>5679</v>
      </c>
      <c r="Q2125" s="12">
        <v>5360</v>
      </c>
    </row>
    <row r="2126" spans="1:17" x14ac:dyDescent="0.3">
      <c r="A2126" s="33" t="s">
        <v>1590</v>
      </c>
      <c r="B2126" s="20" t="s">
        <v>55</v>
      </c>
      <c r="C2126" s="20" t="s">
        <v>56</v>
      </c>
      <c r="D2126" s="20" t="s">
        <v>56</v>
      </c>
      <c r="E2126" s="20" t="s">
        <v>56</v>
      </c>
      <c r="F2126" s="12">
        <v>80466</v>
      </c>
      <c r="G2126" s="12">
        <v>365</v>
      </c>
      <c r="H2126" s="12">
        <v>11217</v>
      </c>
      <c r="I2126" s="29">
        <v>38406787</v>
      </c>
      <c r="J2126" s="3">
        <v>365</v>
      </c>
      <c r="K2126" s="13">
        <v>1.183613E-3</v>
      </c>
      <c r="L2126" s="15">
        <v>9812167.2200000007</v>
      </c>
      <c r="M2126" s="29">
        <v>812.27</v>
      </c>
      <c r="N2126" s="12">
        <v>11468</v>
      </c>
      <c r="O2126" s="12">
        <v>12522</v>
      </c>
      <c r="P2126" s="12">
        <v>12249</v>
      </c>
      <c r="Q2126" s="12">
        <v>12080</v>
      </c>
    </row>
    <row r="2127" spans="1:17" x14ac:dyDescent="0.3">
      <c r="A2127" s="33" t="s">
        <v>1591</v>
      </c>
      <c r="B2127" s="20" t="s">
        <v>55</v>
      </c>
      <c r="C2127" s="20" t="s">
        <v>56</v>
      </c>
      <c r="D2127" s="20" t="s">
        <v>56</v>
      </c>
      <c r="E2127" s="20" t="s">
        <v>56</v>
      </c>
      <c r="F2127" s="12">
        <v>13465</v>
      </c>
      <c r="G2127" s="12">
        <v>365</v>
      </c>
      <c r="H2127" s="12">
        <v>1912</v>
      </c>
      <c r="I2127" s="29">
        <v>6794656</v>
      </c>
      <c r="J2127" s="3">
        <v>365</v>
      </c>
      <c r="K2127" s="13">
        <v>2.0939600000000001E-4</v>
      </c>
      <c r="L2127" s="15">
        <v>1735898.94</v>
      </c>
      <c r="M2127" s="29">
        <v>533.63</v>
      </c>
      <c r="N2127" s="12">
        <v>3240</v>
      </c>
      <c r="O2127" s="12">
        <v>3253</v>
      </c>
      <c r="P2127" s="12">
        <v>3265</v>
      </c>
      <c r="Q2127" s="12">
        <v>3253</v>
      </c>
    </row>
    <row r="2128" spans="1:17" x14ac:dyDescent="0.3">
      <c r="A2128" s="33" t="s">
        <v>1592</v>
      </c>
      <c r="B2128" s="20" t="s">
        <v>55</v>
      </c>
      <c r="C2128" s="20" t="s">
        <v>56</v>
      </c>
      <c r="D2128" s="20" t="s">
        <v>56</v>
      </c>
      <c r="E2128" s="20" t="s">
        <v>56</v>
      </c>
      <c r="F2128" s="12">
        <v>3469</v>
      </c>
      <c r="G2128" s="12">
        <v>365</v>
      </c>
      <c r="H2128" s="12">
        <v>981</v>
      </c>
      <c r="I2128" s="29">
        <v>3501720</v>
      </c>
      <c r="J2128" s="3">
        <v>365</v>
      </c>
      <c r="K2128" s="13">
        <v>1.07915E-4</v>
      </c>
      <c r="L2128" s="15">
        <v>894619.54</v>
      </c>
      <c r="M2128" s="29">
        <v>794.51</v>
      </c>
      <c r="N2128" s="12">
        <v>1189</v>
      </c>
      <c r="O2128" s="12">
        <v>1133</v>
      </c>
      <c r="P2128" s="12">
        <v>1057</v>
      </c>
      <c r="Q2128" s="12">
        <v>1126</v>
      </c>
    </row>
    <row r="2129" spans="1:17" x14ac:dyDescent="0.3">
      <c r="A2129" s="33" t="s">
        <v>1593</v>
      </c>
      <c r="B2129" s="20" t="s">
        <v>55</v>
      </c>
      <c r="C2129" s="20" t="s">
        <v>56</v>
      </c>
      <c r="D2129" s="20" t="s">
        <v>56</v>
      </c>
      <c r="E2129" s="20" t="s">
        <v>56</v>
      </c>
      <c r="F2129" s="12">
        <v>1064</v>
      </c>
      <c r="G2129" s="12">
        <v>365</v>
      </c>
      <c r="H2129" s="12">
        <v>88</v>
      </c>
      <c r="I2129" s="29">
        <v>2917610</v>
      </c>
      <c r="J2129" s="3">
        <v>365</v>
      </c>
      <c r="K2129" s="13">
        <v>8.9913999999999993E-5</v>
      </c>
      <c r="L2129" s="15">
        <v>745391.1</v>
      </c>
      <c r="M2129" s="29">
        <v>798.92</v>
      </c>
      <c r="N2129" s="12">
        <v>940</v>
      </c>
      <c r="O2129" s="12">
        <v>955</v>
      </c>
      <c r="P2129" s="12">
        <v>904</v>
      </c>
      <c r="Q2129" s="12">
        <v>933</v>
      </c>
    </row>
    <row r="2130" spans="1:17" x14ac:dyDescent="0.3">
      <c r="A2130" s="33" t="s">
        <v>1594</v>
      </c>
      <c r="B2130" s="20" t="s">
        <v>56</v>
      </c>
      <c r="C2130" s="20" t="s">
        <v>56</v>
      </c>
      <c r="D2130" s="20" t="s">
        <v>56</v>
      </c>
      <c r="E2130" s="20" t="s">
        <v>56</v>
      </c>
      <c r="F2130" s="12">
        <v>4433</v>
      </c>
      <c r="G2130" s="12">
        <v>365</v>
      </c>
      <c r="H2130" s="12">
        <v>728</v>
      </c>
      <c r="I2130" s="29">
        <v>4402056</v>
      </c>
      <c r="J2130" s="3">
        <v>365</v>
      </c>
      <c r="K2130" s="13">
        <v>1.3566199999999999E-4</v>
      </c>
      <c r="L2130" s="15" t="s">
        <v>2689</v>
      </c>
      <c r="M2130" s="29" t="s">
        <v>2689</v>
      </c>
      <c r="N2130" s="12" t="s">
        <v>2689</v>
      </c>
      <c r="O2130" s="12" t="s">
        <v>2689</v>
      </c>
      <c r="P2130" s="12" t="s">
        <v>2689</v>
      </c>
      <c r="Q2130" s="12" t="s">
        <v>2689</v>
      </c>
    </row>
    <row r="2131" spans="1:17" x14ac:dyDescent="0.3">
      <c r="A2131" s="33" t="s">
        <v>1595</v>
      </c>
      <c r="B2131" s="20" t="s">
        <v>56</v>
      </c>
      <c r="C2131" s="20" t="s">
        <v>56</v>
      </c>
      <c r="D2131" s="20" t="s">
        <v>56</v>
      </c>
      <c r="E2131" s="20" t="s">
        <v>56</v>
      </c>
      <c r="F2131" s="12">
        <v>2055</v>
      </c>
      <c r="G2131" s="12">
        <v>365</v>
      </c>
      <c r="H2131" s="12">
        <v>222</v>
      </c>
      <c r="I2131" s="29">
        <v>3547200</v>
      </c>
      <c r="J2131" s="3">
        <v>365</v>
      </c>
      <c r="K2131" s="13">
        <v>1.09317E-4</v>
      </c>
      <c r="L2131" s="15" t="s">
        <v>2689</v>
      </c>
      <c r="M2131" s="29" t="s">
        <v>2689</v>
      </c>
      <c r="N2131" s="12" t="s">
        <v>2689</v>
      </c>
      <c r="O2131" s="12" t="s">
        <v>2689</v>
      </c>
      <c r="P2131" s="12" t="s">
        <v>2689</v>
      </c>
      <c r="Q2131" s="12" t="s">
        <v>2689</v>
      </c>
    </row>
    <row r="2132" spans="1:17" x14ac:dyDescent="0.3">
      <c r="A2132" s="33" t="s">
        <v>1596</v>
      </c>
      <c r="B2132" s="20" t="s">
        <v>55</v>
      </c>
      <c r="C2132" s="20" t="s">
        <v>56</v>
      </c>
      <c r="D2132" s="20" t="s">
        <v>56</v>
      </c>
      <c r="E2132" s="20" t="s">
        <v>56</v>
      </c>
      <c r="F2132" s="12">
        <v>1472</v>
      </c>
      <c r="G2132" s="12">
        <v>365</v>
      </c>
      <c r="H2132" s="12">
        <v>47</v>
      </c>
      <c r="I2132" s="29">
        <v>3332051</v>
      </c>
      <c r="J2132" s="3">
        <v>365</v>
      </c>
      <c r="K2132" s="13">
        <v>1.02686E-4</v>
      </c>
      <c r="L2132" s="15">
        <v>851272.5</v>
      </c>
      <c r="M2132" s="29">
        <v>1850.59</v>
      </c>
      <c r="N2132" s="12">
        <v>395</v>
      </c>
      <c r="O2132" s="12">
        <v>509</v>
      </c>
      <c r="P2132" s="12">
        <v>477</v>
      </c>
      <c r="Q2132" s="12">
        <v>460</v>
      </c>
    </row>
    <row r="2133" spans="1:17" x14ac:dyDescent="0.3">
      <c r="A2133" s="33" t="s">
        <v>1597</v>
      </c>
      <c r="B2133" s="20" t="s">
        <v>55</v>
      </c>
      <c r="C2133" s="20" t="s">
        <v>56</v>
      </c>
      <c r="D2133" s="20" t="s">
        <v>56</v>
      </c>
      <c r="E2133" s="20" t="s">
        <v>56</v>
      </c>
      <c r="F2133" s="12">
        <v>4520</v>
      </c>
      <c r="G2133" s="12">
        <v>365</v>
      </c>
      <c r="H2133" s="12">
        <v>364</v>
      </c>
      <c r="I2133" s="29">
        <v>5644498</v>
      </c>
      <c r="J2133" s="3">
        <v>365</v>
      </c>
      <c r="K2133" s="13">
        <v>1.7395099999999999E-4</v>
      </c>
      <c r="L2133" s="15">
        <v>1442056.54</v>
      </c>
      <c r="M2133" s="29">
        <v>499.85</v>
      </c>
      <c r="N2133" s="12">
        <v>2815</v>
      </c>
      <c r="O2133" s="12">
        <v>2860</v>
      </c>
      <c r="P2133" s="12">
        <v>2981</v>
      </c>
      <c r="Q2133" s="12">
        <v>2885</v>
      </c>
    </row>
    <row r="2134" spans="1:17" x14ac:dyDescent="0.3">
      <c r="A2134" s="33" t="s">
        <v>1598</v>
      </c>
      <c r="B2134" s="20" t="s">
        <v>55</v>
      </c>
      <c r="C2134" s="20" t="s">
        <v>56</v>
      </c>
      <c r="D2134" s="20" t="s">
        <v>56</v>
      </c>
      <c r="E2134" s="20" t="s">
        <v>56</v>
      </c>
      <c r="F2134" s="12">
        <v>2364</v>
      </c>
      <c r="G2134" s="12">
        <v>365</v>
      </c>
      <c r="H2134" s="12">
        <v>771</v>
      </c>
      <c r="I2134" s="29">
        <v>3502156</v>
      </c>
      <c r="J2134" s="3">
        <v>365</v>
      </c>
      <c r="K2134" s="13">
        <v>1.07929E-4</v>
      </c>
      <c r="L2134" s="15">
        <v>894730.93</v>
      </c>
      <c r="M2134" s="29">
        <v>464.07</v>
      </c>
      <c r="N2134" s="12">
        <v>2013</v>
      </c>
      <c r="O2134" s="12">
        <v>1904</v>
      </c>
      <c r="P2134" s="12">
        <v>1867</v>
      </c>
      <c r="Q2134" s="12">
        <v>1928</v>
      </c>
    </row>
    <row r="2135" spans="1:17" x14ac:dyDescent="0.3">
      <c r="A2135" s="33" t="s">
        <v>1599</v>
      </c>
      <c r="B2135" s="20" t="s">
        <v>55</v>
      </c>
      <c r="C2135" s="20" t="s">
        <v>56</v>
      </c>
      <c r="D2135" s="20" t="s">
        <v>56</v>
      </c>
      <c r="E2135" s="20" t="s">
        <v>56</v>
      </c>
      <c r="F2135" s="12">
        <v>8068</v>
      </c>
      <c r="G2135" s="12">
        <v>365</v>
      </c>
      <c r="H2135" s="12">
        <v>1076</v>
      </c>
      <c r="I2135" s="29">
        <v>8382151</v>
      </c>
      <c r="J2135" s="3">
        <v>365</v>
      </c>
      <c r="K2135" s="13">
        <v>2.5831900000000002E-4</v>
      </c>
      <c r="L2135" s="15">
        <v>2141472.2200000002</v>
      </c>
      <c r="M2135" s="29">
        <v>388.79</v>
      </c>
      <c r="N2135" s="12">
        <v>5909</v>
      </c>
      <c r="O2135" s="12">
        <v>5625</v>
      </c>
      <c r="P2135" s="12">
        <v>4989</v>
      </c>
      <c r="Q2135" s="12">
        <v>5508</v>
      </c>
    </row>
    <row r="2136" spans="1:17" x14ac:dyDescent="0.3">
      <c r="A2136" s="33" t="s">
        <v>1600</v>
      </c>
      <c r="B2136" s="20" t="s">
        <v>55</v>
      </c>
      <c r="C2136" s="20" t="s">
        <v>56</v>
      </c>
      <c r="D2136" s="20" t="s">
        <v>56</v>
      </c>
      <c r="E2136" s="20" t="s">
        <v>56</v>
      </c>
      <c r="F2136" s="12">
        <v>1519</v>
      </c>
      <c r="G2136" s="12">
        <v>365</v>
      </c>
      <c r="H2136" s="12">
        <v>81</v>
      </c>
      <c r="I2136" s="29">
        <v>998921</v>
      </c>
      <c r="J2136" s="3">
        <v>365</v>
      </c>
      <c r="K2136" s="13">
        <v>3.0784999999999997E-5</v>
      </c>
      <c r="L2136" s="15">
        <v>255204.37</v>
      </c>
      <c r="M2136" s="29">
        <v>455.72</v>
      </c>
      <c r="N2136" s="12">
        <v>570</v>
      </c>
      <c r="O2136" s="12">
        <v>546</v>
      </c>
      <c r="P2136" s="12">
        <v>563</v>
      </c>
      <c r="Q2136" s="12">
        <v>560</v>
      </c>
    </row>
    <row r="2137" spans="1:17" x14ac:dyDescent="0.3">
      <c r="A2137" s="33" t="s">
        <v>1601</v>
      </c>
      <c r="B2137" s="20" t="s">
        <v>57</v>
      </c>
      <c r="C2137" s="20" t="s">
        <v>56</v>
      </c>
      <c r="D2137" s="20" t="s">
        <v>56</v>
      </c>
      <c r="E2137" s="20" t="s">
        <v>56</v>
      </c>
      <c r="F2137" s="12">
        <v>1415</v>
      </c>
      <c r="G2137" s="12">
        <v>365</v>
      </c>
      <c r="H2137" s="12">
        <v>199</v>
      </c>
      <c r="I2137" s="29">
        <v>1747466</v>
      </c>
      <c r="J2137" s="3">
        <v>365</v>
      </c>
      <c r="K2137" s="13">
        <v>5.3853000000000001E-5</v>
      </c>
      <c r="L2137" s="15" t="s">
        <v>2689</v>
      </c>
      <c r="M2137" s="29">
        <v>498.82</v>
      </c>
      <c r="N2137" s="12">
        <v>885</v>
      </c>
      <c r="O2137" s="12">
        <v>907</v>
      </c>
      <c r="P2137" s="12">
        <v>893</v>
      </c>
      <c r="Q2137" s="12">
        <v>895</v>
      </c>
    </row>
    <row r="2138" spans="1:17" x14ac:dyDescent="0.3">
      <c r="A2138" s="33" t="s">
        <v>1602</v>
      </c>
      <c r="B2138" s="20" t="s">
        <v>55</v>
      </c>
      <c r="C2138" s="20" t="s">
        <v>56</v>
      </c>
      <c r="D2138" s="20" t="s">
        <v>56</v>
      </c>
      <c r="E2138" s="20" t="s">
        <v>56</v>
      </c>
      <c r="F2138" s="12">
        <v>28179</v>
      </c>
      <c r="G2138" s="12">
        <v>365</v>
      </c>
      <c r="H2138" s="12">
        <v>3258</v>
      </c>
      <c r="I2138" s="29">
        <v>12620636</v>
      </c>
      <c r="J2138" s="3">
        <v>365</v>
      </c>
      <c r="K2138" s="13">
        <v>3.8894E-4</v>
      </c>
      <c r="L2138" s="15">
        <v>3224320.5</v>
      </c>
      <c r="M2138" s="29">
        <v>780.52</v>
      </c>
      <c r="N2138" s="12">
        <v>4157</v>
      </c>
      <c r="O2138" s="12">
        <v>4267</v>
      </c>
      <c r="P2138" s="12">
        <v>3968</v>
      </c>
      <c r="Q2138" s="12">
        <v>4131</v>
      </c>
    </row>
    <row r="2139" spans="1:17" x14ac:dyDescent="0.3">
      <c r="A2139" s="33" t="s">
        <v>1603</v>
      </c>
      <c r="B2139" s="20" t="s">
        <v>55</v>
      </c>
      <c r="C2139" s="20" t="s">
        <v>56</v>
      </c>
      <c r="D2139" s="20" t="s">
        <v>56</v>
      </c>
      <c r="E2139" s="20" t="s">
        <v>56</v>
      </c>
      <c r="F2139" s="12">
        <v>10055</v>
      </c>
      <c r="G2139" s="12">
        <v>365</v>
      </c>
      <c r="H2139" s="12">
        <v>2052</v>
      </c>
      <c r="I2139" s="29">
        <v>13518290</v>
      </c>
      <c r="J2139" s="3">
        <v>365</v>
      </c>
      <c r="K2139" s="13">
        <v>4.16604E-4</v>
      </c>
      <c r="L2139" s="15">
        <v>3453653.18</v>
      </c>
      <c r="M2139" s="29">
        <v>766.29</v>
      </c>
      <c r="N2139" s="12">
        <v>4657</v>
      </c>
      <c r="O2139" s="12">
        <v>4557</v>
      </c>
      <c r="P2139" s="12">
        <v>4308</v>
      </c>
      <c r="Q2139" s="12">
        <v>4507</v>
      </c>
    </row>
    <row r="2140" spans="1:17" x14ac:dyDescent="0.3">
      <c r="A2140" s="33" t="s">
        <v>1604</v>
      </c>
      <c r="B2140" s="20" t="s">
        <v>55</v>
      </c>
      <c r="C2140" s="20" t="s">
        <v>56</v>
      </c>
      <c r="D2140" s="20" t="s">
        <v>56</v>
      </c>
      <c r="E2140" s="20" t="s">
        <v>56</v>
      </c>
      <c r="F2140" s="12">
        <v>1227</v>
      </c>
      <c r="G2140" s="12">
        <v>365</v>
      </c>
      <c r="H2140" s="12">
        <v>61</v>
      </c>
      <c r="I2140" s="29">
        <v>3046349</v>
      </c>
      <c r="J2140" s="3">
        <v>365</v>
      </c>
      <c r="K2140" s="13">
        <v>9.3881999999999993E-5</v>
      </c>
      <c r="L2140" s="15">
        <v>778281.34</v>
      </c>
      <c r="M2140" s="29">
        <v>942.23</v>
      </c>
      <c r="N2140" s="12">
        <v>858</v>
      </c>
      <c r="O2140" s="12">
        <v>845</v>
      </c>
      <c r="P2140" s="12">
        <v>774</v>
      </c>
      <c r="Q2140" s="12">
        <v>826</v>
      </c>
    </row>
    <row r="2141" spans="1:17" x14ac:dyDescent="0.3">
      <c r="A2141" s="33" t="s">
        <v>1605</v>
      </c>
      <c r="B2141" s="20" t="s">
        <v>55</v>
      </c>
      <c r="C2141" s="20" t="s">
        <v>56</v>
      </c>
      <c r="D2141" s="20" t="s">
        <v>56</v>
      </c>
      <c r="E2141" s="20" t="s">
        <v>56</v>
      </c>
      <c r="F2141" s="12">
        <v>3722</v>
      </c>
      <c r="G2141" s="12">
        <v>365</v>
      </c>
      <c r="H2141" s="12">
        <v>441</v>
      </c>
      <c r="I2141" s="29">
        <v>3776761</v>
      </c>
      <c r="J2141" s="3">
        <v>365</v>
      </c>
      <c r="K2141" s="13">
        <v>1.16391E-4</v>
      </c>
      <c r="L2141" s="15">
        <v>964887.03</v>
      </c>
      <c r="M2141" s="29">
        <v>296.25</v>
      </c>
      <c r="N2141" s="12">
        <v>3357</v>
      </c>
      <c r="O2141" s="12">
        <v>3608</v>
      </c>
      <c r="P2141" s="12">
        <v>2807</v>
      </c>
      <c r="Q2141" s="12">
        <v>3257</v>
      </c>
    </row>
    <row r="2142" spans="1:17" x14ac:dyDescent="0.3">
      <c r="A2142" s="33" t="s">
        <v>1606</v>
      </c>
      <c r="B2142" s="20" t="s">
        <v>57</v>
      </c>
      <c r="C2142" s="20" t="s">
        <v>56</v>
      </c>
      <c r="D2142" s="20" t="s">
        <v>56</v>
      </c>
      <c r="E2142" s="20" t="s">
        <v>56</v>
      </c>
      <c r="F2142" s="12">
        <v>3469</v>
      </c>
      <c r="G2142" s="12">
        <v>365</v>
      </c>
      <c r="H2142" s="12">
        <v>562</v>
      </c>
      <c r="I2142" s="29">
        <v>3405849</v>
      </c>
      <c r="J2142" s="3">
        <v>365</v>
      </c>
      <c r="K2142" s="13">
        <v>1.04961E-4</v>
      </c>
      <c r="L2142" s="15" t="s">
        <v>2689</v>
      </c>
      <c r="M2142" s="29">
        <v>429.06</v>
      </c>
      <c r="N2142" s="12">
        <v>2120</v>
      </c>
      <c r="O2142" s="12">
        <v>2021</v>
      </c>
      <c r="P2142" s="12">
        <v>1944</v>
      </c>
      <c r="Q2142" s="12">
        <v>2028</v>
      </c>
    </row>
    <row r="2143" spans="1:17" x14ac:dyDescent="0.3">
      <c r="A2143" s="33" t="s">
        <v>1607</v>
      </c>
      <c r="B2143" s="20" t="s">
        <v>55</v>
      </c>
      <c r="C2143" s="20" t="s">
        <v>56</v>
      </c>
      <c r="D2143" s="20" t="s">
        <v>56</v>
      </c>
      <c r="E2143" s="20" t="s">
        <v>56</v>
      </c>
      <c r="F2143" s="12">
        <v>2002</v>
      </c>
      <c r="G2143" s="12">
        <v>365</v>
      </c>
      <c r="H2143" s="12">
        <v>274</v>
      </c>
      <c r="I2143" s="29">
        <v>4605105</v>
      </c>
      <c r="J2143" s="3">
        <v>365</v>
      </c>
      <c r="K2143" s="13">
        <v>1.4191900000000001E-4</v>
      </c>
      <c r="L2143" s="15">
        <v>1176512.3799999999</v>
      </c>
      <c r="M2143" s="29">
        <v>1620.54</v>
      </c>
      <c r="N2143" s="12">
        <v>791</v>
      </c>
      <c r="O2143" s="12">
        <v>730</v>
      </c>
      <c r="P2143" s="12">
        <v>656</v>
      </c>
      <c r="Q2143" s="12">
        <v>726</v>
      </c>
    </row>
    <row r="2144" spans="1:17" x14ac:dyDescent="0.3">
      <c r="A2144" s="33" t="s">
        <v>1608</v>
      </c>
      <c r="B2144" s="20" t="s">
        <v>55</v>
      </c>
      <c r="C2144" s="20" t="s">
        <v>56</v>
      </c>
      <c r="D2144" s="20" t="s">
        <v>56</v>
      </c>
      <c r="E2144" s="20" t="s">
        <v>56</v>
      </c>
      <c r="F2144" s="12">
        <v>7512</v>
      </c>
      <c r="G2144" s="12">
        <v>365</v>
      </c>
      <c r="H2144" s="12">
        <v>1083</v>
      </c>
      <c r="I2144" s="29">
        <v>3754645</v>
      </c>
      <c r="J2144" s="3">
        <v>365</v>
      </c>
      <c r="K2144" s="13">
        <v>1.1571E-4</v>
      </c>
      <c r="L2144" s="15">
        <v>959236.83</v>
      </c>
      <c r="M2144" s="29">
        <v>501.69</v>
      </c>
      <c r="N2144" s="12">
        <v>2125</v>
      </c>
      <c r="O2144" s="12">
        <v>1904</v>
      </c>
      <c r="P2144" s="12">
        <v>1707</v>
      </c>
      <c r="Q2144" s="12">
        <v>1912</v>
      </c>
    </row>
    <row r="2145" spans="1:17" x14ac:dyDescent="0.3">
      <c r="A2145" s="33" t="s">
        <v>1609</v>
      </c>
      <c r="B2145" s="20" t="s">
        <v>55</v>
      </c>
      <c r="C2145" s="20" t="s">
        <v>56</v>
      </c>
      <c r="D2145" s="20" t="s">
        <v>56</v>
      </c>
      <c r="E2145" s="20" t="s">
        <v>56</v>
      </c>
      <c r="F2145" s="12">
        <v>13363</v>
      </c>
      <c r="G2145" s="12">
        <v>365</v>
      </c>
      <c r="H2145" s="12">
        <v>2122</v>
      </c>
      <c r="I2145" s="29">
        <v>9337238</v>
      </c>
      <c r="J2145" s="3">
        <v>365</v>
      </c>
      <c r="K2145" s="13">
        <v>2.8775300000000002E-4</v>
      </c>
      <c r="L2145" s="15">
        <v>2385477.87</v>
      </c>
      <c r="M2145" s="29">
        <v>775.01</v>
      </c>
      <c r="N2145" s="12">
        <v>2985</v>
      </c>
      <c r="O2145" s="12">
        <v>3131</v>
      </c>
      <c r="P2145" s="12">
        <v>3117</v>
      </c>
      <c r="Q2145" s="12">
        <v>3078</v>
      </c>
    </row>
    <row r="2146" spans="1:17" x14ac:dyDescent="0.3">
      <c r="A2146" s="33" t="s">
        <v>1610</v>
      </c>
      <c r="B2146" s="20" t="s">
        <v>55</v>
      </c>
      <c r="C2146" s="20" t="s">
        <v>56</v>
      </c>
      <c r="D2146" s="20" t="s">
        <v>56</v>
      </c>
      <c r="E2146" s="20" t="s">
        <v>56</v>
      </c>
      <c r="F2146" s="12">
        <v>31887</v>
      </c>
      <c r="G2146" s="12">
        <v>365</v>
      </c>
      <c r="H2146" s="12">
        <v>2058</v>
      </c>
      <c r="I2146" s="29">
        <v>12500869</v>
      </c>
      <c r="J2146" s="3">
        <v>365</v>
      </c>
      <c r="K2146" s="13">
        <v>3.85249E-4</v>
      </c>
      <c r="L2146" s="15">
        <v>3193722.43</v>
      </c>
      <c r="M2146" s="29">
        <v>717.85</v>
      </c>
      <c r="N2146" s="12">
        <v>4691</v>
      </c>
      <c r="O2146" s="12">
        <v>4485</v>
      </c>
      <c r="P2146" s="12">
        <v>4171</v>
      </c>
      <c r="Q2146" s="12">
        <v>4449</v>
      </c>
    </row>
    <row r="2147" spans="1:17" x14ac:dyDescent="0.3">
      <c r="A2147" s="33" t="s">
        <v>1611</v>
      </c>
      <c r="B2147" s="20" t="s">
        <v>55</v>
      </c>
      <c r="C2147" s="20" t="s">
        <v>56</v>
      </c>
      <c r="D2147" s="20" t="s">
        <v>56</v>
      </c>
      <c r="E2147" s="20" t="s">
        <v>56</v>
      </c>
      <c r="F2147" s="12">
        <v>46862</v>
      </c>
      <c r="G2147" s="12">
        <v>365</v>
      </c>
      <c r="H2147" s="12">
        <v>6461</v>
      </c>
      <c r="I2147" s="29">
        <v>32234538</v>
      </c>
      <c r="J2147" s="3">
        <v>365</v>
      </c>
      <c r="K2147" s="13">
        <v>9.9339799999999994E-4</v>
      </c>
      <c r="L2147" s="15">
        <v>8235280.8399999999</v>
      </c>
      <c r="M2147" s="29">
        <v>1191.6199999999999</v>
      </c>
      <c r="N2147" s="12">
        <v>7375</v>
      </c>
      <c r="O2147" s="12">
        <v>6964</v>
      </c>
      <c r="P2147" s="12">
        <v>6395</v>
      </c>
      <c r="Q2147" s="12">
        <v>6911</v>
      </c>
    </row>
    <row r="2148" spans="1:17" x14ac:dyDescent="0.3">
      <c r="A2148" s="33" t="s">
        <v>1612</v>
      </c>
      <c r="B2148" s="20" t="s">
        <v>55</v>
      </c>
      <c r="C2148" s="20" t="s">
        <v>56</v>
      </c>
      <c r="D2148" s="20" t="s">
        <v>56</v>
      </c>
      <c r="E2148" s="20" t="s">
        <v>56</v>
      </c>
      <c r="F2148" s="12">
        <v>3709</v>
      </c>
      <c r="G2148" s="12">
        <v>365</v>
      </c>
      <c r="H2148" s="12">
        <v>984</v>
      </c>
      <c r="I2148" s="29">
        <v>4673666</v>
      </c>
      <c r="J2148" s="3">
        <v>365</v>
      </c>
      <c r="K2148" s="13">
        <v>1.4403199999999999E-4</v>
      </c>
      <c r="L2148" s="15">
        <v>1194028.3400000001</v>
      </c>
      <c r="M2148" s="29">
        <v>476.09</v>
      </c>
      <c r="N2148" s="12">
        <v>2473</v>
      </c>
      <c r="O2148" s="12">
        <v>2532</v>
      </c>
      <c r="P2148" s="12">
        <v>2520</v>
      </c>
      <c r="Q2148" s="12">
        <v>2508</v>
      </c>
    </row>
    <row r="2149" spans="1:17" x14ac:dyDescent="0.3">
      <c r="A2149" s="33" t="s">
        <v>1613</v>
      </c>
      <c r="B2149" s="20" t="s">
        <v>55</v>
      </c>
      <c r="C2149" s="20" t="s">
        <v>56</v>
      </c>
      <c r="D2149" s="20" t="s">
        <v>56</v>
      </c>
      <c r="E2149" s="20" t="s">
        <v>56</v>
      </c>
      <c r="F2149" s="12">
        <v>4191</v>
      </c>
      <c r="G2149" s="12">
        <v>365</v>
      </c>
      <c r="H2149" s="12">
        <v>1466</v>
      </c>
      <c r="I2149" s="29">
        <v>3528444</v>
      </c>
      <c r="J2149" s="3">
        <v>365</v>
      </c>
      <c r="K2149" s="13">
        <v>1.08739E-4</v>
      </c>
      <c r="L2149" s="15">
        <v>901446.99</v>
      </c>
      <c r="M2149" s="29">
        <v>378.92</v>
      </c>
      <c r="N2149" s="12">
        <v>2393</v>
      </c>
      <c r="O2149" s="12">
        <v>2376</v>
      </c>
      <c r="P2149" s="12">
        <v>2369</v>
      </c>
      <c r="Q2149" s="12">
        <v>2379</v>
      </c>
    </row>
    <row r="2150" spans="1:17" x14ac:dyDescent="0.3">
      <c r="A2150" s="33" t="s">
        <v>1614</v>
      </c>
      <c r="B2150" s="20" t="s">
        <v>55</v>
      </c>
      <c r="C2150" s="20" t="s">
        <v>56</v>
      </c>
      <c r="D2150" s="20" t="s">
        <v>56</v>
      </c>
      <c r="E2150" s="20" t="s">
        <v>56</v>
      </c>
      <c r="F2150" s="12">
        <v>7522</v>
      </c>
      <c r="G2150" s="12">
        <v>365</v>
      </c>
      <c r="H2150" s="12">
        <v>820</v>
      </c>
      <c r="I2150" s="29">
        <v>11444705</v>
      </c>
      <c r="J2150" s="3">
        <v>365</v>
      </c>
      <c r="K2150" s="13">
        <v>3.5270100000000002E-4</v>
      </c>
      <c r="L2150" s="15">
        <v>2923893.61</v>
      </c>
      <c r="M2150" s="29">
        <v>890.89</v>
      </c>
      <c r="N2150" s="12">
        <v>3581</v>
      </c>
      <c r="O2150" s="12">
        <v>3381</v>
      </c>
      <c r="P2150" s="12">
        <v>2884</v>
      </c>
      <c r="Q2150" s="12">
        <v>3282</v>
      </c>
    </row>
    <row r="2151" spans="1:17" x14ac:dyDescent="0.3">
      <c r="A2151" s="33" t="s">
        <v>1615</v>
      </c>
      <c r="B2151" s="20" t="s">
        <v>55</v>
      </c>
      <c r="C2151" s="20" t="s">
        <v>56</v>
      </c>
      <c r="D2151" s="20" t="s">
        <v>56</v>
      </c>
      <c r="E2151" s="20" t="s">
        <v>56</v>
      </c>
      <c r="F2151" s="12">
        <v>4672</v>
      </c>
      <c r="G2151" s="12">
        <v>365</v>
      </c>
      <c r="H2151" s="12">
        <v>1663</v>
      </c>
      <c r="I2151" s="29">
        <v>14535768</v>
      </c>
      <c r="J2151" s="3">
        <v>365</v>
      </c>
      <c r="K2151" s="13">
        <v>4.4796000000000001E-4</v>
      </c>
      <c r="L2151" s="15">
        <v>3713598.49</v>
      </c>
      <c r="M2151" s="29">
        <v>720.81</v>
      </c>
      <c r="N2151" s="12">
        <v>5445</v>
      </c>
      <c r="O2151" s="12">
        <v>5393</v>
      </c>
      <c r="P2151" s="12">
        <v>4617</v>
      </c>
      <c r="Q2151" s="12">
        <v>5152</v>
      </c>
    </row>
    <row r="2152" spans="1:17" x14ac:dyDescent="0.3">
      <c r="A2152" s="33" t="s">
        <v>1616</v>
      </c>
      <c r="B2152" s="20" t="s">
        <v>56</v>
      </c>
      <c r="C2152" s="20" t="s">
        <v>56</v>
      </c>
      <c r="D2152" s="20" t="s">
        <v>56</v>
      </c>
      <c r="E2152" s="20" t="s">
        <v>56</v>
      </c>
      <c r="F2152" s="12">
        <v>368</v>
      </c>
      <c r="G2152" s="12">
        <v>365</v>
      </c>
      <c r="H2152" s="12">
        <v>57</v>
      </c>
      <c r="I2152" s="29">
        <v>743907</v>
      </c>
      <c r="J2152" s="3">
        <v>365</v>
      </c>
      <c r="K2152" s="13">
        <v>2.2926E-5</v>
      </c>
      <c r="L2152" s="15" t="s">
        <v>2689</v>
      </c>
      <c r="M2152" s="29" t="s">
        <v>2689</v>
      </c>
      <c r="N2152" s="12" t="s">
        <v>2689</v>
      </c>
      <c r="O2152" s="12" t="s">
        <v>2689</v>
      </c>
      <c r="P2152" s="12" t="s">
        <v>2689</v>
      </c>
      <c r="Q2152" s="12" t="s">
        <v>2689</v>
      </c>
    </row>
    <row r="2153" spans="1:17" x14ac:dyDescent="0.3">
      <c r="A2153" s="33" t="s">
        <v>1617</v>
      </c>
      <c r="B2153" s="20" t="s">
        <v>55</v>
      </c>
      <c r="C2153" s="20" t="s">
        <v>56</v>
      </c>
      <c r="D2153" s="20" t="s">
        <v>56</v>
      </c>
      <c r="E2153" s="20" t="s">
        <v>56</v>
      </c>
      <c r="F2153" s="12">
        <v>1086</v>
      </c>
      <c r="G2153" s="12">
        <v>365</v>
      </c>
      <c r="H2153" s="12">
        <v>361</v>
      </c>
      <c r="I2153" s="29">
        <v>4061540</v>
      </c>
      <c r="J2153" s="3">
        <v>365</v>
      </c>
      <c r="K2153" s="13">
        <v>1.2516799999999999E-4</v>
      </c>
      <c r="L2153" s="15">
        <v>1037642.37</v>
      </c>
      <c r="M2153" s="29">
        <v>1012.33</v>
      </c>
      <c r="N2153" s="12">
        <v>1146</v>
      </c>
      <c r="O2153" s="12">
        <v>1038</v>
      </c>
      <c r="P2153" s="12">
        <v>890</v>
      </c>
      <c r="Q2153" s="12">
        <v>1025</v>
      </c>
    </row>
    <row r="2154" spans="1:17" x14ac:dyDescent="0.3">
      <c r="A2154" s="33" t="s">
        <v>1618</v>
      </c>
      <c r="B2154" s="20" t="s">
        <v>55</v>
      </c>
      <c r="C2154" s="20" t="s">
        <v>56</v>
      </c>
      <c r="D2154" s="20" t="s">
        <v>56</v>
      </c>
      <c r="E2154" s="20" t="s">
        <v>56</v>
      </c>
      <c r="F2154" s="12">
        <v>9516</v>
      </c>
      <c r="G2154" s="12">
        <v>365</v>
      </c>
      <c r="H2154" s="12">
        <v>1448</v>
      </c>
      <c r="I2154" s="29">
        <v>18802250</v>
      </c>
      <c r="J2154" s="3">
        <v>365</v>
      </c>
      <c r="K2154" s="13">
        <v>5.7944400000000003E-4</v>
      </c>
      <c r="L2154" s="15">
        <v>4803599.45</v>
      </c>
      <c r="M2154" s="29">
        <v>2476.08</v>
      </c>
      <c r="N2154" s="12">
        <v>1916</v>
      </c>
      <c r="O2154" s="12">
        <v>1865</v>
      </c>
      <c r="P2154" s="12">
        <v>2038</v>
      </c>
      <c r="Q2154" s="12">
        <v>1940</v>
      </c>
    </row>
    <row r="2155" spans="1:17" x14ac:dyDescent="0.3">
      <c r="A2155" s="33" t="s">
        <v>1619</v>
      </c>
      <c r="B2155" s="20" t="s">
        <v>56</v>
      </c>
      <c r="C2155" s="20" t="s">
        <v>56</v>
      </c>
      <c r="D2155" s="20" t="s">
        <v>56</v>
      </c>
      <c r="E2155" s="20" t="s">
        <v>56</v>
      </c>
      <c r="F2155" s="12">
        <v>5391</v>
      </c>
      <c r="G2155" s="12">
        <v>365</v>
      </c>
      <c r="H2155" s="12">
        <v>631</v>
      </c>
      <c r="I2155" s="29">
        <v>7853485</v>
      </c>
      <c r="J2155" s="3">
        <v>365</v>
      </c>
      <c r="K2155" s="13">
        <v>2.4202699999999999E-4</v>
      </c>
      <c r="L2155" s="15" t="s">
        <v>2689</v>
      </c>
      <c r="M2155" s="29" t="s">
        <v>2689</v>
      </c>
      <c r="N2155" s="12" t="s">
        <v>2689</v>
      </c>
      <c r="O2155" s="12" t="s">
        <v>2689</v>
      </c>
      <c r="P2155" s="12" t="s">
        <v>2689</v>
      </c>
      <c r="Q2155" s="12" t="s">
        <v>2689</v>
      </c>
    </row>
    <row r="2156" spans="1:17" x14ac:dyDescent="0.3">
      <c r="A2156" s="33" t="s">
        <v>1620</v>
      </c>
      <c r="B2156" s="20" t="s">
        <v>55</v>
      </c>
      <c r="C2156" s="20" t="s">
        <v>56</v>
      </c>
      <c r="D2156" s="20" t="s">
        <v>56</v>
      </c>
      <c r="E2156" s="20" t="s">
        <v>56</v>
      </c>
      <c r="F2156" s="12">
        <v>1581</v>
      </c>
      <c r="G2156" s="12">
        <v>365</v>
      </c>
      <c r="H2156" s="12">
        <v>50</v>
      </c>
      <c r="I2156" s="29">
        <v>2289196</v>
      </c>
      <c r="J2156" s="3">
        <v>365</v>
      </c>
      <c r="K2156" s="13">
        <v>7.0548000000000003E-5</v>
      </c>
      <c r="L2156" s="15">
        <v>584843.87</v>
      </c>
      <c r="M2156" s="29">
        <v>1335.26</v>
      </c>
      <c r="N2156" s="12">
        <v>426</v>
      </c>
      <c r="O2156" s="12">
        <v>436</v>
      </c>
      <c r="P2156" s="12">
        <v>452</v>
      </c>
      <c r="Q2156" s="12">
        <v>438</v>
      </c>
    </row>
    <row r="2157" spans="1:17" x14ac:dyDescent="0.3">
      <c r="A2157" s="33" t="s">
        <v>1621</v>
      </c>
      <c r="B2157" s="20" t="s">
        <v>55</v>
      </c>
      <c r="C2157" s="20" t="s">
        <v>56</v>
      </c>
      <c r="D2157" s="20" t="s">
        <v>56</v>
      </c>
      <c r="E2157" s="20" t="s">
        <v>56</v>
      </c>
      <c r="F2157" s="12">
        <v>8860</v>
      </c>
      <c r="G2157" s="12">
        <v>365</v>
      </c>
      <c r="H2157" s="12">
        <v>1849</v>
      </c>
      <c r="I2157" s="29">
        <v>17572260</v>
      </c>
      <c r="J2157" s="3">
        <v>365</v>
      </c>
      <c r="K2157" s="13">
        <v>5.4153800000000005E-4</v>
      </c>
      <c r="L2157" s="15">
        <v>4489361.57</v>
      </c>
      <c r="M2157" s="29">
        <v>1149.94</v>
      </c>
      <c r="N2157" s="12">
        <v>3724</v>
      </c>
      <c r="O2157" s="12">
        <v>4138</v>
      </c>
      <c r="P2157" s="12">
        <v>3851</v>
      </c>
      <c r="Q2157" s="12">
        <v>3904</v>
      </c>
    </row>
    <row r="2158" spans="1:17" x14ac:dyDescent="0.3">
      <c r="A2158" s="33" t="s">
        <v>1622</v>
      </c>
      <c r="B2158" s="20" t="s">
        <v>55</v>
      </c>
      <c r="C2158" s="20" t="s">
        <v>56</v>
      </c>
      <c r="D2158" s="20" t="s">
        <v>56</v>
      </c>
      <c r="E2158" s="20" t="s">
        <v>56</v>
      </c>
      <c r="F2158" s="12">
        <v>6381</v>
      </c>
      <c r="G2158" s="12">
        <v>365</v>
      </c>
      <c r="H2158" s="12">
        <v>1011</v>
      </c>
      <c r="I2158" s="29">
        <v>5986623</v>
      </c>
      <c r="J2158" s="3">
        <v>365</v>
      </c>
      <c r="K2158" s="13">
        <v>1.8449499999999999E-4</v>
      </c>
      <c r="L2158" s="15">
        <v>1529462.64</v>
      </c>
      <c r="M2158" s="29">
        <v>712.04</v>
      </c>
      <c r="N2158" s="12">
        <v>2315</v>
      </c>
      <c r="O2158" s="12">
        <v>2184</v>
      </c>
      <c r="P2158" s="12">
        <v>1944</v>
      </c>
      <c r="Q2158" s="12">
        <v>2148</v>
      </c>
    </row>
    <row r="2159" spans="1:17" x14ac:dyDescent="0.3">
      <c r="A2159" s="33" t="s">
        <v>1623</v>
      </c>
      <c r="B2159" s="20" t="s">
        <v>55</v>
      </c>
      <c r="C2159" s="20" t="s">
        <v>56</v>
      </c>
      <c r="D2159" s="20" t="s">
        <v>56</v>
      </c>
      <c r="E2159" s="20" t="s">
        <v>56</v>
      </c>
      <c r="F2159" s="12">
        <v>11597</v>
      </c>
      <c r="G2159" s="12">
        <v>365</v>
      </c>
      <c r="H2159" s="12">
        <v>2962</v>
      </c>
      <c r="I2159" s="29">
        <v>10531670</v>
      </c>
      <c r="J2159" s="3">
        <v>365</v>
      </c>
      <c r="K2159" s="13">
        <v>3.2456299999999999E-4</v>
      </c>
      <c r="L2159" s="15">
        <v>2690631.4</v>
      </c>
      <c r="M2159" s="29">
        <v>375.42</v>
      </c>
      <c r="N2159" s="12">
        <v>7318</v>
      </c>
      <c r="O2159" s="12">
        <v>7335</v>
      </c>
      <c r="P2159" s="12">
        <v>6848</v>
      </c>
      <c r="Q2159" s="12">
        <v>7167</v>
      </c>
    </row>
    <row r="2160" spans="1:17" x14ac:dyDescent="0.3">
      <c r="A2160" s="33" t="s">
        <v>1624</v>
      </c>
      <c r="B2160" s="20" t="s">
        <v>55</v>
      </c>
      <c r="C2160" s="20" t="s">
        <v>56</v>
      </c>
      <c r="D2160" s="20" t="s">
        <v>56</v>
      </c>
      <c r="E2160" s="20" t="s">
        <v>56</v>
      </c>
      <c r="F2160" s="12">
        <v>1837</v>
      </c>
      <c r="G2160" s="12">
        <v>365</v>
      </c>
      <c r="H2160" s="12">
        <v>275</v>
      </c>
      <c r="I2160" s="29">
        <v>3208384</v>
      </c>
      <c r="J2160" s="3">
        <v>365</v>
      </c>
      <c r="K2160" s="13">
        <v>9.8875000000000005E-5</v>
      </c>
      <c r="L2160" s="15">
        <v>819678.05</v>
      </c>
      <c r="M2160" s="29">
        <v>1299.01</v>
      </c>
      <c r="N2160" s="12">
        <v>620</v>
      </c>
      <c r="O2160" s="12">
        <v>712</v>
      </c>
      <c r="P2160" s="12">
        <v>562</v>
      </c>
      <c r="Q2160" s="12">
        <v>631</v>
      </c>
    </row>
    <row r="2161" spans="1:17" x14ac:dyDescent="0.3">
      <c r="A2161" s="33" t="s">
        <v>1625</v>
      </c>
      <c r="B2161" s="20" t="s">
        <v>55</v>
      </c>
      <c r="C2161" s="20" t="s">
        <v>56</v>
      </c>
      <c r="D2161" s="20" t="s">
        <v>56</v>
      </c>
      <c r="E2161" s="20" t="s">
        <v>56</v>
      </c>
      <c r="F2161" s="12">
        <v>9603</v>
      </c>
      <c r="G2161" s="12">
        <v>365</v>
      </c>
      <c r="H2161" s="12">
        <v>1331</v>
      </c>
      <c r="I2161" s="29">
        <v>8100784</v>
      </c>
      <c r="J2161" s="3">
        <v>365</v>
      </c>
      <c r="K2161" s="13">
        <v>2.4964799999999999E-4</v>
      </c>
      <c r="L2161" s="15">
        <v>2069588.56</v>
      </c>
      <c r="M2161" s="29">
        <v>684.61</v>
      </c>
      <c r="N2161" s="12">
        <v>3308</v>
      </c>
      <c r="O2161" s="12">
        <v>3080</v>
      </c>
      <c r="P2161" s="12">
        <v>2681</v>
      </c>
      <c r="Q2161" s="12">
        <v>3023</v>
      </c>
    </row>
    <row r="2162" spans="1:17" x14ac:dyDescent="0.3">
      <c r="A2162" s="33" t="s">
        <v>1626</v>
      </c>
      <c r="B2162" s="20" t="s">
        <v>55</v>
      </c>
      <c r="C2162" s="20" t="s">
        <v>56</v>
      </c>
      <c r="D2162" s="20" t="s">
        <v>56</v>
      </c>
      <c r="E2162" s="20" t="s">
        <v>56</v>
      </c>
      <c r="F2162" s="12">
        <v>6149</v>
      </c>
      <c r="G2162" s="12">
        <v>365</v>
      </c>
      <c r="H2162" s="12">
        <v>518</v>
      </c>
      <c r="I2162" s="29">
        <v>5316340</v>
      </c>
      <c r="J2162" s="3">
        <v>365</v>
      </c>
      <c r="K2162" s="13">
        <v>1.63838E-4</v>
      </c>
      <c r="L2162" s="15">
        <v>1358218.72</v>
      </c>
      <c r="M2162" s="29">
        <v>689.8</v>
      </c>
      <c r="N2162" s="12">
        <v>1860</v>
      </c>
      <c r="O2162" s="12">
        <v>2009</v>
      </c>
      <c r="P2162" s="12">
        <v>2037</v>
      </c>
      <c r="Q2162" s="12">
        <v>1969</v>
      </c>
    </row>
    <row r="2163" spans="1:17" x14ac:dyDescent="0.3">
      <c r="A2163" s="33" t="s">
        <v>1627</v>
      </c>
      <c r="B2163" s="20" t="s">
        <v>55</v>
      </c>
      <c r="C2163" s="20" t="s">
        <v>56</v>
      </c>
      <c r="D2163" s="20" t="s">
        <v>56</v>
      </c>
      <c r="E2163" s="20" t="s">
        <v>56</v>
      </c>
      <c r="F2163" s="12">
        <v>2350</v>
      </c>
      <c r="G2163" s="12">
        <v>365</v>
      </c>
      <c r="H2163" s="12">
        <v>478</v>
      </c>
      <c r="I2163" s="29">
        <v>2999792</v>
      </c>
      <c r="J2163" s="3">
        <v>365</v>
      </c>
      <c r="K2163" s="13">
        <v>9.2447000000000004E-5</v>
      </c>
      <c r="L2163" s="15">
        <v>766386.96</v>
      </c>
      <c r="M2163" s="29">
        <v>697.35</v>
      </c>
      <c r="N2163" s="12">
        <v>1096</v>
      </c>
      <c r="O2163" s="12">
        <v>1204</v>
      </c>
      <c r="P2163" s="12">
        <v>997</v>
      </c>
      <c r="Q2163" s="12">
        <v>1099</v>
      </c>
    </row>
    <row r="2164" spans="1:17" x14ac:dyDescent="0.3">
      <c r="A2164" s="33" t="s">
        <v>1628</v>
      </c>
      <c r="B2164" s="20" t="s">
        <v>55</v>
      </c>
      <c r="C2164" s="20" t="s">
        <v>56</v>
      </c>
      <c r="D2164" s="20" t="s">
        <v>56</v>
      </c>
      <c r="E2164" s="20" t="s">
        <v>56</v>
      </c>
      <c r="F2164" s="12">
        <v>13917</v>
      </c>
      <c r="G2164" s="12">
        <v>365</v>
      </c>
      <c r="H2164" s="12">
        <v>1880</v>
      </c>
      <c r="I2164" s="29">
        <v>15631241</v>
      </c>
      <c r="J2164" s="3">
        <v>365</v>
      </c>
      <c r="K2164" s="13">
        <v>4.81721E-4</v>
      </c>
      <c r="L2164" s="15">
        <v>3993469.97</v>
      </c>
      <c r="M2164" s="29">
        <v>586.15</v>
      </c>
      <c r="N2164" s="12">
        <v>6630</v>
      </c>
      <c r="O2164" s="12">
        <v>6938</v>
      </c>
      <c r="P2164" s="12">
        <v>6871</v>
      </c>
      <c r="Q2164" s="12">
        <v>6813</v>
      </c>
    </row>
    <row r="2165" spans="1:17" x14ac:dyDescent="0.3">
      <c r="A2165" s="33" t="s">
        <v>1629</v>
      </c>
      <c r="B2165" s="20" t="s">
        <v>55</v>
      </c>
      <c r="C2165" s="20" t="s">
        <v>56</v>
      </c>
      <c r="D2165" s="20" t="s">
        <v>56</v>
      </c>
      <c r="E2165" s="20" t="s">
        <v>56</v>
      </c>
      <c r="F2165" s="12">
        <v>48392</v>
      </c>
      <c r="G2165" s="12">
        <v>365</v>
      </c>
      <c r="H2165" s="12">
        <v>9446</v>
      </c>
      <c r="I2165" s="29">
        <v>49832860</v>
      </c>
      <c r="J2165" s="3">
        <v>365</v>
      </c>
      <c r="K2165" s="13">
        <v>1.5357389999999999E-3</v>
      </c>
      <c r="L2165" s="15">
        <v>12731300.720000001</v>
      </c>
      <c r="M2165" s="29">
        <v>810.5</v>
      </c>
      <c r="N2165" s="12">
        <v>15604</v>
      </c>
      <c r="O2165" s="12">
        <v>15463</v>
      </c>
      <c r="P2165" s="12">
        <v>16058</v>
      </c>
      <c r="Q2165" s="12">
        <v>15708</v>
      </c>
    </row>
    <row r="2166" spans="1:17" x14ac:dyDescent="0.3">
      <c r="A2166" s="33" t="s">
        <v>1630</v>
      </c>
      <c r="B2166" s="20" t="s">
        <v>56</v>
      </c>
      <c r="C2166" s="20" t="s">
        <v>56</v>
      </c>
      <c r="D2166" s="20" t="s">
        <v>56</v>
      </c>
      <c r="E2166" s="20" t="s">
        <v>56</v>
      </c>
      <c r="F2166" s="12">
        <v>2903</v>
      </c>
      <c r="G2166" s="12">
        <v>365</v>
      </c>
      <c r="H2166" s="12">
        <v>382</v>
      </c>
      <c r="I2166" s="29">
        <v>2685393</v>
      </c>
      <c r="J2166" s="3">
        <v>365</v>
      </c>
      <c r="K2166" s="13">
        <v>8.2757999999999996E-5</v>
      </c>
      <c r="L2166" s="15" t="s">
        <v>2689</v>
      </c>
      <c r="M2166" s="29" t="s">
        <v>2689</v>
      </c>
      <c r="N2166" s="12" t="s">
        <v>2689</v>
      </c>
      <c r="O2166" s="12" t="s">
        <v>2689</v>
      </c>
      <c r="P2166" s="12" t="s">
        <v>2689</v>
      </c>
      <c r="Q2166" s="12" t="s">
        <v>2689</v>
      </c>
    </row>
    <row r="2167" spans="1:17" x14ac:dyDescent="0.3">
      <c r="A2167" s="33" t="s">
        <v>1631</v>
      </c>
      <c r="B2167" s="20" t="s">
        <v>55</v>
      </c>
      <c r="C2167" s="20" t="s">
        <v>56</v>
      </c>
      <c r="D2167" s="20" t="s">
        <v>56</v>
      </c>
      <c r="E2167" s="20" t="s">
        <v>56</v>
      </c>
      <c r="F2167" s="12">
        <v>977</v>
      </c>
      <c r="G2167" s="12">
        <v>365</v>
      </c>
      <c r="H2167" s="12">
        <v>152</v>
      </c>
      <c r="I2167" s="29">
        <v>2832407</v>
      </c>
      <c r="J2167" s="3">
        <v>365</v>
      </c>
      <c r="K2167" s="13">
        <v>8.7288999999999997E-5</v>
      </c>
      <c r="L2167" s="15">
        <v>723623.43</v>
      </c>
      <c r="M2167" s="29">
        <v>2289.9499999999998</v>
      </c>
      <c r="N2167" s="12">
        <v>315</v>
      </c>
      <c r="O2167" s="12">
        <v>326</v>
      </c>
      <c r="P2167" s="12">
        <v>306</v>
      </c>
      <c r="Q2167" s="12">
        <v>316</v>
      </c>
    </row>
    <row r="2168" spans="1:17" x14ac:dyDescent="0.3">
      <c r="A2168" s="33" t="s">
        <v>1632</v>
      </c>
      <c r="B2168" s="20" t="s">
        <v>55</v>
      </c>
      <c r="C2168" s="20" t="s">
        <v>56</v>
      </c>
      <c r="D2168" s="20" t="s">
        <v>56</v>
      </c>
      <c r="E2168" s="20" t="s">
        <v>56</v>
      </c>
      <c r="F2168" s="12">
        <v>3651</v>
      </c>
      <c r="G2168" s="12">
        <v>365</v>
      </c>
      <c r="H2168" s="12">
        <v>450</v>
      </c>
      <c r="I2168" s="29">
        <v>5607741</v>
      </c>
      <c r="J2168" s="3">
        <v>365</v>
      </c>
      <c r="K2168" s="13">
        <v>1.7281800000000001E-4</v>
      </c>
      <c r="L2168" s="15">
        <v>1432665.86</v>
      </c>
      <c r="M2168" s="29">
        <v>600.70000000000005</v>
      </c>
      <c r="N2168" s="12">
        <v>2387</v>
      </c>
      <c r="O2168" s="12">
        <v>2372</v>
      </c>
      <c r="P2168" s="12">
        <v>2396</v>
      </c>
      <c r="Q2168" s="12">
        <v>2385</v>
      </c>
    </row>
    <row r="2169" spans="1:17" x14ac:dyDescent="0.3">
      <c r="A2169" s="33" t="s">
        <v>1633</v>
      </c>
      <c r="B2169" s="20" t="s">
        <v>57</v>
      </c>
      <c r="C2169" s="20" t="s">
        <v>56</v>
      </c>
      <c r="D2169" s="20" t="s">
        <v>56</v>
      </c>
      <c r="E2169" s="20" t="s">
        <v>56</v>
      </c>
      <c r="F2169" s="12">
        <v>1263</v>
      </c>
      <c r="G2169" s="12">
        <v>365</v>
      </c>
      <c r="H2169" s="12">
        <v>102</v>
      </c>
      <c r="I2169" s="29">
        <v>2295645</v>
      </c>
      <c r="J2169" s="3">
        <v>365</v>
      </c>
      <c r="K2169" s="13">
        <v>7.0747000000000006E-5</v>
      </c>
      <c r="L2169" s="15" t="s">
        <v>2689</v>
      </c>
      <c r="M2169" s="29">
        <v>955.2</v>
      </c>
      <c r="N2169" s="12">
        <v>625</v>
      </c>
      <c r="O2169" s="12">
        <v>626</v>
      </c>
      <c r="P2169" s="12">
        <v>592</v>
      </c>
      <c r="Q2169" s="12">
        <v>614</v>
      </c>
    </row>
    <row r="2170" spans="1:17" x14ac:dyDescent="0.3">
      <c r="A2170" s="33" t="s">
        <v>1634</v>
      </c>
      <c r="B2170" s="20" t="s">
        <v>57</v>
      </c>
      <c r="C2170" s="20" t="s">
        <v>56</v>
      </c>
      <c r="D2170" s="20" t="s">
        <v>56</v>
      </c>
      <c r="E2170" s="20" t="s">
        <v>56</v>
      </c>
      <c r="F2170" s="12">
        <v>2309</v>
      </c>
      <c r="G2170" s="12">
        <v>365</v>
      </c>
      <c r="H2170" s="12">
        <v>523</v>
      </c>
      <c r="I2170" s="29">
        <v>3006216</v>
      </c>
      <c r="J2170" s="3">
        <v>365</v>
      </c>
      <c r="K2170" s="13">
        <v>9.2645000000000005E-5</v>
      </c>
      <c r="L2170" s="15" t="s">
        <v>2689</v>
      </c>
      <c r="M2170" s="29">
        <v>539.35</v>
      </c>
      <c r="N2170" s="12">
        <v>1440</v>
      </c>
      <c r="O2170" s="12">
        <v>1498</v>
      </c>
      <c r="P2170" s="12">
        <v>1333</v>
      </c>
      <c r="Q2170" s="12">
        <v>1424</v>
      </c>
    </row>
    <row r="2171" spans="1:17" x14ac:dyDescent="0.3">
      <c r="A2171" s="33" t="s">
        <v>1635</v>
      </c>
      <c r="B2171" s="20" t="s">
        <v>55</v>
      </c>
      <c r="C2171" s="20" t="s">
        <v>56</v>
      </c>
      <c r="D2171" s="20" t="s">
        <v>56</v>
      </c>
      <c r="E2171" s="20" t="s">
        <v>56</v>
      </c>
      <c r="F2171" s="12">
        <v>1921</v>
      </c>
      <c r="G2171" s="12">
        <v>365</v>
      </c>
      <c r="H2171" s="12">
        <v>103</v>
      </c>
      <c r="I2171" s="29">
        <v>5154639</v>
      </c>
      <c r="J2171" s="3">
        <v>365</v>
      </c>
      <c r="K2171" s="13">
        <v>1.5885500000000001E-4</v>
      </c>
      <c r="L2171" s="15">
        <v>1316907.3400000001</v>
      </c>
      <c r="M2171" s="29">
        <v>2038.56</v>
      </c>
      <c r="N2171" s="12">
        <v>647</v>
      </c>
      <c r="O2171" s="12">
        <v>658</v>
      </c>
      <c r="P2171" s="12">
        <v>633</v>
      </c>
      <c r="Q2171" s="12">
        <v>646</v>
      </c>
    </row>
    <row r="2172" spans="1:17" x14ac:dyDescent="0.3">
      <c r="A2172" s="33" t="s">
        <v>1636</v>
      </c>
      <c r="B2172" s="20" t="s">
        <v>55</v>
      </c>
      <c r="C2172" s="20" t="s">
        <v>56</v>
      </c>
      <c r="D2172" s="20" t="s">
        <v>56</v>
      </c>
      <c r="E2172" s="20" t="s">
        <v>56</v>
      </c>
      <c r="F2172" s="12">
        <v>6308</v>
      </c>
      <c r="G2172" s="12">
        <v>365</v>
      </c>
      <c r="H2172" s="12">
        <v>1180</v>
      </c>
      <c r="I2172" s="29">
        <v>5192383</v>
      </c>
      <c r="J2172" s="3">
        <v>365</v>
      </c>
      <c r="K2172" s="13">
        <v>1.60018E-4</v>
      </c>
      <c r="L2172" s="15">
        <v>1326550.18</v>
      </c>
      <c r="M2172" s="29">
        <v>411.72</v>
      </c>
      <c r="N2172" s="12">
        <v>3505</v>
      </c>
      <c r="O2172" s="12">
        <v>3151</v>
      </c>
      <c r="P2172" s="12">
        <v>3010</v>
      </c>
      <c r="Q2172" s="12">
        <v>3222</v>
      </c>
    </row>
    <row r="2173" spans="1:17" x14ac:dyDescent="0.3">
      <c r="A2173" s="33" t="s">
        <v>1637</v>
      </c>
      <c r="B2173" s="20" t="s">
        <v>55</v>
      </c>
      <c r="C2173" s="20" t="s">
        <v>56</v>
      </c>
      <c r="D2173" s="20" t="s">
        <v>56</v>
      </c>
      <c r="E2173" s="20" t="s">
        <v>56</v>
      </c>
      <c r="F2173" s="12">
        <v>6109</v>
      </c>
      <c r="G2173" s="12">
        <v>365</v>
      </c>
      <c r="H2173" s="12">
        <v>764</v>
      </c>
      <c r="I2173" s="29">
        <v>9592884</v>
      </c>
      <c r="J2173" s="3">
        <v>365</v>
      </c>
      <c r="K2173" s="13">
        <v>2.9563199999999999E-4</v>
      </c>
      <c r="L2173" s="15">
        <v>2450790.3199999998</v>
      </c>
      <c r="M2173" s="29">
        <v>975.63</v>
      </c>
      <c r="N2173" s="12">
        <v>2551</v>
      </c>
      <c r="O2173" s="12">
        <v>2568</v>
      </c>
      <c r="P2173" s="12">
        <v>2418</v>
      </c>
      <c r="Q2173" s="12">
        <v>2512</v>
      </c>
    </row>
    <row r="2174" spans="1:17" x14ac:dyDescent="0.3">
      <c r="A2174" s="33" t="s">
        <v>1638</v>
      </c>
      <c r="B2174" s="20" t="s">
        <v>55</v>
      </c>
      <c r="C2174" s="20" t="s">
        <v>56</v>
      </c>
      <c r="D2174" s="20" t="s">
        <v>56</v>
      </c>
      <c r="E2174" s="20" t="s">
        <v>56</v>
      </c>
      <c r="F2174" s="12">
        <v>15457</v>
      </c>
      <c r="G2174" s="12">
        <v>365</v>
      </c>
      <c r="H2174" s="12">
        <v>2327</v>
      </c>
      <c r="I2174" s="29">
        <v>9648251</v>
      </c>
      <c r="J2174" s="3">
        <v>365</v>
      </c>
      <c r="K2174" s="13">
        <v>2.9733800000000002E-4</v>
      </c>
      <c r="L2174" s="15">
        <v>2464935.4900000002</v>
      </c>
      <c r="M2174" s="29">
        <v>315.17</v>
      </c>
      <c r="N2174" s="12">
        <v>7694</v>
      </c>
      <c r="O2174" s="12">
        <v>7940</v>
      </c>
      <c r="P2174" s="12">
        <v>7829</v>
      </c>
      <c r="Q2174" s="12">
        <v>7821</v>
      </c>
    </row>
    <row r="2175" spans="1:17" x14ac:dyDescent="0.3">
      <c r="A2175" s="33" t="s">
        <v>1639</v>
      </c>
      <c r="B2175" s="20" t="s">
        <v>55</v>
      </c>
      <c r="C2175" s="20" t="s">
        <v>56</v>
      </c>
      <c r="D2175" s="20" t="s">
        <v>56</v>
      </c>
      <c r="E2175" s="20" t="s">
        <v>56</v>
      </c>
      <c r="F2175" s="12">
        <v>3855</v>
      </c>
      <c r="G2175" s="12">
        <v>365</v>
      </c>
      <c r="H2175" s="12">
        <v>2055</v>
      </c>
      <c r="I2175" s="29">
        <v>9475589</v>
      </c>
      <c r="J2175" s="3">
        <v>365</v>
      </c>
      <c r="K2175" s="13">
        <v>2.9201699999999999E-4</v>
      </c>
      <c r="L2175" s="15">
        <v>2420823.79</v>
      </c>
      <c r="M2175" s="29">
        <v>627.32000000000005</v>
      </c>
      <c r="N2175" s="12">
        <v>3660</v>
      </c>
      <c r="O2175" s="12">
        <v>4110</v>
      </c>
      <c r="P2175" s="12">
        <v>3807</v>
      </c>
      <c r="Q2175" s="12">
        <v>3859</v>
      </c>
    </row>
    <row r="2176" spans="1:17" x14ac:dyDescent="0.3">
      <c r="A2176" s="33" t="s">
        <v>1640</v>
      </c>
      <c r="B2176" s="20" t="s">
        <v>55</v>
      </c>
      <c r="C2176" s="20" t="s">
        <v>56</v>
      </c>
      <c r="D2176" s="20" t="s">
        <v>56</v>
      </c>
      <c r="E2176" s="20" t="s">
        <v>56</v>
      </c>
      <c r="F2176" s="12">
        <v>4160</v>
      </c>
      <c r="G2176" s="12">
        <v>365</v>
      </c>
      <c r="H2176" s="12">
        <v>1110</v>
      </c>
      <c r="I2176" s="29">
        <v>5176826</v>
      </c>
      <c r="J2176" s="3">
        <v>365</v>
      </c>
      <c r="K2176" s="13">
        <v>1.59538E-4</v>
      </c>
      <c r="L2176" s="15">
        <v>1322575.68</v>
      </c>
      <c r="M2176" s="29">
        <v>632.80999999999995</v>
      </c>
      <c r="N2176" s="12">
        <v>2067</v>
      </c>
      <c r="O2176" s="12">
        <v>2199</v>
      </c>
      <c r="P2176" s="12">
        <v>2003</v>
      </c>
      <c r="Q2176" s="12">
        <v>2090</v>
      </c>
    </row>
    <row r="2177" spans="1:17" x14ac:dyDescent="0.3">
      <c r="A2177" s="33" t="s">
        <v>1641</v>
      </c>
      <c r="B2177" s="20" t="s">
        <v>55</v>
      </c>
      <c r="C2177" s="20" t="s">
        <v>56</v>
      </c>
      <c r="D2177" s="20" t="s">
        <v>56</v>
      </c>
      <c r="E2177" s="20" t="s">
        <v>56</v>
      </c>
      <c r="F2177" s="12">
        <v>6202</v>
      </c>
      <c r="G2177" s="12">
        <v>365</v>
      </c>
      <c r="H2177" s="12">
        <v>899</v>
      </c>
      <c r="I2177" s="29">
        <v>4135389</v>
      </c>
      <c r="J2177" s="3">
        <v>365</v>
      </c>
      <c r="K2177" s="13">
        <v>1.2744399999999999E-4</v>
      </c>
      <c r="L2177" s="15">
        <v>1056509.32</v>
      </c>
      <c r="M2177" s="29">
        <v>534.66999999999996</v>
      </c>
      <c r="N2177" s="12">
        <v>2009</v>
      </c>
      <c r="O2177" s="12">
        <v>2111</v>
      </c>
      <c r="P2177" s="12">
        <v>1807</v>
      </c>
      <c r="Q2177" s="12">
        <v>1976</v>
      </c>
    </row>
    <row r="2178" spans="1:17" x14ac:dyDescent="0.3">
      <c r="A2178" s="33" t="s">
        <v>1642</v>
      </c>
      <c r="B2178" s="20" t="s">
        <v>56</v>
      </c>
      <c r="C2178" s="20" t="s">
        <v>56</v>
      </c>
      <c r="D2178" s="20" t="s">
        <v>56</v>
      </c>
      <c r="E2178" s="20" t="s">
        <v>56</v>
      </c>
      <c r="F2178" s="12"/>
      <c r="G2178" s="12">
        <v>365</v>
      </c>
      <c r="H2178" s="12" t="s">
        <v>2689</v>
      </c>
      <c r="I2178" s="29">
        <v>80027</v>
      </c>
      <c r="J2178" s="3">
        <v>365</v>
      </c>
      <c r="K2178" s="13">
        <v>2.4660000000000002E-6</v>
      </c>
      <c r="L2178" s="15" t="s">
        <v>2689</v>
      </c>
      <c r="M2178" s="29" t="s">
        <v>2689</v>
      </c>
      <c r="N2178" s="12" t="s">
        <v>2689</v>
      </c>
      <c r="O2178" s="12" t="s">
        <v>2689</v>
      </c>
      <c r="P2178" s="12" t="s">
        <v>2689</v>
      </c>
      <c r="Q2178" s="12" t="s">
        <v>2689</v>
      </c>
    </row>
    <row r="2179" spans="1:17" x14ac:dyDescent="0.3">
      <c r="A2179" s="33" t="s">
        <v>1643</v>
      </c>
      <c r="B2179" s="20" t="s">
        <v>56</v>
      </c>
      <c r="C2179" s="20" t="s">
        <v>56</v>
      </c>
      <c r="D2179" s="20" t="s">
        <v>56</v>
      </c>
      <c r="E2179" s="20" t="s">
        <v>56</v>
      </c>
      <c r="F2179" s="12">
        <v>13341</v>
      </c>
      <c r="G2179" s="12">
        <v>365</v>
      </c>
      <c r="H2179" s="12">
        <v>2767</v>
      </c>
      <c r="I2179" s="29">
        <v>0</v>
      </c>
      <c r="J2179" s="3">
        <v>365</v>
      </c>
      <c r="K2179" s="13">
        <v>0</v>
      </c>
      <c r="L2179" s="15" t="s">
        <v>2689</v>
      </c>
      <c r="M2179" s="29" t="s">
        <v>2689</v>
      </c>
      <c r="N2179" s="12" t="s">
        <v>2689</v>
      </c>
      <c r="O2179" s="12" t="s">
        <v>2689</v>
      </c>
      <c r="P2179" s="12" t="s">
        <v>2689</v>
      </c>
      <c r="Q2179" s="12" t="s">
        <v>2689</v>
      </c>
    </row>
    <row r="2180" spans="1:17" x14ac:dyDescent="0.3">
      <c r="A2180" s="33" t="s">
        <v>1644</v>
      </c>
      <c r="B2180" s="20" t="s">
        <v>55</v>
      </c>
      <c r="C2180" s="20" t="s">
        <v>56</v>
      </c>
      <c r="D2180" s="20" t="s">
        <v>56</v>
      </c>
      <c r="E2180" s="20" t="s">
        <v>56</v>
      </c>
      <c r="F2180" s="12">
        <v>1809</v>
      </c>
      <c r="G2180" s="12">
        <v>365</v>
      </c>
      <c r="H2180" s="12">
        <v>445</v>
      </c>
      <c r="I2180" s="29">
        <v>1795057</v>
      </c>
      <c r="J2180" s="3">
        <v>365</v>
      </c>
      <c r="K2180" s="13">
        <v>5.5319999999999999E-5</v>
      </c>
      <c r="L2180" s="15">
        <v>458601.22</v>
      </c>
      <c r="M2180" s="29">
        <v>1333.14</v>
      </c>
      <c r="N2180" s="12">
        <v>340</v>
      </c>
      <c r="O2180" s="12">
        <v>323</v>
      </c>
      <c r="P2180" s="12">
        <v>369</v>
      </c>
      <c r="Q2180" s="12">
        <v>344</v>
      </c>
    </row>
    <row r="2181" spans="1:17" x14ac:dyDescent="0.3">
      <c r="A2181" s="33" t="s">
        <v>1645</v>
      </c>
      <c r="B2181" s="20" t="s">
        <v>55</v>
      </c>
      <c r="C2181" s="20" t="s">
        <v>56</v>
      </c>
      <c r="D2181" s="20" t="s">
        <v>56</v>
      </c>
      <c r="E2181" s="20" t="s">
        <v>56</v>
      </c>
      <c r="F2181" s="12"/>
      <c r="G2181" s="12">
        <v>365</v>
      </c>
      <c r="H2181" s="12" t="s">
        <v>2689</v>
      </c>
      <c r="I2181" s="29">
        <v>174411</v>
      </c>
      <c r="J2181" s="3">
        <v>365</v>
      </c>
      <c r="K2181" s="13">
        <v>5.3750000000000002E-6</v>
      </c>
      <c r="L2181" s="15">
        <v>44558.53</v>
      </c>
      <c r="M2181" s="29">
        <v>88.06</v>
      </c>
      <c r="N2181" s="12">
        <v>553</v>
      </c>
      <c r="O2181" s="12">
        <v>517</v>
      </c>
      <c r="P2181" s="12">
        <v>449</v>
      </c>
      <c r="Q2181" s="12">
        <v>506</v>
      </c>
    </row>
    <row r="2182" spans="1:17" x14ac:dyDescent="0.3">
      <c r="A2182" s="33" t="s">
        <v>1646</v>
      </c>
      <c r="B2182" s="20" t="s">
        <v>55</v>
      </c>
      <c r="C2182" s="20" t="s">
        <v>56</v>
      </c>
      <c r="D2182" s="20" t="s">
        <v>56</v>
      </c>
      <c r="E2182" s="20" t="s">
        <v>56</v>
      </c>
      <c r="F2182" s="12">
        <v>2959</v>
      </c>
      <c r="G2182" s="12">
        <v>365</v>
      </c>
      <c r="H2182" s="12">
        <v>237</v>
      </c>
      <c r="I2182" s="29">
        <v>1627434</v>
      </c>
      <c r="J2182" s="3">
        <v>365</v>
      </c>
      <c r="K2182" s="13">
        <v>5.0154000000000001E-5</v>
      </c>
      <c r="L2182" s="15">
        <v>415776.89</v>
      </c>
      <c r="M2182" s="29">
        <v>470.87</v>
      </c>
      <c r="N2182" s="12">
        <v>869</v>
      </c>
      <c r="O2182" s="12">
        <v>898</v>
      </c>
      <c r="P2182" s="12">
        <v>881</v>
      </c>
      <c r="Q2182" s="12">
        <v>883</v>
      </c>
    </row>
    <row r="2183" spans="1:17" x14ac:dyDescent="0.3">
      <c r="A2183" s="33" t="s">
        <v>3367</v>
      </c>
      <c r="B2183" s="20" t="s">
        <v>56</v>
      </c>
      <c r="C2183" s="20" t="s">
        <v>56</v>
      </c>
      <c r="D2183" s="20" t="s">
        <v>56</v>
      </c>
      <c r="E2183" s="20" t="s">
        <v>56</v>
      </c>
      <c r="F2183" s="12">
        <v>2</v>
      </c>
      <c r="G2183" s="12">
        <v>365</v>
      </c>
      <c r="H2183" s="12">
        <v>2</v>
      </c>
      <c r="I2183" s="29">
        <v>781699</v>
      </c>
      <c r="J2183" s="3">
        <v>365</v>
      </c>
      <c r="K2183" s="13">
        <v>2.4090000000000001E-5</v>
      </c>
      <c r="L2183" s="15" t="s">
        <v>2689</v>
      </c>
      <c r="M2183" s="29" t="s">
        <v>2689</v>
      </c>
      <c r="N2183" s="12" t="s">
        <v>2689</v>
      </c>
      <c r="O2183" s="12" t="s">
        <v>2689</v>
      </c>
      <c r="P2183" s="12" t="s">
        <v>2689</v>
      </c>
      <c r="Q2183" s="12" t="s">
        <v>2689</v>
      </c>
    </row>
    <row r="2184" spans="1:17" x14ac:dyDescent="0.3">
      <c r="A2184" s="33" t="s">
        <v>1647</v>
      </c>
      <c r="B2184" s="20" t="s">
        <v>55</v>
      </c>
      <c r="C2184" s="20" t="s">
        <v>56</v>
      </c>
      <c r="D2184" s="20" t="s">
        <v>56</v>
      </c>
      <c r="E2184" s="20" t="s">
        <v>56</v>
      </c>
      <c r="F2184" s="12">
        <v>2032</v>
      </c>
      <c r="G2184" s="12">
        <v>365</v>
      </c>
      <c r="H2184" s="12">
        <v>788</v>
      </c>
      <c r="I2184" s="29">
        <v>5548671</v>
      </c>
      <c r="J2184" s="3">
        <v>365</v>
      </c>
      <c r="K2184" s="13">
        <v>1.7099800000000001E-4</v>
      </c>
      <c r="L2184" s="15">
        <v>1417574.65</v>
      </c>
      <c r="M2184" s="29">
        <v>723.62</v>
      </c>
      <c r="N2184" s="12">
        <v>2003</v>
      </c>
      <c r="O2184" s="12">
        <v>2022</v>
      </c>
      <c r="P2184" s="12">
        <v>1851</v>
      </c>
      <c r="Q2184" s="12">
        <v>1959</v>
      </c>
    </row>
    <row r="2185" spans="1:17" x14ac:dyDescent="0.3">
      <c r="A2185" s="33" t="s">
        <v>1648</v>
      </c>
      <c r="B2185" s="20" t="s">
        <v>56</v>
      </c>
      <c r="C2185" s="20" t="s">
        <v>56</v>
      </c>
      <c r="D2185" s="20" t="s">
        <v>56</v>
      </c>
      <c r="E2185" s="20" t="s">
        <v>56</v>
      </c>
      <c r="F2185" s="12">
        <v>40</v>
      </c>
      <c r="G2185" s="12">
        <v>365</v>
      </c>
      <c r="H2185" s="12">
        <v>31</v>
      </c>
      <c r="I2185" s="29">
        <v>131484</v>
      </c>
      <c r="J2185" s="3">
        <v>365</v>
      </c>
      <c r="K2185" s="13">
        <v>4.0520000000000003E-6</v>
      </c>
      <c r="L2185" s="15" t="s">
        <v>2689</v>
      </c>
      <c r="M2185" s="29" t="s">
        <v>2689</v>
      </c>
      <c r="N2185" s="12" t="s">
        <v>2689</v>
      </c>
      <c r="O2185" s="12" t="s">
        <v>2689</v>
      </c>
      <c r="P2185" s="12" t="s">
        <v>2689</v>
      </c>
      <c r="Q2185" s="12" t="s">
        <v>2689</v>
      </c>
    </row>
    <row r="2186" spans="1:17" x14ac:dyDescent="0.3">
      <c r="A2186" s="33" t="s">
        <v>1649</v>
      </c>
      <c r="B2186" s="20" t="s">
        <v>56</v>
      </c>
      <c r="C2186" s="20" t="s">
        <v>56</v>
      </c>
      <c r="D2186" s="20" t="s">
        <v>56</v>
      </c>
      <c r="E2186" s="20" t="s">
        <v>56</v>
      </c>
      <c r="F2186" s="12">
        <v>134</v>
      </c>
      <c r="G2186" s="12">
        <v>365</v>
      </c>
      <c r="H2186" s="12">
        <v>63</v>
      </c>
      <c r="I2186" s="29">
        <v>907239</v>
      </c>
      <c r="J2186" s="3">
        <v>365</v>
      </c>
      <c r="K2186" s="13">
        <v>2.7959000000000001E-5</v>
      </c>
      <c r="L2186" s="15" t="s">
        <v>2689</v>
      </c>
      <c r="M2186" s="29" t="s">
        <v>2689</v>
      </c>
      <c r="N2186" s="12" t="s">
        <v>2689</v>
      </c>
      <c r="O2186" s="12" t="s">
        <v>2689</v>
      </c>
      <c r="P2186" s="12" t="s">
        <v>2689</v>
      </c>
      <c r="Q2186" s="12" t="s">
        <v>2689</v>
      </c>
    </row>
    <row r="2187" spans="1:17" x14ac:dyDescent="0.3">
      <c r="A2187" s="33" t="s">
        <v>1650</v>
      </c>
      <c r="B2187" s="20" t="s">
        <v>55</v>
      </c>
      <c r="C2187" s="20" t="s">
        <v>56</v>
      </c>
      <c r="D2187" s="20" t="s">
        <v>56</v>
      </c>
      <c r="E2187" s="20" t="s">
        <v>56</v>
      </c>
      <c r="F2187" s="12">
        <v>186</v>
      </c>
      <c r="G2187" s="12">
        <v>365</v>
      </c>
      <c r="H2187" s="12">
        <v>56</v>
      </c>
      <c r="I2187" s="29">
        <v>854129</v>
      </c>
      <c r="J2187" s="3">
        <v>365</v>
      </c>
      <c r="K2187" s="13">
        <v>2.6322E-5</v>
      </c>
      <c r="L2187" s="15">
        <v>218212.91</v>
      </c>
      <c r="M2187" s="29">
        <v>351.39</v>
      </c>
      <c r="N2187" s="12">
        <v>607</v>
      </c>
      <c r="O2187" s="12">
        <v>662</v>
      </c>
      <c r="P2187" s="12">
        <v>593</v>
      </c>
      <c r="Q2187" s="12">
        <v>621</v>
      </c>
    </row>
    <row r="2188" spans="1:17" x14ac:dyDescent="0.3">
      <c r="A2188" s="33" t="s">
        <v>1651</v>
      </c>
      <c r="B2188" s="20" t="s">
        <v>55</v>
      </c>
      <c r="C2188" s="20" t="s">
        <v>56</v>
      </c>
      <c r="D2188" s="20" t="s">
        <v>56</v>
      </c>
      <c r="E2188" s="20" t="s">
        <v>56</v>
      </c>
      <c r="F2188" s="12">
        <v>2594</v>
      </c>
      <c r="G2188" s="12">
        <v>365</v>
      </c>
      <c r="H2188" s="12">
        <v>1085</v>
      </c>
      <c r="I2188" s="29">
        <v>6338779</v>
      </c>
      <c r="J2188" s="3">
        <v>365</v>
      </c>
      <c r="K2188" s="13">
        <v>1.9534700000000001E-4</v>
      </c>
      <c r="L2188" s="15">
        <v>1619431.47</v>
      </c>
      <c r="M2188" s="29">
        <v>506.23</v>
      </c>
      <c r="N2188" s="12">
        <v>3383</v>
      </c>
      <c r="O2188" s="12">
        <v>3069</v>
      </c>
      <c r="P2188" s="12">
        <v>3146</v>
      </c>
      <c r="Q2188" s="12">
        <v>3199</v>
      </c>
    </row>
    <row r="2189" spans="1:17" x14ac:dyDescent="0.3">
      <c r="A2189" s="33" t="s">
        <v>1652</v>
      </c>
      <c r="B2189" s="20" t="s">
        <v>55</v>
      </c>
      <c r="C2189" s="20" t="s">
        <v>56</v>
      </c>
      <c r="D2189" s="20" t="s">
        <v>56</v>
      </c>
      <c r="E2189" s="20" t="s">
        <v>56</v>
      </c>
      <c r="F2189" s="12">
        <v>2506</v>
      </c>
      <c r="G2189" s="12">
        <v>365</v>
      </c>
      <c r="H2189" s="12">
        <v>140</v>
      </c>
      <c r="I2189" s="29">
        <v>7407790</v>
      </c>
      <c r="J2189" s="3">
        <v>365</v>
      </c>
      <c r="K2189" s="13">
        <v>2.28292E-4</v>
      </c>
      <c r="L2189" s="15">
        <v>1892542.43</v>
      </c>
      <c r="M2189" s="29">
        <v>1379.4</v>
      </c>
      <c r="N2189" s="12">
        <v>1300</v>
      </c>
      <c r="O2189" s="12">
        <v>1361</v>
      </c>
      <c r="P2189" s="12">
        <v>1454</v>
      </c>
      <c r="Q2189" s="12">
        <v>1372</v>
      </c>
    </row>
    <row r="2190" spans="1:17" x14ac:dyDescent="0.3">
      <c r="A2190" s="33" t="s">
        <v>1653</v>
      </c>
      <c r="B2190" s="20" t="s">
        <v>56</v>
      </c>
      <c r="C2190" s="20" t="s">
        <v>56</v>
      </c>
      <c r="D2190" s="20" t="s">
        <v>56</v>
      </c>
      <c r="E2190" s="20" t="s">
        <v>56</v>
      </c>
      <c r="F2190" s="12">
        <v>442</v>
      </c>
      <c r="G2190" s="12">
        <v>365</v>
      </c>
      <c r="H2190" s="12">
        <v>92</v>
      </c>
      <c r="I2190" s="29">
        <v>878329</v>
      </c>
      <c r="J2190" s="3">
        <v>365</v>
      </c>
      <c r="K2190" s="13">
        <v>2.7067999999999999E-5</v>
      </c>
      <c r="L2190" s="15" t="s">
        <v>2689</v>
      </c>
      <c r="M2190" s="29" t="s">
        <v>2689</v>
      </c>
      <c r="N2190" s="12" t="s">
        <v>2689</v>
      </c>
      <c r="O2190" s="12" t="s">
        <v>2689</v>
      </c>
      <c r="P2190" s="12" t="s">
        <v>2689</v>
      </c>
      <c r="Q2190" s="12" t="s">
        <v>2689</v>
      </c>
    </row>
    <row r="2191" spans="1:17" x14ac:dyDescent="0.3">
      <c r="A2191" s="33" t="s">
        <v>1654</v>
      </c>
      <c r="B2191" s="20" t="s">
        <v>56</v>
      </c>
      <c r="C2191" s="20" t="s">
        <v>56</v>
      </c>
      <c r="D2191" s="20" t="s">
        <v>56</v>
      </c>
      <c r="E2191" s="20" t="s">
        <v>56</v>
      </c>
      <c r="F2191" s="12">
        <v>73</v>
      </c>
      <c r="G2191" s="12">
        <v>365</v>
      </c>
      <c r="H2191" s="12">
        <v>3</v>
      </c>
      <c r="I2191" s="29">
        <v>473182</v>
      </c>
      <c r="J2191" s="3">
        <v>365</v>
      </c>
      <c r="K2191" s="13">
        <v>1.4582E-5</v>
      </c>
      <c r="L2191" s="15" t="s">
        <v>2689</v>
      </c>
      <c r="M2191" s="29" t="s">
        <v>2689</v>
      </c>
      <c r="N2191" s="12" t="s">
        <v>2689</v>
      </c>
      <c r="O2191" s="12" t="s">
        <v>2689</v>
      </c>
      <c r="P2191" s="12" t="s">
        <v>2689</v>
      </c>
      <c r="Q2191" s="12" t="s">
        <v>2689</v>
      </c>
    </row>
    <row r="2192" spans="1:17" x14ac:dyDescent="0.3">
      <c r="A2192" s="33" t="s">
        <v>1655</v>
      </c>
      <c r="B2192" s="20" t="s">
        <v>55</v>
      </c>
      <c r="C2192" s="20" t="s">
        <v>56</v>
      </c>
      <c r="D2192" s="20" t="s">
        <v>56</v>
      </c>
      <c r="E2192" s="20" t="s">
        <v>56</v>
      </c>
      <c r="F2192" s="12">
        <v>3185</v>
      </c>
      <c r="G2192" s="12">
        <v>365</v>
      </c>
      <c r="H2192" s="12">
        <v>681</v>
      </c>
      <c r="I2192" s="29">
        <v>7065144</v>
      </c>
      <c r="J2192" s="3">
        <v>365</v>
      </c>
      <c r="K2192" s="13">
        <v>2.1773199999999999E-4</v>
      </c>
      <c r="L2192" s="15">
        <v>1805003.22</v>
      </c>
      <c r="M2192" s="29">
        <v>585.09</v>
      </c>
      <c r="N2192" s="12">
        <v>3116</v>
      </c>
      <c r="O2192" s="12">
        <v>3057</v>
      </c>
      <c r="P2192" s="12">
        <v>3083</v>
      </c>
      <c r="Q2192" s="12">
        <v>3085</v>
      </c>
    </row>
    <row r="2193" spans="1:17" x14ac:dyDescent="0.3">
      <c r="A2193" s="33" t="s">
        <v>1656</v>
      </c>
      <c r="B2193" s="20" t="s">
        <v>55</v>
      </c>
      <c r="C2193" s="20" t="s">
        <v>56</v>
      </c>
      <c r="D2193" s="20" t="s">
        <v>56</v>
      </c>
      <c r="E2193" s="20" t="s">
        <v>56</v>
      </c>
      <c r="F2193" s="12">
        <v>43</v>
      </c>
      <c r="G2193" s="12">
        <v>365</v>
      </c>
      <c r="H2193" s="12">
        <v>11</v>
      </c>
      <c r="I2193" s="29">
        <v>1205288</v>
      </c>
      <c r="J2193" s="3">
        <v>365</v>
      </c>
      <c r="K2193" s="13">
        <v>3.7144000000000002E-5</v>
      </c>
      <c r="L2193" s="15">
        <v>307927.02</v>
      </c>
      <c r="M2193" s="29">
        <v>2039.25</v>
      </c>
      <c r="N2193" s="12">
        <v>180</v>
      </c>
      <c r="O2193" s="12">
        <v>165</v>
      </c>
      <c r="P2193" s="12">
        <v>108</v>
      </c>
      <c r="Q2193" s="12">
        <v>151</v>
      </c>
    </row>
    <row r="2194" spans="1:17" x14ac:dyDescent="0.3">
      <c r="A2194" s="33" t="s">
        <v>1657</v>
      </c>
      <c r="B2194" s="20" t="s">
        <v>55</v>
      </c>
      <c r="C2194" s="20" t="s">
        <v>56</v>
      </c>
      <c r="D2194" s="20" t="s">
        <v>56</v>
      </c>
      <c r="E2194" s="20" t="s">
        <v>56</v>
      </c>
      <c r="F2194" s="12">
        <v>1</v>
      </c>
      <c r="G2194" s="12">
        <v>365</v>
      </c>
      <c r="H2194" s="12">
        <v>0</v>
      </c>
      <c r="I2194" s="29">
        <v>1689846</v>
      </c>
      <c r="J2194" s="3">
        <v>365</v>
      </c>
      <c r="K2194" s="13">
        <v>5.2077000000000003E-5</v>
      </c>
      <c r="L2194" s="15">
        <v>431721.91</v>
      </c>
      <c r="M2194" s="29">
        <v>16604.689999999999</v>
      </c>
      <c r="N2194" s="12">
        <v>8</v>
      </c>
      <c r="O2194" s="12">
        <v>17</v>
      </c>
      <c r="P2194" s="12">
        <v>53</v>
      </c>
      <c r="Q2194" s="12">
        <v>26</v>
      </c>
    </row>
    <row r="2195" spans="1:17" x14ac:dyDescent="0.3">
      <c r="A2195" s="33" t="s">
        <v>1658</v>
      </c>
      <c r="B2195" s="20" t="s">
        <v>56</v>
      </c>
      <c r="C2195" s="20" t="s">
        <v>56</v>
      </c>
      <c r="D2195" s="20" t="s">
        <v>56</v>
      </c>
      <c r="E2195" s="20" t="s">
        <v>56</v>
      </c>
      <c r="F2195" s="12">
        <v>1388</v>
      </c>
      <c r="G2195" s="12">
        <v>365</v>
      </c>
      <c r="H2195" s="12">
        <v>1017</v>
      </c>
      <c r="I2195" s="29">
        <v>8997238</v>
      </c>
      <c r="J2195" s="3">
        <v>365</v>
      </c>
      <c r="K2195" s="13">
        <v>2.77275E-4</v>
      </c>
      <c r="L2195" s="15" t="s">
        <v>2689</v>
      </c>
      <c r="M2195" s="29" t="s">
        <v>2689</v>
      </c>
      <c r="N2195" s="12" t="s">
        <v>2689</v>
      </c>
      <c r="O2195" s="12" t="s">
        <v>2689</v>
      </c>
      <c r="P2195" s="12" t="s">
        <v>2689</v>
      </c>
      <c r="Q2195" s="12" t="s">
        <v>2689</v>
      </c>
    </row>
    <row r="2196" spans="1:17" x14ac:dyDescent="0.3">
      <c r="A2196" s="33" t="s">
        <v>1659</v>
      </c>
      <c r="B2196" s="20" t="s">
        <v>55</v>
      </c>
      <c r="C2196" s="20" t="s">
        <v>56</v>
      </c>
      <c r="D2196" s="20" t="s">
        <v>56</v>
      </c>
      <c r="E2196" s="20" t="s">
        <v>56</v>
      </c>
      <c r="F2196" s="12">
        <v>2802</v>
      </c>
      <c r="G2196" s="12">
        <v>365</v>
      </c>
      <c r="H2196" s="12">
        <v>567</v>
      </c>
      <c r="I2196" s="29">
        <v>3981357</v>
      </c>
      <c r="J2196" s="3">
        <v>365</v>
      </c>
      <c r="K2196" s="13">
        <v>1.2269700000000001E-4</v>
      </c>
      <c r="L2196" s="15">
        <v>1017157.22</v>
      </c>
      <c r="M2196" s="29">
        <v>504.29</v>
      </c>
      <c r="N2196" s="12">
        <v>1939</v>
      </c>
      <c r="O2196" s="12">
        <v>1992</v>
      </c>
      <c r="P2196" s="12">
        <v>2121</v>
      </c>
      <c r="Q2196" s="12">
        <v>2017</v>
      </c>
    </row>
    <row r="2197" spans="1:17" x14ac:dyDescent="0.3">
      <c r="A2197" s="33" t="s">
        <v>1660</v>
      </c>
      <c r="B2197" s="20" t="s">
        <v>55</v>
      </c>
      <c r="C2197" s="20" t="s">
        <v>56</v>
      </c>
      <c r="D2197" s="20" t="s">
        <v>56</v>
      </c>
      <c r="E2197" s="20" t="s">
        <v>56</v>
      </c>
      <c r="F2197" s="12">
        <v>95</v>
      </c>
      <c r="G2197" s="12">
        <v>158</v>
      </c>
      <c r="H2197" s="12">
        <v>10</v>
      </c>
      <c r="I2197" s="29">
        <v>730801</v>
      </c>
      <c r="J2197" s="3">
        <v>365</v>
      </c>
      <c r="K2197" s="13">
        <v>2.2521999999999999E-5</v>
      </c>
      <c r="L2197" s="15">
        <v>186705.06</v>
      </c>
      <c r="M2197" s="29">
        <v>2523.04</v>
      </c>
      <c r="N2197" s="12">
        <v>82</v>
      </c>
      <c r="O2197" s="12">
        <v>82</v>
      </c>
      <c r="P2197" s="12">
        <v>59</v>
      </c>
      <c r="Q2197" s="12">
        <v>74</v>
      </c>
    </row>
    <row r="2198" spans="1:17" x14ac:dyDescent="0.3">
      <c r="A2198" s="33" t="s">
        <v>1661</v>
      </c>
      <c r="B2198" s="20" t="s">
        <v>56</v>
      </c>
      <c r="C2198" s="20" t="s">
        <v>56</v>
      </c>
      <c r="D2198" s="20" t="s">
        <v>56</v>
      </c>
      <c r="E2198" s="20" t="s">
        <v>56</v>
      </c>
      <c r="F2198" s="12">
        <v>5</v>
      </c>
      <c r="G2198" s="12">
        <v>365</v>
      </c>
      <c r="H2198" s="12">
        <v>2</v>
      </c>
      <c r="I2198" s="29">
        <v>1315642</v>
      </c>
      <c r="J2198" s="3">
        <v>365</v>
      </c>
      <c r="K2198" s="13">
        <v>4.0544999999999999E-5</v>
      </c>
      <c r="L2198" s="15" t="s">
        <v>2689</v>
      </c>
      <c r="M2198" s="29" t="s">
        <v>2689</v>
      </c>
      <c r="N2198" s="12" t="s">
        <v>2689</v>
      </c>
      <c r="O2198" s="12" t="s">
        <v>2689</v>
      </c>
      <c r="P2198" s="12" t="s">
        <v>2689</v>
      </c>
      <c r="Q2198" s="12" t="s">
        <v>2689</v>
      </c>
    </row>
    <row r="2199" spans="1:17" x14ac:dyDescent="0.3">
      <c r="A2199" s="33" t="s">
        <v>1662</v>
      </c>
      <c r="B2199" s="20" t="s">
        <v>56</v>
      </c>
      <c r="C2199" s="20" t="s">
        <v>56</v>
      </c>
      <c r="D2199" s="20" t="s">
        <v>56</v>
      </c>
      <c r="E2199" s="20" t="s">
        <v>56</v>
      </c>
      <c r="F2199" s="12"/>
      <c r="G2199" s="12"/>
      <c r="H2199" s="12" t="s">
        <v>2689</v>
      </c>
      <c r="I2199" s="29">
        <v>2205012.04</v>
      </c>
      <c r="J2199" s="3">
        <v>388</v>
      </c>
      <c r="K2199" s="13">
        <v>6.7953999999999993E-5</v>
      </c>
      <c r="L2199" s="15" t="s">
        <v>2689</v>
      </c>
      <c r="M2199" s="29" t="s">
        <v>2689</v>
      </c>
      <c r="N2199" s="12" t="s">
        <v>2689</v>
      </c>
      <c r="O2199" s="12" t="s">
        <v>2689</v>
      </c>
      <c r="P2199" s="12" t="s">
        <v>2689</v>
      </c>
      <c r="Q2199" s="12" t="s">
        <v>2689</v>
      </c>
    </row>
    <row r="2200" spans="1:17" x14ac:dyDescent="0.3">
      <c r="A2200" s="33" t="s">
        <v>1663</v>
      </c>
      <c r="B2200" s="20" t="s">
        <v>55</v>
      </c>
      <c r="C2200" s="20" t="s">
        <v>56</v>
      </c>
      <c r="D2200" s="20" t="s">
        <v>56</v>
      </c>
      <c r="E2200" s="20" t="s">
        <v>56</v>
      </c>
      <c r="F2200" s="12"/>
      <c r="G2200" s="12">
        <v>0</v>
      </c>
      <c r="H2200" s="12" t="s">
        <v>2689</v>
      </c>
      <c r="I2200" s="29">
        <v>15250826</v>
      </c>
      <c r="J2200" s="3">
        <v>365</v>
      </c>
      <c r="K2200" s="13">
        <v>4.6999699999999999E-4</v>
      </c>
      <c r="L2200" s="15">
        <v>3896281.53</v>
      </c>
      <c r="M2200" s="29">
        <v>7887.21</v>
      </c>
      <c r="N2200" s="12">
        <v>196</v>
      </c>
      <c r="O2200" s="12">
        <v>648</v>
      </c>
      <c r="P2200" s="12">
        <v>638</v>
      </c>
      <c r="Q2200" s="12">
        <v>494</v>
      </c>
    </row>
    <row r="2201" spans="1:17" x14ac:dyDescent="0.3">
      <c r="A2201" s="33" t="s">
        <v>1664</v>
      </c>
      <c r="B2201" s="20" t="s">
        <v>56</v>
      </c>
      <c r="C2201" s="20" t="s">
        <v>56</v>
      </c>
      <c r="D2201" s="20" t="s">
        <v>56</v>
      </c>
      <c r="E2201" s="20" t="s">
        <v>56</v>
      </c>
      <c r="F2201" s="12"/>
      <c r="G2201" s="12"/>
      <c r="H2201" s="12" t="s">
        <v>2689</v>
      </c>
      <c r="I2201" s="29"/>
      <c r="J2201" s="3"/>
      <c r="K2201" s="13">
        <v>0</v>
      </c>
      <c r="L2201" s="15" t="s">
        <v>2689</v>
      </c>
      <c r="M2201" s="29" t="s">
        <v>2689</v>
      </c>
      <c r="N2201" s="12" t="s">
        <v>2689</v>
      </c>
      <c r="O2201" s="12" t="s">
        <v>2689</v>
      </c>
      <c r="P2201" s="12" t="s">
        <v>2689</v>
      </c>
      <c r="Q2201" s="12" t="s">
        <v>2689</v>
      </c>
    </row>
    <row r="2202" spans="1:17" x14ac:dyDescent="0.3">
      <c r="A2202" s="33" t="s">
        <v>1665</v>
      </c>
      <c r="B2202" s="20" t="s">
        <v>56</v>
      </c>
      <c r="C2202" s="20" t="s">
        <v>56</v>
      </c>
      <c r="D2202" s="20" t="s">
        <v>56</v>
      </c>
      <c r="E2202" s="20" t="s">
        <v>55</v>
      </c>
      <c r="F2202" s="12"/>
      <c r="G2202" s="12"/>
      <c r="H2202" s="12" t="s">
        <v>2689</v>
      </c>
      <c r="I2202" s="29"/>
      <c r="J2202" s="3"/>
      <c r="K2202" s="13" t="s">
        <v>2689</v>
      </c>
      <c r="L2202" s="15" t="s">
        <v>2689</v>
      </c>
      <c r="M2202" s="29" t="s">
        <v>2689</v>
      </c>
      <c r="N2202" s="12" t="s">
        <v>2689</v>
      </c>
      <c r="O2202" s="12" t="s">
        <v>2689</v>
      </c>
      <c r="P2202" s="12" t="s">
        <v>2689</v>
      </c>
      <c r="Q2202" s="12" t="s">
        <v>2689</v>
      </c>
    </row>
    <row r="2203" spans="1:17" x14ac:dyDescent="0.3">
      <c r="A2203" s="33" t="s">
        <v>3368</v>
      </c>
      <c r="B2203" s="20" t="s">
        <v>56</v>
      </c>
      <c r="C2203" s="20" t="s">
        <v>56</v>
      </c>
      <c r="D2203" s="20" t="s">
        <v>56</v>
      </c>
      <c r="E2203" s="20" t="s">
        <v>55</v>
      </c>
      <c r="F2203" s="12"/>
      <c r="G2203" s="12"/>
      <c r="H2203" s="12" t="s">
        <v>2689</v>
      </c>
      <c r="I2203" s="29"/>
      <c r="J2203" s="3"/>
      <c r="K2203" s="13" t="s">
        <v>2689</v>
      </c>
      <c r="L2203" s="15" t="s">
        <v>2689</v>
      </c>
      <c r="M2203" s="29" t="s">
        <v>2689</v>
      </c>
      <c r="N2203" s="12" t="s">
        <v>2689</v>
      </c>
      <c r="O2203" s="12" t="s">
        <v>2689</v>
      </c>
      <c r="P2203" s="12" t="s">
        <v>2689</v>
      </c>
      <c r="Q2203" s="12" t="s">
        <v>2689</v>
      </c>
    </row>
    <row r="2204" spans="1:17" x14ac:dyDescent="0.3">
      <c r="A2204" s="33" t="s">
        <v>3369</v>
      </c>
      <c r="B2204" s="20" t="s">
        <v>56</v>
      </c>
      <c r="C2204" s="20" t="s">
        <v>56</v>
      </c>
      <c r="D2204" s="20" t="s">
        <v>56</v>
      </c>
      <c r="E2204" s="20" t="s">
        <v>55</v>
      </c>
      <c r="F2204" s="12"/>
      <c r="G2204" s="12"/>
      <c r="H2204" s="12" t="s">
        <v>2689</v>
      </c>
      <c r="I2204" s="29"/>
      <c r="J2204" s="3"/>
      <c r="K2204" s="13" t="s">
        <v>2689</v>
      </c>
      <c r="L2204" s="15" t="s">
        <v>2689</v>
      </c>
      <c r="M2204" s="29" t="s">
        <v>2689</v>
      </c>
      <c r="N2204" s="12" t="s">
        <v>2689</v>
      </c>
      <c r="O2204" s="12" t="s">
        <v>2689</v>
      </c>
      <c r="P2204" s="12" t="s">
        <v>2689</v>
      </c>
      <c r="Q2204" s="12" t="s">
        <v>2689</v>
      </c>
    </row>
    <row r="2205" spans="1:17" x14ac:dyDescent="0.3">
      <c r="A2205" s="33" t="s">
        <v>3370</v>
      </c>
      <c r="B2205" s="20" t="s">
        <v>56</v>
      </c>
      <c r="C2205" s="20" t="s">
        <v>56</v>
      </c>
      <c r="D2205" s="20" t="s">
        <v>56</v>
      </c>
      <c r="E2205" s="20" t="s">
        <v>55</v>
      </c>
      <c r="F2205" s="12"/>
      <c r="G2205" s="12"/>
      <c r="H2205" s="12" t="s">
        <v>2689</v>
      </c>
      <c r="I2205" s="29"/>
      <c r="J2205" s="3"/>
      <c r="K2205" s="13" t="s">
        <v>2689</v>
      </c>
      <c r="L2205" s="15" t="s">
        <v>2689</v>
      </c>
      <c r="M2205" s="29" t="s">
        <v>2689</v>
      </c>
      <c r="N2205" s="12" t="s">
        <v>2689</v>
      </c>
      <c r="O2205" s="12" t="s">
        <v>2689</v>
      </c>
      <c r="P2205" s="12" t="s">
        <v>2689</v>
      </c>
      <c r="Q2205" s="12" t="s">
        <v>2689</v>
      </c>
    </row>
    <row r="2206" spans="1:17" x14ac:dyDescent="0.3">
      <c r="A2206" s="33" t="s">
        <v>1666</v>
      </c>
      <c r="B2206" s="20" t="s">
        <v>55</v>
      </c>
      <c r="C2206" s="20" t="s">
        <v>56</v>
      </c>
      <c r="D2206" s="20" t="s">
        <v>56</v>
      </c>
      <c r="E2206" s="20" t="s">
        <v>56</v>
      </c>
      <c r="F2206" s="12">
        <v>48872</v>
      </c>
      <c r="G2206" s="12">
        <v>365</v>
      </c>
      <c r="H2206" s="12">
        <v>5374</v>
      </c>
      <c r="I2206" s="29">
        <v>25759848</v>
      </c>
      <c r="J2206" s="3">
        <v>365</v>
      </c>
      <c r="K2206" s="13">
        <v>7.93862E-4</v>
      </c>
      <c r="L2206" s="15">
        <v>6581126.8200000003</v>
      </c>
      <c r="M2206" s="29">
        <v>883.37</v>
      </c>
      <c r="N2206" s="12">
        <v>7489</v>
      </c>
      <c r="O2206" s="12">
        <v>7604</v>
      </c>
      <c r="P2206" s="12">
        <v>7257</v>
      </c>
      <c r="Q2206" s="12">
        <v>7450</v>
      </c>
    </row>
    <row r="2207" spans="1:17" x14ac:dyDescent="0.3">
      <c r="A2207" s="33" t="s">
        <v>1667</v>
      </c>
      <c r="B2207" s="20" t="s">
        <v>55</v>
      </c>
      <c r="C2207" s="20" t="s">
        <v>56</v>
      </c>
      <c r="D2207" s="20" t="s">
        <v>56</v>
      </c>
      <c r="E2207" s="20" t="s">
        <v>56</v>
      </c>
      <c r="F2207" s="12">
        <v>1197</v>
      </c>
      <c r="G2207" s="12">
        <v>365</v>
      </c>
      <c r="H2207" s="12">
        <v>20</v>
      </c>
      <c r="I2207" s="29">
        <v>1998805</v>
      </c>
      <c r="J2207" s="3">
        <v>365</v>
      </c>
      <c r="K2207" s="13">
        <v>6.1599000000000004E-5</v>
      </c>
      <c r="L2207" s="15">
        <v>510654.77</v>
      </c>
      <c r="M2207" s="29">
        <v>1021.31</v>
      </c>
      <c r="N2207" s="12">
        <v>552</v>
      </c>
      <c r="O2207" s="12">
        <v>472</v>
      </c>
      <c r="P2207" s="12">
        <v>475</v>
      </c>
      <c r="Q2207" s="12">
        <v>500</v>
      </c>
    </row>
    <row r="2208" spans="1:17" x14ac:dyDescent="0.3">
      <c r="A2208" s="33" t="s">
        <v>1668</v>
      </c>
      <c r="B2208" s="20" t="s">
        <v>55</v>
      </c>
      <c r="C2208" s="20" t="s">
        <v>56</v>
      </c>
      <c r="D2208" s="20" t="s">
        <v>56</v>
      </c>
      <c r="E2208" s="20" t="s">
        <v>56</v>
      </c>
      <c r="F2208" s="12">
        <v>1838</v>
      </c>
      <c r="G2208" s="12">
        <v>365</v>
      </c>
      <c r="H2208" s="12">
        <v>214</v>
      </c>
      <c r="I2208" s="29">
        <v>4237364</v>
      </c>
      <c r="J2208" s="3">
        <v>365</v>
      </c>
      <c r="K2208" s="13">
        <v>1.30586E-4</v>
      </c>
      <c r="L2208" s="15">
        <v>1082561.8999999999</v>
      </c>
      <c r="M2208" s="29">
        <v>1405.92</v>
      </c>
      <c r="N2208" s="12">
        <v>782</v>
      </c>
      <c r="O2208" s="12">
        <v>796</v>
      </c>
      <c r="P2208" s="12">
        <v>731</v>
      </c>
      <c r="Q2208" s="12">
        <v>770</v>
      </c>
    </row>
    <row r="2209" spans="1:17" x14ac:dyDescent="0.3">
      <c r="A2209" s="33" t="s">
        <v>1669</v>
      </c>
      <c r="B2209" s="20" t="s">
        <v>55</v>
      </c>
      <c r="C2209" s="20" t="s">
        <v>56</v>
      </c>
      <c r="D2209" s="20" t="s">
        <v>56</v>
      </c>
      <c r="E2209" s="20" t="s">
        <v>56</v>
      </c>
      <c r="F2209" s="12">
        <v>3041</v>
      </c>
      <c r="G2209" s="12">
        <v>365</v>
      </c>
      <c r="H2209" s="12">
        <v>262</v>
      </c>
      <c r="I2209" s="29">
        <v>3260692</v>
      </c>
      <c r="J2209" s="3">
        <v>365</v>
      </c>
      <c r="K2209" s="13">
        <v>1.00487E-4</v>
      </c>
      <c r="L2209" s="15">
        <v>833041.7</v>
      </c>
      <c r="M2209" s="29">
        <v>802.54</v>
      </c>
      <c r="N2209" s="12">
        <v>1104</v>
      </c>
      <c r="O2209" s="12">
        <v>972</v>
      </c>
      <c r="P2209" s="12">
        <v>1037</v>
      </c>
      <c r="Q2209" s="12">
        <v>1038</v>
      </c>
    </row>
    <row r="2210" spans="1:17" x14ac:dyDescent="0.3">
      <c r="A2210" s="33" t="s">
        <v>1670</v>
      </c>
      <c r="B2210" s="20" t="s">
        <v>55</v>
      </c>
      <c r="C2210" s="20" t="s">
        <v>56</v>
      </c>
      <c r="D2210" s="20" t="s">
        <v>56</v>
      </c>
      <c r="E2210" s="20" t="s">
        <v>56</v>
      </c>
      <c r="F2210" s="12">
        <v>14073</v>
      </c>
      <c r="G2210" s="12">
        <v>365</v>
      </c>
      <c r="H2210" s="12">
        <v>1348</v>
      </c>
      <c r="I2210" s="29">
        <v>22414499</v>
      </c>
      <c r="J2210" s="3">
        <v>365</v>
      </c>
      <c r="K2210" s="13">
        <v>6.9076599999999999E-4</v>
      </c>
      <c r="L2210" s="15">
        <v>5726456.9500000002</v>
      </c>
      <c r="M2210" s="29">
        <v>900.81</v>
      </c>
      <c r="N2210" s="12">
        <v>5785</v>
      </c>
      <c r="O2210" s="12">
        <v>6719</v>
      </c>
      <c r="P2210" s="12">
        <v>6567</v>
      </c>
      <c r="Q2210" s="12">
        <v>6357</v>
      </c>
    </row>
    <row r="2211" spans="1:17" x14ac:dyDescent="0.3">
      <c r="A2211" s="33" t="s">
        <v>1671</v>
      </c>
      <c r="B2211" s="20" t="s">
        <v>55</v>
      </c>
      <c r="C2211" s="20" t="s">
        <v>56</v>
      </c>
      <c r="D2211" s="20" t="s">
        <v>56</v>
      </c>
      <c r="E2211" s="20" t="s">
        <v>56</v>
      </c>
      <c r="F2211" s="12">
        <v>17796</v>
      </c>
      <c r="G2211" s="12">
        <v>365</v>
      </c>
      <c r="H2211" s="12">
        <v>1340</v>
      </c>
      <c r="I2211" s="29">
        <v>19076009</v>
      </c>
      <c r="J2211" s="3">
        <v>365</v>
      </c>
      <c r="K2211" s="13">
        <v>5.8788099999999995E-4</v>
      </c>
      <c r="L2211" s="15">
        <v>4873539.41</v>
      </c>
      <c r="M2211" s="29">
        <v>852.32</v>
      </c>
      <c r="N2211" s="12">
        <v>5561</v>
      </c>
      <c r="O2211" s="12">
        <v>5885</v>
      </c>
      <c r="P2211" s="12">
        <v>5708</v>
      </c>
      <c r="Q2211" s="12">
        <v>5718</v>
      </c>
    </row>
    <row r="2212" spans="1:17" x14ac:dyDescent="0.3">
      <c r="A2212" s="33" t="s">
        <v>1672</v>
      </c>
      <c r="B2212" s="20" t="s">
        <v>55</v>
      </c>
      <c r="C2212" s="20" t="s">
        <v>56</v>
      </c>
      <c r="D2212" s="20" t="s">
        <v>56</v>
      </c>
      <c r="E2212" s="20" t="s">
        <v>56</v>
      </c>
      <c r="F2212" s="12">
        <v>7237</v>
      </c>
      <c r="G2212" s="12">
        <v>365</v>
      </c>
      <c r="H2212" s="12">
        <v>1220</v>
      </c>
      <c r="I2212" s="29">
        <v>5126258</v>
      </c>
      <c r="J2212" s="3">
        <v>365</v>
      </c>
      <c r="K2212" s="13">
        <v>1.5798E-4</v>
      </c>
      <c r="L2212" s="15">
        <v>1309656.56</v>
      </c>
      <c r="M2212" s="29">
        <v>557.29999999999995</v>
      </c>
      <c r="N2212" s="12">
        <v>2160</v>
      </c>
      <c r="O2212" s="12">
        <v>2256</v>
      </c>
      <c r="P2212" s="12">
        <v>2635</v>
      </c>
      <c r="Q2212" s="12">
        <v>2350</v>
      </c>
    </row>
    <row r="2213" spans="1:17" x14ac:dyDescent="0.3">
      <c r="A2213" s="33" t="s">
        <v>1673</v>
      </c>
      <c r="B2213" s="20" t="s">
        <v>56</v>
      </c>
      <c r="C2213" s="20" t="s">
        <v>56</v>
      </c>
      <c r="D2213" s="20" t="s">
        <v>56</v>
      </c>
      <c r="E2213" s="20" t="s">
        <v>56</v>
      </c>
      <c r="F2213" s="12">
        <v>171</v>
      </c>
      <c r="G2213" s="12">
        <v>365</v>
      </c>
      <c r="H2213" s="12">
        <v>46</v>
      </c>
      <c r="I2213" s="29">
        <v>1088927.93</v>
      </c>
      <c r="J2213" s="3">
        <v>335</v>
      </c>
      <c r="K2213" s="13">
        <v>3.3558E-5</v>
      </c>
      <c r="L2213" s="15" t="s">
        <v>2689</v>
      </c>
      <c r="M2213" s="29" t="s">
        <v>2689</v>
      </c>
      <c r="N2213" s="12" t="s">
        <v>2689</v>
      </c>
      <c r="O2213" s="12" t="s">
        <v>2689</v>
      </c>
      <c r="P2213" s="12" t="s">
        <v>2689</v>
      </c>
      <c r="Q2213" s="12" t="s">
        <v>2689</v>
      </c>
    </row>
    <row r="2214" spans="1:17" x14ac:dyDescent="0.3">
      <c r="A2214" s="33" t="s">
        <v>1674</v>
      </c>
      <c r="B2214" s="20" t="s">
        <v>55</v>
      </c>
      <c r="C2214" s="20" t="s">
        <v>56</v>
      </c>
      <c r="D2214" s="20" t="s">
        <v>56</v>
      </c>
      <c r="E2214" s="20" t="s">
        <v>56</v>
      </c>
      <c r="F2214" s="12">
        <v>16520</v>
      </c>
      <c r="G2214" s="12">
        <v>365</v>
      </c>
      <c r="H2214" s="12">
        <v>206</v>
      </c>
      <c r="I2214" s="29">
        <v>5925101</v>
      </c>
      <c r="J2214" s="3">
        <v>365</v>
      </c>
      <c r="K2214" s="13">
        <v>1.82599E-4</v>
      </c>
      <c r="L2214" s="15">
        <v>1513745</v>
      </c>
      <c r="M2214" s="29">
        <v>1280.6600000000001</v>
      </c>
      <c r="N2214" s="12">
        <v>1298</v>
      </c>
      <c r="O2214" s="12">
        <v>1125</v>
      </c>
      <c r="P2214" s="12">
        <v>1124</v>
      </c>
      <c r="Q2214" s="12">
        <v>1182</v>
      </c>
    </row>
    <row r="2215" spans="1:17" x14ac:dyDescent="0.3">
      <c r="A2215" s="33" t="s">
        <v>1675</v>
      </c>
      <c r="B2215" s="20" t="s">
        <v>55</v>
      </c>
      <c r="C2215" s="20" t="s">
        <v>56</v>
      </c>
      <c r="D2215" s="20" t="s">
        <v>56</v>
      </c>
      <c r="E2215" s="20" t="s">
        <v>56</v>
      </c>
      <c r="F2215" s="12">
        <v>2797</v>
      </c>
      <c r="G2215" s="12">
        <v>365</v>
      </c>
      <c r="H2215" s="12">
        <v>340</v>
      </c>
      <c r="I2215" s="29">
        <v>9981869</v>
      </c>
      <c r="J2215" s="3">
        <v>365</v>
      </c>
      <c r="K2215" s="13">
        <v>3.0761900000000002E-4</v>
      </c>
      <c r="L2215" s="15">
        <v>2550168.2200000002</v>
      </c>
      <c r="M2215" s="29">
        <v>1177.9100000000001</v>
      </c>
      <c r="N2215" s="12">
        <v>2325</v>
      </c>
      <c r="O2215" s="12">
        <v>2304</v>
      </c>
      <c r="P2215" s="12">
        <v>1866</v>
      </c>
      <c r="Q2215" s="12">
        <v>2165</v>
      </c>
    </row>
    <row r="2216" spans="1:17" x14ac:dyDescent="0.3">
      <c r="A2216" s="33" t="s">
        <v>1676</v>
      </c>
      <c r="B2216" s="20" t="s">
        <v>57</v>
      </c>
      <c r="C2216" s="20" t="s">
        <v>56</v>
      </c>
      <c r="D2216" s="20" t="s">
        <v>55</v>
      </c>
      <c r="E2216" s="20" t="s">
        <v>56</v>
      </c>
      <c r="F2216" s="12">
        <v>1578</v>
      </c>
      <c r="G2216" s="12">
        <v>365</v>
      </c>
      <c r="H2216" s="12">
        <v>141</v>
      </c>
      <c r="I2216" s="29">
        <v>3607488</v>
      </c>
      <c r="J2216" s="3">
        <v>365</v>
      </c>
      <c r="K2216" s="13">
        <v>1.1117500000000001E-4</v>
      </c>
      <c r="L2216" s="15" t="s">
        <v>2689</v>
      </c>
      <c r="M2216" s="29">
        <v>1367.42</v>
      </c>
      <c r="N2216" s="12">
        <v>708</v>
      </c>
      <c r="O2216" s="12">
        <v>655</v>
      </c>
      <c r="P2216" s="12">
        <v>659</v>
      </c>
      <c r="Q2216" s="12">
        <v>674</v>
      </c>
    </row>
    <row r="2217" spans="1:17" x14ac:dyDescent="0.3">
      <c r="A2217" s="33" t="s">
        <v>1677</v>
      </c>
      <c r="B2217" s="20" t="s">
        <v>55</v>
      </c>
      <c r="C2217" s="20" t="s">
        <v>56</v>
      </c>
      <c r="D2217" s="20" t="s">
        <v>56</v>
      </c>
      <c r="E2217" s="20" t="s">
        <v>56</v>
      </c>
      <c r="F2217" s="12">
        <v>2679</v>
      </c>
      <c r="G2217" s="12">
        <v>365</v>
      </c>
      <c r="H2217" s="12">
        <v>542</v>
      </c>
      <c r="I2217" s="29">
        <v>8858460</v>
      </c>
      <c r="J2217" s="3">
        <v>365</v>
      </c>
      <c r="K2217" s="13">
        <v>2.7299799999999999E-4</v>
      </c>
      <c r="L2217" s="15">
        <v>2263159.65</v>
      </c>
      <c r="M2217" s="29">
        <v>1481.13</v>
      </c>
      <c r="N2217" s="12">
        <v>1345</v>
      </c>
      <c r="O2217" s="12">
        <v>1572</v>
      </c>
      <c r="P2217" s="12">
        <v>1667</v>
      </c>
      <c r="Q2217" s="12">
        <v>1528</v>
      </c>
    </row>
    <row r="2218" spans="1:17" x14ac:dyDescent="0.3">
      <c r="A2218" s="33" t="s">
        <v>1678</v>
      </c>
      <c r="B2218" s="20" t="s">
        <v>57</v>
      </c>
      <c r="C2218" s="20" t="s">
        <v>56</v>
      </c>
      <c r="D2218" s="20" t="s">
        <v>56</v>
      </c>
      <c r="E2218" s="20" t="s">
        <v>56</v>
      </c>
      <c r="F2218" s="12">
        <v>1914</v>
      </c>
      <c r="G2218" s="12">
        <v>365</v>
      </c>
      <c r="H2218" s="12">
        <v>381</v>
      </c>
      <c r="I2218" s="29">
        <v>4385947</v>
      </c>
      <c r="J2218" s="3">
        <v>365</v>
      </c>
      <c r="K2218" s="13">
        <v>1.35165E-4</v>
      </c>
      <c r="L2218" s="15" t="s">
        <v>2689</v>
      </c>
      <c r="M2218" s="29">
        <v>1015.89</v>
      </c>
      <c r="N2218" s="12">
        <v>1144</v>
      </c>
      <c r="O2218" s="12">
        <v>1106</v>
      </c>
      <c r="P2218" s="12">
        <v>1060</v>
      </c>
      <c r="Q2218" s="12">
        <v>1103</v>
      </c>
    </row>
    <row r="2219" spans="1:17" x14ac:dyDescent="0.3">
      <c r="A2219" s="33" t="s">
        <v>1679</v>
      </c>
      <c r="B2219" s="20" t="s">
        <v>55</v>
      </c>
      <c r="C2219" s="20" t="s">
        <v>56</v>
      </c>
      <c r="D2219" s="20" t="s">
        <v>56</v>
      </c>
      <c r="E2219" s="20" t="s">
        <v>56</v>
      </c>
      <c r="F2219" s="12">
        <v>2086</v>
      </c>
      <c r="G2219" s="12">
        <v>365</v>
      </c>
      <c r="H2219" s="12">
        <v>499</v>
      </c>
      <c r="I2219" s="29">
        <v>7440349</v>
      </c>
      <c r="J2219" s="3">
        <v>365</v>
      </c>
      <c r="K2219" s="13">
        <v>2.2929499999999999E-4</v>
      </c>
      <c r="L2219" s="15">
        <v>1900860.61</v>
      </c>
      <c r="M2219" s="29">
        <v>1031.95</v>
      </c>
      <c r="N2219" s="12">
        <v>1871</v>
      </c>
      <c r="O2219" s="12">
        <v>1858</v>
      </c>
      <c r="P2219" s="12">
        <v>1796</v>
      </c>
      <c r="Q2219" s="12">
        <v>1842</v>
      </c>
    </row>
    <row r="2220" spans="1:17" x14ac:dyDescent="0.3">
      <c r="A2220" s="33" t="s">
        <v>1680</v>
      </c>
      <c r="B2220" s="20" t="s">
        <v>55</v>
      </c>
      <c r="C2220" s="20" t="s">
        <v>56</v>
      </c>
      <c r="D2220" s="20" t="s">
        <v>56</v>
      </c>
      <c r="E2220" s="20" t="s">
        <v>56</v>
      </c>
      <c r="F2220" s="12">
        <v>6895</v>
      </c>
      <c r="G2220" s="12">
        <v>365</v>
      </c>
      <c r="H2220" s="12">
        <v>2236</v>
      </c>
      <c r="I2220" s="29">
        <v>6165830</v>
      </c>
      <c r="J2220" s="3">
        <v>365</v>
      </c>
      <c r="K2220" s="13">
        <v>1.9001700000000001E-4</v>
      </c>
      <c r="L2220" s="15">
        <v>1575246.45</v>
      </c>
      <c r="M2220" s="29">
        <v>413.99</v>
      </c>
      <c r="N2220" s="12">
        <v>3528</v>
      </c>
      <c r="O2220" s="12">
        <v>3716</v>
      </c>
      <c r="P2220" s="12">
        <v>4170</v>
      </c>
      <c r="Q2220" s="12">
        <v>3805</v>
      </c>
    </row>
    <row r="2221" spans="1:17" x14ac:dyDescent="0.3">
      <c r="A2221" s="33" t="s">
        <v>1681</v>
      </c>
      <c r="B2221" s="20" t="s">
        <v>55</v>
      </c>
      <c r="C2221" s="20" t="s">
        <v>56</v>
      </c>
      <c r="D2221" s="20" t="s">
        <v>56</v>
      </c>
      <c r="E2221" s="20" t="s">
        <v>56</v>
      </c>
      <c r="F2221" s="12">
        <v>2298</v>
      </c>
      <c r="G2221" s="12">
        <v>365</v>
      </c>
      <c r="H2221" s="12">
        <v>650</v>
      </c>
      <c r="I2221" s="29">
        <v>5821869</v>
      </c>
      <c r="J2221" s="3">
        <v>365</v>
      </c>
      <c r="K2221" s="13">
        <v>1.7941699999999999E-4</v>
      </c>
      <c r="L2221" s="15">
        <v>1487371.28</v>
      </c>
      <c r="M2221" s="29">
        <v>618.45000000000005</v>
      </c>
      <c r="N2221" s="12">
        <v>2420</v>
      </c>
      <c r="O2221" s="12">
        <v>2359</v>
      </c>
      <c r="P2221" s="12">
        <v>2436</v>
      </c>
      <c r="Q2221" s="12">
        <v>2405</v>
      </c>
    </row>
    <row r="2222" spans="1:17" x14ac:dyDescent="0.3">
      <c r="A2222" s="33" t="s">
        <v>1682</v>
      </c>
      <c r="B2222" s="20" t="s">
        <v>55</v>
      </c>
      <c r="C2222" s="20" t="s">
        <v>56</v>
      </c>
      <c r="D2222" s="20" t="s">
        <v>56</v>
      </c>
      <c r="E2222" s="20" t="s">
        <v>56</v>
      </c>
      <c r="F2222" s="12">
        <v>68417</v>
      </c>
      <c r="G2222" s="12">
        <v>365</v>
      </c>
      <c r="H2222" s="12">
        <v>4586</v>
      </c>
      <c r="I2222" s="29">
        <v>53690479</v>
      </c>
      <c r="J2222" s="3">
        <v>365</v>
      </c>
      <c r="K2222" s="13">
        <v>1.654623E-3</v>
      </c>
      <c r="L2222" s="15">
        <v>13716845.35</v>
      </c>
      <c r="M2222" s="29">
        <v>1343.34</v>
      </c>
      <c r="N2222" s="12">
        <v>9809</v>
      </c>
      <c r="O2222" s="12">
        <v>10538</v>
      </c>
      <c r="P2222" s="12">
        <v>10285</v>
      </c>
      <c r="Q2222" s="12">
        <v>10211</v>
      </c>
    </row>
    <row r="2223" spans="1:17" x14ac:dyDescent="0.3">
      <c r="A2223" s="33" t="s">
        <v>1683</v>
      </c>
      <c r="B2223" s="20" t="s">
        <v>55</v>
      </c>
      <c r="C2223" s="20" t="s">
        <v>56</v>
      </c>
      <c r="D2223" s="20" t="s">
        <v>56</v>
      </c>
      <c r="E2223" s="20" t="s">
        <v>56</v>
      </c>
      <c r="F2223" s="12">
        <v>1518</v>
      </c>
      <c r="G2223" s="12">
        <v>365</v>
      </c>
      <c r="H2223" s="12">
        <v>60</v>
      </c>
      <c r="I2223" s="29">
        <v>1493587</v>
      </c>
      <c r="J2223" s="3">
        <v>365</v>
      </c>
      <c r="K2223" s="13">
        <v>4.6029000000000003E-5</v>
      </c>
      <c r="L2223" s="15">
        <v>381581.66</v>
      </c>
      <c r="M2223" s="29">
        <v>1102.8399999999999</v>
      </c>
      <c r="N2223" s="12">
        <v>363</v>
      </c>
      <c r="O2223" s="12">
        <v>342</v>
      </c>
      <c r="P2223" s="12">
        <v>332</v>
      </c>
      <c r="Q2223" s="12">
        <v>346</v>
      </c>
    </row>
    <row r="2224" spans="1:17" x14ac:dyDescent="0.3">
      <c r="A2224" s="33" t="s">
        <v>1684</v>
      </c>
      <c r="B2224" s="20" t="s">
        <v>56</v>
      </c>
      <c r="C2224" s="20" t="s">
        <v>56</v>
      </c>
      <c r="D2224" s="20" t="s">
        <v>56</v>
      </c>
      <c r="E2224" s="20" t="s">
        <v>56</v>
      </c>
      <c r="F2224" s="12">
        <v>337</v>
      </c>
      <c r="G2224" s="12">
        <v>365</v>
      </c>
      <c r="H2224" s="12">
        <v>39</v>
      </c>
      <c r="I2224" s="29">
        <v>84984</v>
      </c>
      <c r="J2224" s="3">
        <v>365</v>
      </c>
      <c r="K2224" s="13">
        <v>2.6189999999999998E-6</v>
      </c>
      <c r="L2224" s="15" t="s">
        <v>2689</v>
      </c>
      <c r="M2224" s="29" t="s">
        <v>2689</v>
      </c>
      <c r="N2224" s="12" t="s">
        <v>2689</v>
      </c>
      <c r="O2224" s="12" t="s">
        <v>2689</v>
      </c>
      <c r="P2224" s="12" t="s">
        <v>2689</v>
      </c>
      <c r="Q2224" s="12" t="s">
        <v>2689</v>
      </c>
    </row>
    <row r="2225" spans="1:17" x14ac:dyDescent="0.3">
      <c r="A2225" s="33" t="s">
        <v>1685</v>
      </c>
      <c r="B2225" s="20" t="s">
        <v>57</v>
      </c>
      <c r="C2225" s="20" t="s">
        <v>56</v>
      </c>
      <c r="D2225" s="20" t="s">
        <v>56</v>
      </c>
      <c r="E2225" s="20" t="s">
        <v>56</v>
      </c>
      <c r="F2225" s="12">
        <v>3313</v>
      </c>
      <c r="G2225" s="12">
        <v>365</v>
      </c>
      <c r="H2225" s="12">
        <v>591</v>
      </c>
      <c r="I2225" s="29">
        <v>6172285</v>
      </c>
      <c r="J2225" s="3">
        <v>365</v>
      </c>
      <c r="K2225" s="13">
        <v>1.90216E-4</v>
      </c>
      <c r="L2225" s="15" t="s">
        <v>2689</v>
      </c>
      <c r="M2225" s="29">
        <v>785.31</v>
      </c>
      <c r="N2225" s="12">
        <v>2100</v>
      </c>
      <c r="O2225" s="12">
        <v>1987</v>
      </c>
      <c r="P2225" s="12">
        <v>1936</v>
      </c>
      <c r="Q2225" s="12">
        <v>2008</v>
      </c>
    </row>
    <row r="2226" spans="1:17" x14ac:dyDescent="0.3">
      <c r="A2226" s="33" t="s">
        <v>1686</v>
      </c>
      <c r="B2226" s="20" t="s">
        <v>55</v>
      </c>
      <c r="C2226" s="20" t="s">
        <v>56</v>
      </c>
      <c r="D2226" s="20" t="s">
        <v>56</v>
      </c>
      <c r="E2226" s="20" t="s">
        <v>56</v>
      </c>
      <c r="F2226" s="12">
        <v>36268</v>
      </c>
      <c r="G2226" s="12">
        <v>365</v>
      </c>
      <c r="H2226" s="12">
        <v>3703</v>
      </c>
      <c r="I2226" s="29">
        <v>38769213</v>
      </c>
      <c r="J2226" s="3">
        <v>365</v>
      </c>
      <c r="K2226" s="13">
        <v>1.1947819999999999E-3</v>
      </c>
      <c r="L2226" s="15">
        <v>9904759.8200000003</v>
      </c>
      <c r="M2226" s="29">
        <v>1422.69</v>
      </c>
      <c r="N2226" s="12">
        <v>6762</v>
      </c>
      <c r="O2226" s="12">
        <v>7101</v>
      </c>
      <c r="P2226" s="12">
        <v>7023</v>
      </c>
      <c r="Q2226" s="12">
        <v>6962</v>
      </c>
    </row>
    <row r="2227" spans="1:17" x14ac:dyDescent="0.3">
      <c r="A2227" s="33" t="s">
        <v>1687</v>
      </c>
      <c r="B2227" s="20" t="s">
        <v>55</v>
      </c>
      <c r="C2227" s="20" t="s">
        <v>56</v>
      </c>
      <c r="D2227" s="20" t="s">
        <v>56</v>
      </c>
      <c r="E2227" s="20" t="s">
        <v>56</v>
      </c>
      <c r="F2227" s="12">
        <v>3023</v>
      </c>
      <c r="G2227" s="12">
        <v>365</v>
      </c>
      <c r="H2227" s="12">
        <v>193</v>
      </c>
      <c r="I2227" s="29">
        <v>3154208</v>
      </c>
      <c r="J2227" s="3">
        <v>365</v>
      </c>
      <c r="K2227" s="13">
        <v>9.7206000000000004E-5</v>
      </c>
      <c r="L2227" s="15">
        <v>805837.16</v>
      </c>
      <c r="M2227" s="29">
        <v>1020.05</v>
      </c>
      <c r="N2227" s="12">
        <v>787</v>
      </c>
      <c r="O2227" s="12">
        <v>720</v>
      </c>
      <c r="P2227" s="12">
        <v>863</v>
      </c>
      <c r="Q2227" s="12">
        <v>790</v>
      </c>
    </row>
    <row r="2228" spans="1:17" x14ac:dyDescent="0.3">
      <c r="A2228" s="33" t="s">
        <v>1688</v>
      </c>
      <c r="B2228" s="20" t="s">
        <v>56</v>
      </c>
      <c r="C2228" s="20" t="s">
        <v>56</v>
      </c>
      <c r="D2228" s="20" t="s">
        <v>56</v>
      </c>
      <c r="E2228" s="20" t="s">
        <v>56</v>
      </c>
      <c r="F2228" s="12">
        <v>78</v>
      </c>
      <c r="G2228" s="12">
        <v>365</v>
      </c>
      <c r="H2228" s="12">
        <v>79</v>
      </c>
      <c r="I2228" s="29">
        <v>972835</v>
      </c>
      <c r="J2228" s="3">
        <v>365</v>
      </c>
      <c r="K2228" s="13">
        <v>2.9981E-5</v>
      </c>
      <c r="L2228" s="15" t="s">
        <v>2689</v>
      </c>
      <c r="M2228" s="29" t="s">
        <v>2689</v>
      </c>
      <c r="N2228" s="12" t="s">
        <v>2689</v>
      </c>
      <c r="O2228" s="12" t="s">
        <v>2689</v>
      </c>
      <c r="P2228" s="12" t="s">
        <v>2689</v>
      </c>
      <c r="Q2228" s="12" t="s">
        <v>2689</v>
      </c>
    </row>
    <row r="2229" spans="1:17" x14ac:dyDescent="0.3">
      <c r="A2229" s="33" t="s">
        <v>1689</v>
      </c>
      <c r="B2229" s="20" t="s">
        <v>57</v>
      </c>
      <c r="C2229" s="20" t="s">
        <v>56</v>
      </c>
      <c r="D2229" s="20" t="s">
        <v>56</v>
      </c>
      <c r="E2229" s="20" t="s">
        <v>56</v>
      </c>
      <c r="F2229" s="12">
        <v>5239</v>
      </c>
      <c r="G2229" s="12">
        <v>365</v>
      </c>
      <c r="H2229" s="12">
        <v>950</v>
      </c>
      <c r="I2229" s="29">
        <v>14723487</v>
      </c>
      <c r="J2229" s="3">
        <v>365</v>
      </c>
      <c r="K2229" s="13">
        <v>4.5374599999999999E-4</v>
      </c>
      <c r="L2229" s="15" t="s">
        <v>2689</v>
      </c>
      <c r="M2229" s="29">
        <v>1308.3699999999999</v>
      </c>
      <c r="N2229" s="12">
        <v>2919</v>
      </c>
      <c r="O2229" s="12">
        <v>2829</v>
      </c>
      <c r="P2229" s="12">
        <v>2877</v>
      </c>
      <c r="Q2229" s="12">
        <v>2875</v>
      </c>
    </row>
    <row r="2230" spans="1:17" x14ac:dyDescent="0.3">
      <c r="A2230" s="33" t="s">
        <v>1690</v>
      </c>
      <c r="B2230" s="20" t="s">
        <v>55</v>
      </c>
      <c r="C2230" s="20" t="s">
        <v>56</v>
      </c>
      <c r="D2230" s="20" t="s">
        <v>56</v>
      </c>
      <c r="E2230" s="20" t="s">
        <v>56</v>
      </c>
      <c r="F2230" s="12">
        <v>3156</v>
      </c>
      <c r="G2230" s="12">
        <v>365</v>
      </c>
      <c r="H2230" s="12">
        <v>230</v>
      </c>
      <c r="I2230" s="29">
        <v>11445631</v>
      </c>
      <c r="J2230" s="3">
        <v>365</v>
      </c>
      <c r="K2230" s="13">
        <v>3.5272899999999998E-4</v>
      </c>
      <c r="L2230" s="15">
        <v>2924130.19</v>
      </c>
      <c r="M2230" s="29">
        <v>1778.67</v>
      </c>
      <c r="N2230" s="12">
        <v>1557</v>
      </c>
      <c r="O2230" s="12">
        <v>1587</v>
      </c>
      <c r="P2230" s="12">
        <v>1789</v>
      </c>
      <c r="Q2230" s="12">
        <v>1644</v>
      </c>
    </row>
    <row r="2231" spans="1:17" x14ac:dyDescent="0.3">
      <c r="A2231" s="33" t="s">
        <v>1691</v>
      </c>
      <c r="B2231" s="20" t="s">
        <v>57</v>
      </c>
      <c r="C2231" s="20" t="s">
        <v>56</v>
      </c>
      <c r="D2231" s="20" t="s">
        <v>56</v>
      </c>
      <c r="E2231" s="20" t="s">
        <v>56</v>
      </c>
      <c r="F2231" s="12">
        <v>1418</v>
      </c>
      <c r="G2231" s="12">
        <v>365</v>
      </c>
      <c r="H2231" s="12">
        <v>230</v>
      </c>
      <c r="I2231" s="29">
        <v>2241131</v>
      </c>
      <c r="J2231" s="3">
        <v>365</v>
      </c>
      <c r="K2231" s="13">
        <v>6.9066999999999994E-5</v>
      </c>
      <c r="L2231" s="15" t="s">
        <v>2689</v>
      </c>
      <c r="M2231" s="29">
        <v>1149.73</v>
      </c>
      <c r="N2231" s="12">
        <v>513</v>
      </c>
      <c r="O2231" s="12">
        <v>473</v>
      </c>
      <c r="P2231" s="12">
        <v>507</v>
      </c>
      <c r="Q2231" s="12">
        <v>498</v>
      </c>
    </row>
    <row r="2232" spans="1:17" x14ac:dyDescent="0.3">
      <c r="A2232" s="33" t="s">
        <v>1692</v>
      </c>
      <c r="B2232" s="20" t="s">
        <v>55</v>
      </c>
      <c r="C2232" s="20" t="s">
        <v>56</v>
      </c>
      <c r="D2232" s="20" t="s">
        <v>56</v>
      </c>
      <c r="E2232" s="20" t="s">
        <v>56</v>
      </c>
      <c r="F2232" s="12">
        <v>8502</v>
      </c>
      <c r="G2232" s="12">
        <v>365</v>
      </c>
      <c r="H2232" s="12">
        <v>1644</v>
      </c>
      <c r="I2232" s="29">
        <v>10750459</v>
      </c>
      <c r="J2232" s="3">
        <v>365</v>
      </c>
      <c r="K2232" s="13">
        <v>3.3130600000000002E-4</v>
      </c>
      <c r="L2232" s="15">
        <v>2746527.62</v>
      </c>
      <c r="M2232" s="29">
        <v>699.57</v>
      </c>
      <c r="N2232" s="12">
        <v>3638</v>
      </c>
      <c r="O2232" s="12">
        <v>3741</v>
      </c>
      <c r="P2232" s="12">
        <v>4399</v>
      </c>
      <c r="Q2232" s="12">
        <v>3926</v>
      </c>
    </row>
    <row r="2233" spans="1:17" x14ac:dyDescent="0.3">
      <c r="A2233" s="33" t="s">
        <v>1693</v>
      </c>
      <c r="B2233" s="20" t="s">
        <v>55</v>
      </c>
      <c r="C2233" s="20" t="s">
        <v>56</v>
      </c>
      <c r="D2233" s="20" t="s">
        <v>56</v>
      </c>
      <c r="E2233" s="20" t="s">
        <v>56</v>
      </c>
      <c r="F2233" s="12">
        <v>248</v>
      </c>
      <c r="G2233" s="12">
        <v>363</v>
      </c>
      <c r="H2233" s="12">
        <v>84</v>
      </c>
      <c r="I2233" s="29">
        <v>1771806</v>
      </c>
      <c r="J2233" s="3">
        <v>365</v>
      </c>
      <c r="K2233" s="13">
        <v>5.4602999999999999E-5</v>
      </c>
      <c r="L2233" s="15">
        <v>452661.06</v>
      </c>
      <c r="M2233" s="29">
        <v>1789.17</v>
      </c>
      <c r="N2233" s="12">
        <v>215</v>
      </c>
      <c r="O2233" s="12">
        <v>295</v>
      </c>
      <c r="P2233" s="12">
        <v>249</v>
      </c>
      <c r="Q2233" s="12">
        <v>253</v>
      </c>
    </row>
    <row r="2234" spans="1:17" x14ac:dyDescent="0.3">
      <c r="A2234" s="33" t="s">
        <v>1694</v>
      </c>
      <c r="B2234" s="20" t="s">
        <v>55</v>
      </c>
      <c r="C2234" s="20" t="s">
        <v>56</v>
      </c>
      <c r="D2234" s="20" t="s">
        <v>56</v>
      </c>
      <c r="E2234" s="20" t="s">
        <v>56</v>
      </c>
      <c r="F2234" s="12">
        <v>9439</v>
      </c>
      <c r="G2234" s="12">
        <v>158</v>
      </c>
      <c r="H2234" s="12">
        <v>1245</v>
      </c>
      <c r="I2234" s="29">
        <v>17538368</v>
      </c>
      <c r="J2234" s="3">
        <v>365</v>
      </c>
      <c r="K2234" s="13">
        <v>5.4049399999999998E-4</v>
      </c>
      <c r="L2234" s="15">
        <v>4480702.84</v>
      </c>
      <c r="M2234" s="29">
        <v>2118.54</v>
      </c>
      <c r="N2234" s="12">
        <v>2316</v>
      </c>
      <c r="O2234" s="12">
        <v>2084</v>
      </c>
      <c r="P2234" s="12">
        <v>1946</v>
      </c>
      <c r="Q2234" s="12">
        <v>2115</v>
      </c>
    </row>
    <row r="2235" spans="1:17" x14ac:dyDescent="0.3">
      <c r="A2235" s="33" t="s">
        <v>1695</v>
      </c>
      <c r="B2235" s="20" t="s">
        <v>55</v>
      </c>
      <c r="C2235" s="20" t="s">
        <v>56</v>
      </c>
      <c r="D2235" s="20" t="s">
        <v>56</v>
      </c>
      <c r="E2235" s="20" t="s">
        <v>56</v>
      </c>
      <c r="F2235" s="12">
        <v>302</v>
      </c>
      <c r="G2235" s="12">
        <v>365</v>
      </c>
      <c r="H2235" s="12">
        <v>153</v>
      </c>
      <c r="I2235" s="29">
        <v>713678</v>
      </c>
      <c r="J2235" s="3">
        <v>365</v>
      </c>
      <c r="K2235" s="13">
        <v>2.1994E-5</v>
      </c>
      <c r="L2235" s="15">
        <v>182330.48</v>
      </c>
      <c r="M2235" s="29">
        <v>577</v>
      </c>
      <c r="N2235" s="12">
        <v>284</v>
      </c>
      <c r="O2235" s="12">
        <v>306</v>
      </c>
      <c r="P2235" s="12">
        <v>359</v>
      </c>
      <c r="Q2235" s="12">
        <v>316</v>
      </c>
    </row>
    <row r="2236" spans="1:17" x14ac:dyDescent="0.3">
      <c r="A2236" s="33" t="s">
        <v>1696</v>
      </c>
      <c r="B2236" s="20" t="s">
        <v>57</v>
      </c>
      <c r="C2236" s="20" t="s">
        <v>56</v>
      </c>
      <c r="D2236" s="20" t="s">
        <v>56</v>
      </c>
      <c r="E2236" s="20" t="s">
        <v>56</v>
      </c>
      <c r="F2236" s="12">
        <v>2257</v>
      </c>
      <c r="G2236" s="12">
        <v>365</v>
      </c>
      <c r="H2236" s="12">
        <v>737</v>
      </c>
      <c r="I2236" s="29">
        <v>6198558</v>
      </c>
      <c r="J2236" s="3">
        <v>365</v>
      </c>
      <c r="K2236" s="13">
        <v>1.9102600000000001E-4</v>
      </c>
      <c r="L2236" s="15" t="s">
        <v>2689</v>
      </c>
      <c r="M2236" s="29">
        <v>782.03</v>
      </c>
      <c r="N2236" s="12">
        <v>2007</v>
      </c>
      <c r="O2236" s="12">
        <v>1954</v>
      </c>
      <c r="P2236" s="12">
        <v>2113</v>
      </c>
      <c r="Q2236" s="12">
        <v>2025</v>
      </c>
    </row>
    <row r="2237" spans="1:17" x14ac:dyDescent="0.3">
      <c r="A2237" s="33" t="s">
        <v>1697</v>
      </c>
      <c r="B2237" s="20" t="s">
        <v>55</v>
      </c>
      <c r="C2237" s="20" t="s">
        <v>56</v>
      </c>
      <c r="D2237" s="20" t="s">
        <v>56</v>
      </c>
      <c r="E2237" s="20" t="s">
        <v>56</v>
      </c>
      <c r="F2237" s="12">
        <v>52910</v>
      </c>
      <c r="G2237" s="12">
        <v>365</v>
      </c>
      <c r="H2237" s="12">
        <v>6242</v>
      </c>
      <c r="I2237" s="29">
        <v>55076568</v>
      </c>
      <c r="J2237" s="3">
        <v>365</v>
      </c>
      <c r="K2237" s="13">
        <v>1.697339E-3</v>
      </c>
      <c r="L2237" s="15">
        <v>14070963.42</v>
      </c>
      <c r="M2237" s="29">
        <v>1031.67</v>
      </c>
      <c r="N2237" s="12">
        <v>12596</v>
      </c>
      <c r="O2237" s="12">
        <v>14056</v>
      </c>
      <c r="P2237" s="12">
        <v>14264</v>
      </c>
      <c r="Q2237" s="12">
        <v>13639</v>
      </c>
    </row>
    <row r="2238" spans="1:17" x14ac:dyDescent="0.3">
      <c r="A2238" s="33" t="s">
        <v>1698</v>
      </c>
      <c r="B2238" s="20" t="s">
        <v>55</v>
      </c>
      <c r="C2238" s="20" t="s">
        <v>56</v>
      </c>
      <c r="D2238" s="20" t="s">
        <v>56</v>
      </c>
      <c r="E2238" s="20" t="s">
        <v>56</v>
      </c>
      <c r="F2238" s="12">
        <v>83605</v>
      </c>
      <c r="G2238" s="12">
        <v>365</v>
      </c>
      <c r="H2238" s="12">
        <v>4699</v>
      </c>
      <c r="I2238" s="29">
        <v>81479799.280000001</v>
      </c>
      <c r="J2238" s="3">
        <v>153</v>
      </c>
      <c r="K2238" s="13">
        <v>2.5110279999999998E-3</v>
      </c>
      <c r="L2238" s="15">
        <v>20816461.82</v>
      </c>
      <c r="M2238" s="29">
        <v>3053.16</v>
      </c>
      <c r="N2238" s="12">
        <v>6534</v>
      </c>
      <c r="O2238" s="12">
        <v>7043</v>
      </c>
      <c r="P2238" s="12">
        <v>6878</v>
      </c>
      <c r="Q2238" s="12">
        <v>6818</v>
      </c>
    </row>
    <row r="2239" spans="1:17" x14ac:dyDescent="0.3">
      <c r="A2239" s="33" t="s">
        <v>1699</v>
      </c>
      <c r="B2239" s="20" t="s">
        <v>55</v>
      </c>
      <c r="C2239" s="20" t="s">
        <v>56</v>
      </c>
      <c r="D2239" s="20" t="s">
        <v>56</v>
      </c>
      <c r="E2239" s="20" t="s">
        <v>56</v>
      </c>
      <c r="F2239" s="12">
        <v>6084</v>
      </c>
      <c r="G2239" s="12">
        <v>365</v>
      </c>
      <c r="H2239" s="12">
        <v>1862</v>
      </c>
      <c r="I2239" s="29">
        <v>11659141</v>
      </c>
      <c r="J2239" s="3">
        <v>365</v>
      </c>
      <c r="K2239" s="13">
        <v>3.5930899999999998E-4</v>
      </c>
      <c r="L2239" s="15">
        <v>2978677.73</v>
      </c>
      <c r="M2239" s="29">
        <v>1072.24</v>
      </c>
      <c r="N2239" s="12">
        <v>3135</v>
      </c>
      <c r="O2239" s="12">
        <v>2687</v>
      </c>
      <c r="P2239" s="12">
        <v>2513</v>
      </c>
      <c r="Q2239" s="12">
        <v>2778</v>
      </c>
    </row>
    <row r="2240" spans="1:17" x14ac:dyDescent="0.3">
      <c r="A2240" s="33" t="s">
        <v>1700</v>
      </c>
      <c r="B2240" s="20" t="s">
        <v>55</v>
      </c>
      <c r="C2240" s="20" t="s">
        <v>56</v>
      </c>
      <c r="D2240" s="20" t="s">
        <v>56</v>
      </c>
      <c r="E2240" s="20" t="s">
        <v>56</v>
      </c>
      <c r="F2240" s="12">
        <v>17959</v>
      </c>
      <c r="G2240" s="12">
        <v>365</v>
      </c>
      <c r="H2240" s="12">
        <v>489</v>
      </c>
      <c r="I2240" s="29">
        <v>2766728</v>
      </c>
      <c r="J2240" s="3">
        <v>365</v>
      </c>
      <c r="K2240" s="13">
        <v>8.5264000000000002E-5</v>
      </c>
      <c r="L2240" s="15">
        <v>706843.76</v>
      </c>
      <c r="M2240" s="29">
        <v>495.68</v>
      </c>
      <c r="N2240" s="12">
        <v>1383</v>
      </c>
      <c r="O2240" s="12">
        <v>1484</v>
      </c>
      <c r="P2240" s="12">
        <v>1412</v>
      </c>
      <c r="Q2240" s="12">
        <v>1426</v>
      </c>
    </row>
    <row r="2241" spans="1:17" x14ac:dyDescent="0.3">
      <c r="A2241" s="33" t="s">
        <v>1701</v>
      </c>
      <c r="B2241" s="20" t="s">
        <v>55</v>
      </c>
      <c r="C2241" s="20" t="s">
        <v>56</v>
      </c>
      <c r="D2241" s="20" t="s">
        <v>56</v>
      </c>
      <c r="E2241" s="20" t="s">
        <v>56</v>
      </c>
      <c r="F2241" s="12">
        <v>912</v>
      </c>
      <c r="G2241" s="12">
        <v>365</v>
      </c>
      <c r="H2241" s="12">
        <v>91</v>
      </c>
      <c r="I2241" s="29">
        <v>2393921</v>
      </c>
      <c r="J2241" s="3">
        <v>365</v>
      </c>
      <c r="K2241" s="13">
        <v>7.3775000000000004E-5</v>
      </c>
      <c r="L2241" s="15">
        <v>611599.02</v>
      </c>
      <c r="M2241" s="29">
        <v>1189.8800000000001</v>
      </c>
      <c r="N2241" s="12">
        <v>567</v>
      </c>
      <c r="O2241" s="12">
        <v>551</v>
      </c>
      <c r="P2241" s="12">
        <v>423</v>
      </c>
      <c r="Q2241" s="12">
        <v>514</v>
      </c>
    </row>
    <row r="2242" spans="1:17" x14ac:dyDescent="0.3">
      <c r="A2242" s="33" t="s">
        <v>1702</v>
      </c>
      <c r="B2242" s="20" t="s">
        <v>55</v>
      </c>
      <c r="C2242" s="20" t="s">
        <v>56</v>
      </c>
      <c r="D2242" s="20" t="s">
        <v>56</v>
      </c>
      <c r="E2242" s="20" t="s">
        <v>56</v>
      </c>
      <c r="F2242" s="12">
        <v>816</v>
      </c>
      <c r="G2242" s="12">
        <v>365</v>
      </c>
      <c r="H2242" s="12">
        <v>503</v>
      </c>
      <c r="I2242" s="29">
        <v>1430550</v>
      </c>
      <c r="J2242" s="3">
        <v>365</v>
      </c>
      <c r="K2242" s="13">
        <v>4.4085999999999998E-5</v>
      </c>
      <c r="L2242" s="15">
        <v>365476.96</v>
      </c>
      <c r="M2242" s="29">
        <v>586.64</v>
      </c>
      <c r="N2242" s="12">
        <v>649</v>
      </c>
      <c r="O2242" s="12">
        <v>602</v>
      </c>
      <c r="P2242" s="12">
        <v>619</v>
      </c>
      <c r="Q2242" s="12">
        <v>623</v>
      </c>
    </row>
    <row r="2243" spans="1:17" x14ac:dyDescent="0.3">
      <c r="A2243" s="33" t="s">
        <v>1703</v>
      </c>
      <c r="B2243" s="20" t="s">
        <v>55</v>
      </c>
      <c r="C2243" s="20" t="s">
        <v>56</v>
      </c>
      <c r="D2243" s="20" t="s">
        <v>56</v>
      </c>
      <c r="E2243" s="20" t="s">
        <v>56</v>
      </c>
      <c r="F2243" s="12">
        <v>11699</v>
      </c>
      <c r="G2243" s="12">
        <v>365</v>
      </c>
      <c r="H2243" s="12">
        <v>2962</v>
      </c>
      <c r="I2243" s="29">
        <v>24208521</v>
      </c>
      <c r="J2243" s="3">
        <v>365</v>
      </c>
      <c r="K2243" s="13">
        <v>7.4605299999999999E-4</v>
      </c>
      <c r="L2243" s="15">
        <v>6184793.75</v>
      </c>
      <c r="M2243" s="29">
        <v>1643.58</v>
      </c>
      <c r="N2243" s="12">
        <v>3704</v>
      </c>
      <c r="O2243" s="12">
        <v>3872</v>
      </c>
      <c r="P2243" s="12">
        <v>3713</v>
      </c>
      <c r="Q2243" s="12">
        <v>3763</v>
      </c>
    </row>
    <row r="2244" spans="1:17" x14ac:dyDescent="0.3">
      <c r="A2244" s="33" t="s">
        <v>1704</v>
      </c>
      <c r="B2244" s="20" t="s">
        <v>55</v>
      </c>
      <c r="C2244" s="20" t="s">
        <v>56</v>
      </c>
      <c r="D2244" s="20" t="s">
        <v>56</v>
      </c>
      <c r="E2244" s="20" t="s">
        <v>56</v>
      </c>
      <c r="F2244" s="12">
        <v>273</v>
      </c>
      <c r="G2244" s="12">
        <v>365</v>
      </c>
      <c r="H2244" s="12">
        <v>179</v>
      </c>
      <c r="I2244" s="29">
        <v>1216850</v>
      </c>
      <c r="J2244" s="3">
        <v>365</v>
      </c>
      <c r="K2244" s="13">
        <v>3.7500999999999999E-5</v>
      </c>
      <c r="L2244" s="15">
        <v>310880.88</v>
      </c>
      <c r="M2244" s="29">
        <v>1090.81</v>
      </c>
      <c r="N2244" s="12">
        <v>293</v>
      </c>
      <c r="O2244" s="12">
        <v>261</v>
      </c>
      <c r="P2244" s="12">
        <v>301</v>
      </c>
      <c r="Q2244" s="12">
        <v>285</v>
      </c>
    </row>
    <row r="2245" spans="1:17" x14ac:dyDescent="0.3">
      <c r="A2245" s="33" t="s">
        <v>1705</v>
      </c>
      <c r="B2245" s="20" t="s">
        <v>55</v>
      </c>
      <c r="C2245" s="20" t="s">
        <v>56</v>
      </c>
      <c r="D2245" s="20" t="s">
        <v>56</v>
      </c>
      <c r="E2245" s="20" t="s">
        <v>56</v>
      </c>
      <c r="F2245" s="12">
        <v>1527</v>
      </c>
      <c r="G2245" s="12">
        <v>365</v>
      </c>
      <c r="H2245" s="12">
        <v>223</v>
      </c>
      <c r="I2245" s="29">
        <v>4536568</v>
      </c>
      <c r="J2245" s="3">
        <v>365</v>
      </c>
      <c r="K2245" s="13">
        <v>1.3980700000000001E-4</v>
      </c>
      <c r="L2245" s="15">
        <v>1159002.54</v>
      </c>
      <c r="M2245" s="29">
        <v>1342.99</v>
      </c>
      <c r="N2245" s="12">
        <v>851</v>
      </c>
      <c r="O2245" s="12">
        <v>890</v>
      </c>
      <c r="P2245" s="12">
        <v>847</v>
      </c>
      <c r="Q2245" s="12">
        <v>863</v>
      </c>
    </row>
    <row r="2246" spans="1:17" x14ac:dyDescent="0.3">
      <c r="A2246" s="33" t="s">
        <v>1706</v>
      </c>
      <c r="B2246" s="20" t="s">
        <v>55</v>
      </c>
      <c r="C2246" s="20" t="s">
        <v>56</v>
      </c>
      <c r="D2246" s="20" t="s">
        <v>56</v>
      </c>
      <c r="E2246" s="20" t="s">
        <v>56</v>
      </c>
      <c r="F2246" s="12">
        <v>19963</v>
      </c>
      <c r="G2246" s="12">
        <v>365</v>
      </c>
      <c r="H2246" s="12">
        <v>4510</v>
      </c>
      <c r="I2246" s="29">
        <v>51810670</v>
      </c>
      <c r="J2246" s="3">
        <v>365</v>
      </c>
      <c r="K2246" s="13">
        <v>1.5966909999999999E-3</v>
      </c>
      <c r="L2246" s="15">
        <v>13236591.689999999</v>
      </c>
      <c r="M2246" s="29">
        <v>1266.17</v>
      </c>
      <c r="N2246" s="12">
        <v>10376</v>
      </c>
      <c r="O2246" s="12">
        <v>10737</v>
      </c>
      <c r="P2246" s="12">
        <v>10249</v>
      </c>
      <c r="Q2246" s="12">
        <v>10454</v>
      </c>
    </row>
    <row r="2247" spans="1:17" x14ac:dyDescent="0.3">
      <c r="A2247" s="33" t="s">
        <v>1707</v>
      </c>
      <c r="B2247" s="20" t="s">
        <v>57</v>
      </c>
      <c r="C2247" s="20" t="s">
        <v>56</v>
      </c>
      <c r="D2247" s="20" t="s">
        <v>56</v>
      </c>
      <c r="E2247" s="20" t="s">
        <v>56</v>
      </c>
      <c r="F2247" s="12">
        <v>25</v>
      </c>
      <c r="G2247" s="12">
        <v>365</v>
      </c>
      <c r="H2247" s="12">
        <v>16</v>
      </c>
      <c r="I2247" s="29">
        <v>757335.04000000004</v>
      </c>
      <c r="J2247" s="3">
        <v>274</v>
      </c>
      <c r="K2247" s="13">
        <v>2.3339000000000001E-5</v>
      </c>
      <c r="L2247" s="15" t="s">
        <v>2689</v>
      </c>
      <c r="M2247" s="29">
        <v>1068.97</v>
      </c>
      <c r="N2247" s="12">
        <v>208</v>
      </c>
      <c r="O2247" s="12">
        <v>158</v>
      </c>
      <c r="P2247" s="12">
        <v>178</v>
      </c>
      <c r="Q2247" s="12">
        <v>181</v>
      </c>
    </row>
    <row r="2248" spans="1:17" x14ac:dyDescent="0.3">
      <c r="A2248" s="33" t="s">
        <v>1708</v>
      </c>
      <c r="B2248" s="20" t="s">
        <v>55</v>
      </c>
      <c r="C2248" s="20" t="s">
        <v>56</v>
      </c>
      <c r="D2248" s="20" t="s">
        <v>56</v>
      </c>
      <c r="E2248" s="20" t="s">
        <v>56</v>
      </c>
      <c r="F2248" s="12">
        <v>4928</v>
      </c>
      <c r="G2248" s="12">
        <v>365</v>
      </c>
      <c r="H2248" s="12">
        <v>422</v>
      </c>
      <c r="I2248" s="29">
        <v>6448882</v>
      </c>
      <c r="J2248" s="3">
        <v>365</v>
      </c>
      <c r="K2248" s="13">
        <v>1.9874000000000001E-4</v>
      </c>
      <c r="L2248" s="15">
        <v>1647560.59</v>
      </c>
      <c r="M2248" s="29">
        <v>1067.76</v>
      </c>
      <c r="N2248" s="12">
        <v>1550</v>
      </c>
      <c r="O2248" s="12">
        <v>1665</v>
      </c>
      <c r="P2248" s="12">
        <v>1413</v>
      </c>
      <c r="Q2248" s="12">
        <v>1543</v>
      </c>
    </row>
    <row r="2249" spans="1:17" x14ac:dyDescent="0.3">
      <c r="A2249" s="33" t="s">
        <v>1709</v>
      </c>
      <c r="B2249" s="20" t="s">
        <v>55</v>
      </c>
      <c r="C2249" s="20" t="s">
        <v>56</v>
      </c>
      <c r="D2249" s="20" t="s">
        <v>56</v>
      </c>
      <c r="E2249" s="20" t="s">
        <v>56</v>
      </c>
      <c r="F2249" s="12">
        <v>251</v>
      </c>
      <c r="G2249" s="12">
        <v>365</v>
      </c>
      <c r="H2249" s="12">
        <v>99</v>
      </c>
      <c r="I2249" s="29">
        <v>795137</v>
      </c>
      <c r="J2249" s="3">
        <v>365</v>
      </c>
      <c r="K2249" s="13">
        <v>2.4504000000000001E-5</v>
      </c>
      <c r="L2249" s="15">
        <v>203141.63</v>
      </c>
      <c r="M2249" s="29">
        <v>623.13</v>
      </c>
      <c r="N2249" s="12">
        <v>351</v>
      </c>
      <c r="O2249" s="12">
        <v>320</v>
      </c>
      <c r="P2249" s="12">
        <v>307</v>
      </c>
      <c r="Q2249" s="12">
        <v>326</v>
      </c>
    </row>
    <row r="2250" spans="1:17" x14ac:dyDescent="0.3">
      <c r="A2250" s="33" t="s">
        <v>1710</v>
      </c>
      <c r="B2250" s="20" t="s">
        <v>56</v>
      </c>
      <c r="C2250" s="20" t="s">
        <v>56</v>
      </c>
      <c r="D2250" s="20" t="s">
        <v>56</v>
      </c>
      <c r="E2250" s="20" t="s">
        <v>56</v>
      </c>
      <c r="F2250" s="12">
        <v>161</v>
      </c>
      <c r="G2250" s="12">
        <v>365</v>
      </c>
      <c r="H2250" s="12">
        <v>20</v>
      </c>
      <c r="I2250" s="29">
        <v>889696</v>
      </c>
      <c r="J2250" s="3">
        <v>365</v>
      </c>
      <c r="K2250" s="13">
        <v>2.7418000000000001E-5</v>
      </c>
      <c r="L2250" s="15" t="s">
        <v>2689</v>
      </c>
      <c r="M2250" s="29" t="s">
        <v>2689</v>
      </c>
      <c r="N2250" s="12" t="s">
        <v>2689</v>
      </c>
      <c r="O2250" s="12" t="s">
        <v>2689</v>
      </c>
      <c r="P2250" s="12" t="s">
        <v>2689</v>
      </c>
      <c r="Q2250" s="12" t="s">
        <v>2689</v>
      </c>
    </row>
    <row r="2251" spans="1:17" x14ac:dyDescent="0.3">
      <c r="A2251" s="33" t="s">
        <v>1711</v>
      </c>
      <c r="B2251" s="20" t="s">
        <v>55</v>
      </c>
      <c r="C2251" s="20" t="s">
        <v>56</v>
      </c>
      <c r="D2251" s="20" t="s">
        <v>56</v>
      </c>
      <c r="E2251" s="20" t="s">
        <v>56</v>
      </c>
      <c r="F2251" s="12">
        <v>3005</v>
      </c>
      <c r="G2251" s="12">
        <v>365</v>
      </c>
      <c r="H2251" s="12">
        <v>1188</v>
      </c>
      <c r="I2251" s="29">
        <v>1957213</v>
      </c>
      <c r="J2251" s="3">
        <v>365</v>
      </c>
      <c r="K2251" s="13">
        <v>6.0316999999999999E-5</v>
      </c>
      <c r="L2251" s="15">
        <v>500028.84</v>
      </c>
      <c r="M2251" s="29">
        <v>684.03</v>
      </c>
      <c r="N2251" s="12">
        <v>668</v>
      </c>
      <c r="O2251" s="12">
        <v>711</v>
      </c>
      <c r="P2251" s="12">
        <v>813</v>
      </c>
      <c r="Q2251" s="12">
        <v>731</v>
      </c>
    </row>
    <row r="2252" spans="1:17" x14ac:dyDescent="0.3">
      <c r="A2252" s="33" t="s">
        <v>1712</v>
      </c>
      <c r="B2252" s="20" t="s">
        <v>55</v>
      </c>
      <c r="C2252" s="20" t="s">
        <v>55</v>
      </c>
      <c r="D2252" s="20" t="s">
        <v>56</v>
      </c>
      <c r="E2252" s="20" t="s">
        <v>56</v>
      </c>
      <c r="F2252" s="12">
        <v>429</v>
      </c>
      <c r="G2252" s="12">
        <v>365</v>
      </c>
      <c r="H2252" s="12">
        <v>57</v>
      </c>
      <c r="I2252" s="29" t="s">
        <v>2689</v>
      </c>
      <c r="J2252" s="3" t="s">
        <v>2689</v>
      </c>
      <c r="K2252" s="13">
        <v>1.3064999999999999E-5</v>
      </c>
      <c r="L2252" s="15">
        <v>108306.7</v>
      </c>
      <c r="M2252" s="29">
        <v>1666.26</v>
      </c>
      <c r="N2252" s="12">
        <v>62</v>
      </c>
      <c r="O2252" s="12">
        <v>55</v>
      </c>
      <c r="P2252" s="12">
        <v>79</v>
      </c>
      <c r="Q2252" s="12">
        <v>65</v>
      </c>
    </row>
    <row r="2253" spans="1:17" x14ac:dyDescent="0.3">
      <c r="A2253" s="33" t="s">
        <v>1713</v>
      </c>
      <c r="B2253" s="20" t="s">
        <v>55</v>
      </c>
      <c r="C2253" s="20" t="s">
        <v>55</v>
      </c>
      <c r="D2253" s="20" t="s">
        <v>56</v>
      </c>
      <c r="E2253" s="20" t="s">
        <v>56</v>
      </c>
      <c r="F2253" s="12">
        <v>2606</v>
      </c>
      <c r="G2253" s="12">
        <v>365</v>
      </c>
      <c r="H2253" s="12">
        <v>58</v>
      </c>
      <c r="I2253" s="29" t="s">
        <v>2689</v>
      </c>
      <c r="J2253" s="3" t="s">
        <v>2689</v>
      </c>
      <c r="K2253" s="13">
        <v>7.1613999999999996E-5</v>
      </c>
      <c r="L2253" s="15">
        <v>593681.18000000005</v>
      </c>
      <c r="M2253" s="29">
        <v>1252.49</v>
      </c>
      <c r="N2253" s="12">
        <v>445</v>
      </c>
      <c r="O2253" s="12">
        <v>520</v>
      </c>
      <c r="P2253" s="12">
        <v>458</v>
      </c>
      <c r="Q2253" s="12">
        <v>474</v>
      </c>
    </row>
    <row r="2254" spans="1:17" x14ac:dyDescent="0.3">
      <c r="A2254" s="33" t="s">
        <v>1714</v>
      </c>
      <c r="B2254" s="20" t="s">
        <v>55</v>
      </c>
      <c r="C2254" s="20" t="s">
        <v>55</v>
      </c>
      <c r="D2254" s="20" t="s">
        <v>56</v>
      </c>
      <c r="E2254" s="20" t="s">
        <v>56</v>
      </c>
      <c r="F2254" s="12">
        <v>1782</v>
      </c>
      <c r="G2254" s="12">
        <v>365</v>
      </c>
      <c r="H2254" s="12">
        <v>21</v>
      </c>
      <c r="I2254" s="29" t="s">
        <v>2689</v>
      </c>
      <c r="J2254" s="3" t="s">
        <v>2689</v>
      </c>
      <c r="K2254" s="13">
        <v>4.8467999999999997E-5</v>
      </c>
      <c r="L2254" s="15">
        <v>401804.5</v>
      </c>
      <c r="M2254" s="29">
        <v>2495.6799999999998</v>
      </c>
      <c r="N2254" s="12">
        <v>142</v>
      </c>
      <c r="O2254" s="12">
        <v>155</v>
      </c>
      <c r="P2254" s="12">
        <v>186</v>
      </c>
      <c r="Q2254" s="12">
        <v>161</v>
      </c>
    </row>
    <row r="2255" spans="1:17" x14ac:dyDescent="0.3">
      <c r="A2255" s="33" t="s">
        <v>1715</v>
      </c>
      <c r="B2255" s="20" t="s">
        <v>55</v>
      </c>
      <c r="C2255" s="20" t="s">
        <v>55</v>
      </c>
      <c r="D2255" s="20" t="s">
        <v>56</v>
      </c>
      <c r="E2255" s="20" t="s">
        <v>56</v>
      </c>
      <c r="F2255" s="12">
        <v>885</v>
      </c>
      <c r="G2255" s="12">
        <v>365</v>
      </c>
      <c r="H2255" s="12">
        <v>39</v>
      </c>
      <c r="I2255" s="29" t="s">
        <v>2689</v>
      </c>
      <c r="J2255" s="3" t="s">
        <v>2689</v>
      </c>
      <c r="K2255" s="13">
        <v>2.4839000000000001E-5</v>
      </c>
      <c r="L2255" s="15">
        <v>205916.45</v>
      </c>
      <c r="M2255" s="29">
        <v>1328.49</v>
      </c>
      <c r="N2255" s="12">
        <v>167</v>
      </c>
      <c r="O2255" s="12">
        <v>160</v>
      </c>
      <c r="P2255" s="12">
        <v>139</v>
      </c>
      <c r="Q2255" s="12">
        <v>155</v>
      </c>
    </row>
    <row r="2256" spans="1:17" x14ac:dyDescent="0.3">
      <c r="A2256" s="33" t="s">
        <v>1716</v>
      </c>
      <c r="B2256" s="20" t="s">
        <v>55</v>
      </c>
      <c r="C2256" s="20" t="s">
        <v>56</v>
      </c>
      <c r="D2256" s="20" t="s">
        <v>56</v>
      </c>
      <c r="E2256" s="20" t="s">
        <v>56</v>
      </c>
      <c r="F2256" s="12">
        <v>1420</v>
      </c>
      <c r="G2256" s="12">
        <v>365</v>
      </c>
      <c r="H2256" s="12">
        <v>465</v>
      </c>
      <c r="I2256" s="29">
        <v>557691</v>
      </c>
      <c r="J2256" s="3">
        <v>365</v>
      </c>
      <c r="K2256" s="13">
        <v>1.7187E-5</v>
      </c>
      <c r="L2256" s="15">
        <v>142478.92000000001</v>
      </c>
      <c r="M2256" s="29">
        <v>205.3</v>
      </c>
      <c r="N2256" s="12">
        <v>797</v>
      </c>
      <c r="O2256" s="12">
        <v>712</v>
      </c>
      <c r="P2256" s="12">
        <v>573</v>
      </c>
      <c r="Q2256" s="12">
        <v>694</v>
      </c>
    </row>
    <row r="2257" spans="1:17" x14ac:dyDescent="0.3">
      <c r="A2257" s="33" t="s">
        <v>1717</v>
      </c>
      <c r="B2257" s="20" t="s">
        <v>55</v>
      </c>
      <c r="C2257" s="20" t="s">
        <v>55</v>
      </c>
      <c r="D2257" s="20" t="s">
        <v>56</v>
      </c>
      <c r="E2257" s="20" t="s">
        <v>56</v>
      </c>
      <c r="F2257" s="12">
        <v>2492</v>
      </c>
      <c r="G2257" s="12">
        <v>365</v>
      </c>
      <c r="H2257" s="12">
        <v>181</v>
      </c>
      <c r="I2257" s="29" t="s">
        <v>2689</v>
      </c>
      <c r="J2257" s="3" t="s">
        <v>2689</v>
      </c>
      <c r="K2257" s="13">
        <v>7.1855999999999998E-5</v>
      </c>
      <c r="L2257" s="15">
        <v>595686.86</v>
      </c>
      <c r="M2257" s="29">
        <v>1039.5899999999999</v>
      </c>
      <c r="N2257" s="12">
        <v>579</v>
      </c>
      <c r="O2257" s="12">
        <v>589</v>
      </c>
      <c r="P2257" s="12">
        <v>550</v>
      </c>
      <c r="Q2257" s="12">
        <v>573</v>
      </c>
    </row>
    <row r="2258" spans="1:17" x14ac:dyDescent="0.3">
      <c r="A2258" s="33" t="s">
        <v>1718</v>
      </c>
      <c r="B2258" s="20" t="s">
        <v>55</v>
      </c>
      <c r="C2258" s="20" t="s">
        <v>56</v>
      </c>
      <c r="D2258" s="20" t="s">
        <v>56</v>
      </c>
      <c r="E2258" s="20" t="s">
        <v>56</v>
      </c>
      <c r="F2258" s="12">
        <v>465</v>
      </c>
      <c r="G2258" s="12">
        <v>365</v>
      </c>
      <c r="H2258" s="12">
        <v>66</v>
      </c>
      <c r="I2258" s="29">
        <v>846250</v>
      </c>
      <c r="J2258" s="3">
        <v>365</v>
      </c>
      <c r="K2258" s="13">
        <v>2.6080000000000001E-5</v>
      </c>
      <c r="L2258" s="15">
        <v>216199.98</v>
      </c>
      <c r="M2258" s="29">
        <v>1070.3</v>
      </c>
      <c r="N2258" s="12">
        <v>205</v>
      </c>
      <c r="O2258" s="12">
        <v>208</v>
      </c>
      <c r="P2258" s="12">
        <v>192</v>
      </c>
      <c r="Q2258" s="12">
        <v>202</v>
      </c>
    </row>
    <row r="2259" spans="1:17" x14ac:dyDescent="0.3">
      <c r="A2259" s="33" t="s">
        <v>1719</v>
      </c>
      <c r="B2259" s="20" t="s">
        <v>56</v>
      </c>
      <c r="C2259" s="20" t="s">
        <v>56</v>
      </c>
      <c r="D2259" s="20" t="s">
        <v>56</v>
      </c>
      <c r="E2259" s="20" t="s">
        <v>56</v>
      </c>
      <c r="F2259" s="12"/>
      <c r="G2259" s="12">
        <v>365</v>
      </c>
      <c r="H2259" s="12" t="s">
        <v>2689</v>
      </c>
      <c r="I2259" s="29">
        <v>12784040</v>
      </c>
      <c r="J2259" s="3">
        <v>365</v>
      </c>
      <c r="K2259" s="13">
        <v>3.9397599999999998E-4</v>
      </c>
      <c r="L2259" s="15" t="s">
        <v>2689</v>
      </c>
      <c r="M2259" s="29" t="s">
        <v>2689</v>
      </c>
      <c r="N2259" s="12" t="s">
        <v>2689</v>
      </c>
      <c r="O2259" s="12" t="s">
        <v>2689</v>
      </c>
      <c r="P2259" s="12" t="s">
        <v>2689</v>
      </c>
      <c r="Q2259" s="12" t="s">
        <v>2689</v>
      </c>
    </row>
    <row r="2260" spans="1:17" x14ac:dyDescent="0.3">
      <c r="A2260" s="33" t="s">
        <v>1720</v>
      </c>
      <c r="B2260" s="20" t="s">
        <v>56</v>
      </c>
      <c r="C2260" s="20" t="s">
        <v>56</v>
      </c>
      <c r="D2260" s="20" t="s">
        <v>56</v>
      </c>
      <c r="E2260" s="20" t="s">
        <v>56</v>
      </c>
      <c r="F2260" s="12">
        <v>3</v>
      </c>
      <c r="G2260" s="12">
        <v>365</v>
      </c>
      <c r="H2260" s="12">
        <v>3</v>
      </c>
      <c r="I2260" s="29">
        <v>142030</v>
      </c>
      <c r="J2260" s="3">
        <v>365</v>
      </c>
      <c r="K2260" s="13">
        <v>4.3769999999999998E-6</v>
      </c>
      <c r="L2260" s="15" t="s">
        <v>2689</v>
      </c>
      <c r="M2260" s="29" t="s">
        <v>2689</v>
      </c>
      <c r="N2260" s="12" t="s">
        <v>2689</v>
      </c>
      <c r="O2260" s="12" t="s">
        <v>2689</v>
      </c>
      <c r="P2260" s="12" t="s">
        <v>2689</v>
      </c>
      <c r="Q2260" s="12" t="s">
        <v>2689</v>
      </c>
    </row>
    <row r="2261" spans="1:17" x14ac:dyDescent="0.3">
      <c r="A2261" s="33" t="s">
        <v>1721</v>
      </c>
      <c r="B2261" s="20" t="s">
        <v>55</v>
      </c>
      <c r="C2261" s="20" t="s">
        <v>56</v>
      </c>
      <c r="D2261" s="20" t="s">
        <v>56</v>
      </c>
      <c r="E2261" s="20" t="s">
        <v>56</v>
      </c>
      <c r="F2261" s="12">
        <v>770</v>
      </c>
      <c r="G2261" s="12">
        <v>365</v>
      </c>
      <c r="H2261" s="12">
        <v>2</v>
      </c>
      <c r="I2261" s="29">
        <v>349176</v>
      </c>
      <c r="J2261" s="3">
        <v>365</v>
      </c>
      <c r="K2261" s="13">
        <v>1.0761000000000001E-5</v>
      </c>
      <c r="L2261" s="15">
        <v>89207.5</v>
      </c>
      <c r="M2261" s="29">
        <v>6371.96</v>
      </c>
      <c r="N2261" s="12">
        <v>12</v>
      </c>
      <c r="O2261" s="12">
        <v>18</v>
      </c>
      <c r="P2261" s="12">
        <v>12</v>
      </c>
      <c r="Q2261" s="12">
        <v>14</v>
      </c>
    </row>
    <row r="2262" spans="1:17" x14ac:dyDescent="0.3">
      <c r="A2262" s="33" t="s">
        <v>1722</v>
      </c>
      <c r="B2262" s="20" t="s">
        <v>55</v>
      </c>
      <c r="C2262" s="20" t="s">
        <v>56</v>
      </c>
      <c r="D2262" s="20" t="s">
        <v>56</v>
      </c>
      <c r="E2262" s="20" t="s">
        <v>56</v>
      </c>
      <c r="F2262" s="12">
        <v>65</v>
      </c>
      <c r="G2262" s="12">
        <v>365</v>
      </c>
      <c r="H2262" s="12">
        <v>9</v>
      </c>
      <c r="I2262" s="29">
        <v>263056</v>
      </c>
      <c r="J2262" s="3">
        <v>365</v>
      </c>
      <c r="K2262" s="13">
        <v>8.1070000000000005E-6</v>
      </c>
      <c r="L2262" s="15">
        <v>67205.56</v>
      </c>
      <c r="M2262" s="29">
        <v>908.18</v>
      </c>
      <c r="N2262" s="12">
        <v>46</v>
      </c>
      <c r="O2262" s="12">
        <v>59</v>
      </c>
      <c r="P2262" s="12">
        <v>118</v>
      </c>
      <c r="Q2262" s="12">
        <v>74</v>
      </c>
    </row>
    <row r="2263" spans="1:17" x14ac:dyDescent="0.3">
      <c r="A2263" s="33" t="s">
        <v>1723</v>
      </c>
      <c r="B2263" s="20" t="s">
        <v>55</v>
      </c>
      <c r="C2263" s="20" t="s">
        <v>56</v>
      </c>
      <c r="D2263" s="20" t="s">
        <v>56</v>
      </c>
      <c r="E2263" s="20" t="s">
        <v>56</v>
      </c>
      <c r="F2263" s="12">
        <v>7602</v>
      </c>
      <c r="G2263" s="12">
        <v>365</v>
      </c>
      <c r="H2263" s="12">
        <v>1234</v>
      </c>
      <c r="I2263" s="29">
        <v>7374401</v>
      </c>
      <c r="J2263" s="3">
        <v>365</v>
      </c>
      <c r="K2263" s="13">
        <v>2.2726300000000001E-4</v>
      </c>
      <c r="L2263" s="15">
        <v>1884012.21</v>
      </c>
      <c r="M2263" s="29">
        <v>602.69000000000005</v>
      </c>
      <c r="N2263" s="12">
        <v>2791</v>
      </c>
      <c r="O2263" s="12">
        <v>3197</v>
      </c>
      <c r="P2263" s="12">
        <v>3389</v>
      </c>
      <c r="Q2263" s="12">
        <v>3126</v>
      </c>
    </row>
    <row r="2264" spans="1:17" x14ac:dyDescent="0.3">
      <c r="A2264" s="33" t="s">
        <v>1724</v>
      </c>
      <c r="B2264" s="20" t="s">
        <v>56</v>
      </c>
      <c r="C2264" s="20" t="s">
        <v>56</v>
      </c>
      <c r="D2264" s="20" t="s">
        <v>56</v>
      </c>
      <c r="E2264" s="20" t="s">
        <v>56</v>
      </c>
      <c r="F2264" s="12">
        <v>278</v>
      </c>
      <c r="G2264" s="12">
        <v>365</v>
      </c>
      <c r="H2264" s="12">
        <v>74</v>
      </c>
      <c r="I2264" s="29">
        <v>1846516</v>
      </c>
      <c r="J2264" s="3">
        <v>365</v>
      </c>
      <c r="K2264" s="13">
        <v>5.6906E-5</v>
      </c>
      <c r="L2264" s="15" t="s">
        <v>2689</v>
      </c>
      <c r="M2264" s="29" t="s">
        <v>2689</v>
      </c>
      <c r="N2264" s="12" t="s">
        <v>2689</v>
      </c>
      <c r="O2264" s="12" t="s">
        <v>2689</v>
      </c>
      <c r="P2264" s="12" t="s">
        <v>2689</v>
      </c>
      <c r="Q2264" s="12" t="s">
        <v>2689</v>
      </c>
    </row>
    <row r="2265" spans="1:17" x14ac:dyDescent="0.3">
      <c r="A2265" s="33" t="s">
        <v>1725</v>
      </c>
      <c r="B2265" s="20" t="s">
        <v>56</v>
      </c>
      <c r="C2265" s="20" t="s">
        <v>56</v>
      </c>
      <c r="D2265" s="20" t="s">
        <v>56</v>
      </c>
      <c r="E2265" s="20" t="s">
        <v>56</v>
      </c>
      <c r="F2265" s="12">
        <v>68</v>
      </c>
      <c r="G2265" s="12">
        <v>365</v>
      </c>
      <c r="H2265" s="12">
        <v>39</v>
      </c>
      <c r="I2265" s="29">
        <v>365599</v>
      </c>
      <c r="J2265" s="3">
        <v>365</v>
      </c>
      <c r="K2265" s="13">
        <v>1.1267000000000001E-5</v>
      </c>
      <c r="L2265" s="15" t="s">
        <v>2689</v>
      </c>
      <c r="M2265" s="29" t="s">
        <v>2689</v>
      </c>
      <c r="N2265" s="12" t="s">
        <v>2689</v>
      </c>
      <c r="O2265" s="12" t="s">
        <v>2689</v>
      </c>
      <c r="P2265" s="12" t="s">
        <v>2689</v>
      </c>
      <c r="Q2265" s="12" t="s">
        <v>2689</v>
      </c>
    </row>
    <row r="2266" spans="1:17" x14ac:dyDescent="0.3">
      <c r="A2266" s="33" t="s">
        <v>1726</v>
      </c>
      <c r="B2266" s="20" t="s">
        <v>56</v>
      </c>
      <c r="C2266" s="20" t="s">
        <v>56</v>
      </c>
      <c r="D2266" s="20" t="s">
        <v>56</v>
      </c>
      <c r="E2266" s="20" t="s">
        <v>56</v>
      </c>
      <c r="F2266" s="12">
        <v>242</v>
      </c>
      <c r="G2266" s="12">
        <v>365</v>
      </c>
      <c r="H2266" s="12">
        <v>123</v>
      </c>
      <c r="I2266" s="29">
        <v>870064</v>
      </c>
      <c r="J2266" s="3">
        <v>365</v>
      </c>
      <c r="K2266" s="13">
        <v>2.6812999999999999E-5</v>
      </c>
      <c r="L2266" s="15" t="s">
        <v>2689</v>
      </c>
      <c r="M2266" s="29" t="s">
        <v>2689</v>
      </c>
      <c r="N2266" s="12" t="s">
        <v>2689</v>
      </c>
      <c r="O2266" s="12" t="s">
        <v>2689</v>
      </c>
      <c r="P2266" s="12" t="s">
        <v>2689</v>
      </c>
      <c r="Q2266" s="12" t="s">
        <v>2689</v>
      </c>
    </row>
    <row r="2267" spans="1:17" x14ac:dyDescent="0.3">
      <c r="A2267" s="33" t="s">
        <v>1727</v>
      </c>
      <c r="B2267" s="20" t="s">
        <v>55</v>
      </c>
      <c r="C2267" s="20" t="s">
        <v>56</v>
      </c>
      <c r="D2267" s="20" t="s">
        <v>56</v>
      </c>
      <c r="E2267" s="20" t="s">
        <v>56</v>
      </c>
      <c r="F2267" s="12">
        <v>2602</v>
      </c>
      <c r="G2267" s="12">
        <v>365</v>
      </c>
      <c r="H2267" s="12">
        <v>225</v>
      </c>
      <c r="I2267" s="29">
        <v>6329725</v>
      </c>
      <c r="J2267" s="3">
        <v>365</v>
      </c>
      <c r="K2267" s="13">
        <v>1.9506800000000001E-4</v>
      </c>
      <c r="L2267" s="15">
        <v>1617118.35</v>
      </c>
      <c r="M2267" s="29">
        <v>1557.92</v>
      </c>
      <c r="N2267" s="12">
        <v>930</v>
      </c>
      <c r="O2267" s="12">
        <v>1099</v>
      </c>
      <c r="P2267" s="12">
        <v>1085</v>
      </c>
      <c r="Q2267" s="12">
        <v>1038</v>
      </c>
    </row>
    <row r="2268" spans="1:17" x14ac:dyDescent="0.3">
      <c r="A2268" s="33" t="s">
        <v>1728</v>
      </c>
      <c r="B2268" s="20" t="s">
        <v>56</v>
      </c>
      <c r="C2268" s="20" t="s">
        <v>56</v>
      </c>
      <c r="D2268" s="20" t="s">
        <v>56</v>
      </c>
      <c r="E2268" s="20" t="s">
        <v>56</v>
      </c>
      <c r="F2268" s="12"/>
      <c r="G2268" s="12">
        <v>365</v>
      </c>
      <c r="H2268" s="12" t="s">
        <v>2689</v>
      </c>
      <c r="I2268" s="29">
        <v>352705</v>
      </c>
      <c r="J2268" s="3">
        <v>365</v>
      </c>
      <c r="K2268" s="13">
        <v>1.0869999999999999E-5</v>
      </c>
      <c r="L2268" s="15" t="s">
        <v>2689</v>
      </c>
      <c r="M2268" s="29" t="s">
        <v>2689</v>
      </c>
      <c r="N2268" s="12" t="s">
        <v>2689</v>
      </c>
      <c r="O2268" s="12" t="s">
        <v>2689</v>
      </c>
      <c r="P2268" s="12" t="s">
        <v>2689</v>
      </c>
      <c r="Q2268" s="12" t="s">
        <v>2689</v>
      </c>
    </row>
    <row r="2269" spans="1:17" x14ac:dyDescent="0.3">
      <c r="A2269" s="33" t="s">
        <v>1729</v>
      </c>
      <c r="B2269" s="20" t="s">
        <v>55</v>
      </c>
      <c r="C2269" s="20" t="s">
        <v>56</v>
      </c>
      <c r="D2269" s="20" t="s">
        <v>56</v>
      </c>
      <c r="E2269" s="20" t="s">
        <v>56</v>
      </c>
      <c r="F2269" s="12">
        <v>2501</v>
      </c>
      <c r="G2269" s="12">
        <v>365</v>
      </c>
      <c r="H2269" s="12">
        <v>16</v>
      </c>
      <c r="I2269" s="29">
        <v>364636</v>
      </c>
      <c r="J2269" s="3">
        <v>365</v>
      </c>
      <c r="K2269" s="13">
        <v>1.1236999999999999E-5</v>
      </c>
      <c r="L2269" s="15">
        <v>93157.22</v>
      </c>
      <c r="M2269" s="29">
        <v>5175.3999999999996</v>
      </c>
      <c r="N2269" s="12">
        <v>21</v>
      </c>
      <c r="O2269" s="12">
        <v>21</v>
      </c>
      <c r="P2269" s="12">
        <v>12</v>
      </c>
      <c r="Q2269" s="12">
        <v>18</v>
      </c>
    </row>
    <row r="2270" spans="1:17" x14ac:dyDescent="0.3">
      <c r="A2270" s="33" t="s">
        <v>1730</v>
      </c>
      <c r="B2270" s="20" t="s">
        <v>56</v>
      </c>
      <c r="C2270" s="20" t="s">
        <v>56</v>
      </c>
      <c r="D2270" s="20" t="s">
        <v>56</v>
      </c>
      <c r="E2270" s="20" t="s">
        <v>56</v>
      </c>
      <c r="F2270" s="12">
        <v>937</v>
      </c>
      <c r="G2270" s="12">
        <v>365</v>
      </c>
      <c r="H2270" s="12">
        <v>506</v>
      </c>
      <c r="I2270" s="29">
        <v>4301008</v>
      </c>
      <c r="J2270" s="3">
        <v>365</v>
      </c>
      <c r="K2270" s="13">
        <v>1.3254799999999999E-4</v>
      </c>
      <c r="L2270" s="15" t="s">
        <v>2689</v>
      </c>
      <c r="M2270" s="29" t="s">
        <v>2689</v>
      </c>
      <c r="N2270" s="12" t="s">
        <v>2689</v>
      </c>
      <c r="O2270" s="12" t="s">
        <v>2689</v>
      </c>
      <c r="P2270" s="12" t="s">
        <v>2689</v>
      </c>
      <c r="Q2270" s="12" t="s">
        <v>2689</v>
      </c>
    </row>
    <row r="2271" spans="1:17" x14ac:dyDescent="0.3">
      <c r="A2271" s="33" t="s">
        <v>1731</v>
      </c>
      <c r="B2271" s="20" t="s">
        <v>56</v>
      </c>
      <c r="C2271" s="20" t="s">
        <v>56</v>
      </c>
      <c r="D2271" s="20" t="s">
        <v>56</v>
      </c>
      <c r="E2271" s="20" t="s">
        <v>56</v>
      </c>
      <c r="F2271" s="12">
        <v>354</v>
      </c>
      <c r="G2271" s="12">
        <v>365</v>
      </c>
      <c r="H2271" s="12">
        <v>54</v>
      </c>
      <c r="I2271" s="29">
        <v>441915</v>
      </c>
      <c r="J2271" s="3">
        <v>365</v>
      </c>
      <c r="K2271" s="13">
        <v>1.3619E-5</v>
      </c>
      <c r="L2271" s="15" t="s">
        <v>2689</v>
      </c>
      <c r="M2271" s="29" t="s">
        <v>2689</v>
      </c>
      <c r="N2271" s="12" t="s">
        <v>2689</v>
      </c>
      <c r="O2271" s="12" t="s">
        <v>2689</v>
      </c>
      <c r="P2271" s="12" t="s">
        <v>2689</v>
      </c>
      <c r="Q2271" s="12" t="s">
        <v>2689</v>
      </c>
    </row>
    <row r="2272" spans="1:17" x14ac:dyDescent="0.3">
      <c r="A2272" s="33" t="s">
        <v>1732</v>
      </c>
      <c r="B2272" s="20" t="s">
        <v>55</v>
      </c>
      <c r="C2272" s="20" t="s">
        <v>56</v>
      </c>
      <c r="D2272" s="20" t="s">
        <v>56</v>
      </c>
      <c r="E2272" s="20" t="s">
        <v>56</v>
      </c>
      <c r="F2272" s="12">
        <v>5161</v>
      </c>
      <c r="G2272" s="12">
        <v>365</v>
      </c>
      <c r="H2272" s="12">
        <v>459</v>
      </c>
      <c r="I2272" s="29">
        <v>6312766</v>
      </c>
      <c r="J2272" s="3">
        <v>365</v>
      </c>
      <c r="K2272" s="13">
        <v>1.94546E-4</v>
      </c>
      <c r="L2272" s="15">
        <v>1612785.67</v>
      </c>
      <c r="M2272" s="29">
        <v>856.95</v>
      </c>
      <c r="N2272" s="12">
        <v>1787</v>
      </c>
      <c r="O2272" s="12">
        <v>1807</v>
      </c>
      <c r="P2272" s="12">
        <v>2052</v>
      </c>
      <c r="Q2272" s="12">
        <v>1882</v>
      </c>
    </row>
    <row r="2273" spans="1:17" x14ac:dyDescent="0.3">
      <c r="A2273" s="33" t="s">
        <v>1733</v>
      </c>
      <c r="B2273" s="20" t="s">
        <v>56</v>
      </c>
      <c r="C2273" s="20" t="s">
        <v>56</v>
      </c>
      <c r="D2273" s="20" t="s">
        <v>56</v>
      </c>
      <c r="E2273" s="20" t="s">
        <v>56</v>
      </c>
      <c r="F2273" s="12"/>
      <c r="G2273" s="12">
        <v>365</v>
      </c>
      <c r="H2273" s="12" t="s">
        <v>2689</v>
      </c>
      <c r="I2273" s="29">
        <v>53783</v>
      </c>
      <c r="J2273" s="3">
        <v>365</v>
      </c>
      <c r="K2273" s="13">
        <v>1.657E-6</v>
      </c>
      <c r="L2273" s="15" t="s">
        <v>2689</v>
      </c>
      <c r="M2273" s="29" t="s">
        <v>2689</v>
      </c>
      <c r="N2273" s="12" t="s">
        <v>2689</v>
      </c>
      <c r="O2273" s="12" t="s">
        <v>2689</v>
      </c>
      <c r="P2273" s="12" t="s">
        <v>2689</v>
      </c>
      <c r="Q2273" s="12" t="s">
        <v>2689</v>
      </c>
    </row>
    <row r="2274" spans="1:17" x14ac:dyDescent="0.3">
      <c r="A2274" s="33" t="s">
        <v>1734</v>
      </c>
      <c r="B2274" s="20" t="s">
        <v>56</v>
      </c>
      <c r="C2274" s="20" t="s">
        <v>56</v>
      </c>
      <c r="D2274" s="20" t="s">
        <v>56</v>
      </c>
      <c r="E2274" s="20" t="s">
        <v>56</v>
      </c>
      <c r="F2274" s="12">
        <v>128</v>
      </c>
      <c r="G2274" s="12">
        <v>365</v>
      </c>
      <c r="H2274" s="12">
        <v>82</v>
      </c>
      <c r="I2274" s="29">
        <v>477655</v>
      </c>
      <c r="J2274" s="3">
        <v>365</v>
      </c>
      <c r="K2274" s="13">
        <v>1.472E-5</v>
      </c>
      <c r="L2274" s="15" t="s">
        <v>2689</v>
      </c>
      <c r="M2274" s="29" t="s">
        <v>2689</v>
      </c>
      <c r="N2274" s="12" t="s">
        <v>2689</v>
      </c>
      <c r="O2274" s="12" t="s">
        <v>2689</v>
      </c>
      <c r="P2274" s="12" t="s">
        <v>2689</v>
      </c>
      <c r="Q2274" s="12" t="s">
        <v>2689</v>
      </c>
    </row>
    <row r="2275" spans="1:17" x14ac:dyDescent="0.3">
      <c r="A2275" s="33" t="s">
        <v>1735</v>
      </c>
      <c r="B2275" s="20" t="s">
        <v>55</v>
      </c>
      <c r="C2275" s="20" t="s">
        <v>56</v>
      </c>
      <c r="D2275" s="20" t="s">
        <v>56</v>
      </c>
      <c r="E2275" s="20" t="s">
        <v>56</v>
      </c>
      <c r="F2275" s="12">
        <v>36</v>
      </c>
      <c r="G2275" s="12">
        <v>365</v>
      </c>
      <c r="H2275" s="12">
        <v>42</v>
      </c>
      <c r="I2275" s="29">
        <v>21313</v>
      </c>
      <c r="J2275" s="3">
        <v>365</v>
      </c>
      <c r="K2275" s="13">
        <v>6.5700000000000002E-7</v>
      </c>
      <c r="L2275" s="15">
        <v>5445.05</v>
      </c>
      <c r="M2275" s="29">
        <v>85.08</v>
      </c>
      <c r="N2275" s="12">
        <v>48</v>
      </c>
      <c r="O2275" s="12">
        <v>66</v>
      </c>
      <c r="P2275" s="12">
        <v>77</v>
      </c>
      <c r="Q2275" s="12">
        <v>64</v>
      </c>
    </row>
    <row r="2276" spans="1:17" x14ac:dyDescent="0.3">
      <c r="A2276" s="33" t="s">
        <v>1736</v>
      </c>
      <c r="B2276" s="20" t="s">
        <v>55</v>
      </c>
      <c r="C2276" s="20" t="s">
        <v>56</v>
      </c>
      <c r="D2276" s="20" t="s">
        <v>56</v>
      </c>
      <c r="E2276" s="20" t="s">
        <v>56</v>
      </c>
      <c r="F2276" s="12">
        <v>862</v>
      </c>
      <c r="G2276" s="12">
        <v>365</v>
      </c>
      <c r="H2276" s="12">
        <v>29</v>
      </c>
      <c r="I2276" s="29">
        <v>3590449</v>
      </c>
      <c r="J2276" s="3">
        <v>365</v>
      </c>
      <c r="K2276" s="13">
        <v>1.1065000000000001E-4</v>
      </c>
      <c r="L2276" s="15">
        <v>917288.03</v>
      </c>
      <c r="M2276" s="29">
        <v>2248.25</v>
      </c>
      <c r="N2276" s="12">
        <v>411</v>
      </c>
      <c r="O2276" s="12">
        <v>447</v>
      </c>
      <c r="P2276" s="12">
        <v>366</v>
      </c>
      <c r="Q2276" s="12">
        <v>408</v>
      </c>
    </row>
    <row r="2277" spans="1:17" x14ac:dyDescent="0.3">
      <c r="A2277" s="33" t="s">
        <v>1737</v>
      </c>
      <c r="B2277" s="20" t="s">
        <v>55</v>
      </c>
      <c r="C2277" s="20" t="s">
        <v>56</v>
      </c>
      <c r="D2277" s="20" t="s">
        <v>56</v>
      </c>
      <c r="E2277" s="20" t="s">
        <v>56</v>
      </c>
      <c r="F2277" s="12">
        <v>903</v>
      </c>
      <c r="G2277" s="12">
        <v>365</v>
      </c>
      <c r="H2277" s="12">
        <v>77</v>
      </c>
      <c r="I2277" s="29">
        <v>2171014</v>
      </c>
      <c r="J2277" s="3">
        <v>365</v>
      </c>
      <c r="K2277" s="13">
        <v>6.6905999999999999E-5</v>
      </c>
      <c r="L2277" s="15">
        <v>554650.73</v>
      </c>
      <c r="M2277" s="29">
        <v>1789.2</v>
      </c>
      <c r="N2277" s="12">
        <v>301</v>
      </c>
      <c r="O2277" s="12">
        <v>335</v>
      </c>
      <c r="P2277" s="12">
        <v>295</v>
      </c>
      <c r="Q2277" s="12">
        <v>310</v>
      </c>
    </row>
    <row r="2278" spans="1:17" x14ac:dyDescent="0.3">
      <c r="A2278" s="33" t="s">
        <v>1738</v>
      </c>
      <c r="B2278" s="20" t="s">
        <v>55</v>
      </c>
      <c r="C2278" s="20" t="s">
        <v>56</v>
      </c>
      <c r="D2278" s="20" t="s">
        <v>56</v>
      </c>
      <c r="E2278" s="20" t="s">
        <v>56</v>
      </c>
      <c r="F2278" s="12">
        <v>304</v>
      </c>
      <c r="G2278" s="12">
        <v>365</v>
      </c>
      <c r="H2278" s="12">
        <v>79</v>
      </c>
      <c r="I2278" s="29">
        <v>1372940</v>
      </c>
      <c r="J2278" s="3">
        <v>365</v>
      </c>
      <c r="K2278" s="13">
        <v>4.2311000000000002E-5</v>
      </c>
      <c r="L2278" s="15">
        <v>350758.76</v>
      </c>
      <c r="M2278" s="29">
        <v>1226.43</v>
      </c>
      <c r="N2278" s="12">
        <v>318</v>
      </c>
      <c r="O2278" s="12">
        <v>246</v>
      </c>
      <c r="P2278" s="12">
        <v>294</v>
      </c>
      <c r="Q2278" s="12">
        <v>286</v>
      </c>
    </row>
    <row r="2279" spans="1:17" x14ac:dyDescent="0.3">
      <c r="A2279" s="33" t="s">
        <v>1739</v>
      </c>
      <c r="B2279" s="20" t="s">
        <v>56</v>
      </c>
      <c r="C2279" s="20" t="s">
        <v>56</v>
      </c>
      <c r="D2279" s="20" t="s">
        <v>56</v>
      </c>
      <c r="E2279" s="20" t="s">
        <v>56</v>
      </c>
      <c r="F2279" s="12">
        <v>1003</v>
      </c>
      <c r="G2279" s="12">
        <v>365</v>
      </c>
      <c r="H2279" s="12">
        <v>444</v>
      </c>
      <c r="I2279" s="29">
        <v>3394464</v>
      </c>
      <c r="J2279" s="3">
        <v>365</v>
      </c>
      <c r="K2279" s="13">
        <v>1.0461E-4</v>
      </c>
      <c r="L2279" s="15" t="s">
        <v>2689</v>
      </c>
      <c r="M2279" s="29" t="s">
        <v>2689</v>
      </c>
      <c r="N2279" s="12" t="s">
        <v>2689</v>
      </c>
      <c r="O2279" s="12" t="s">
        <v>2689</v>
      </c>
      <c r="P2279" s="12" t="s">
        <v>2689</v>
      </c>
      <c r="Q2279" s="12" t="s">
        <v>2689</v>
      </c>
    </row>
    <row r="2280" spans="1:17" x14ac:dyDescent="0.3">
      <c r="A2280" s="33" t="s">
        <v>1740</v>
      </c>
      <c r="B2280" s="20" t="s">
        <v>56</v>
      </c>
      <c r="C2280" s="20" t="s">
        <v>56</v>
      </c>
      <c r="D2280" s="20" t="s">
        <v>56</v>
      </c>
      <c r="E2280" s="20" t="s">
        <v>56</v>
      </c>
      <c r="F2280" s="12">
        <v>164</v>
      </c>
      <c r="G2280" s="12">
        <v>365</v>
      </c>
      <c r="H2280" s="12">
        <v>63</v>
      </c>
      <c r="I2280" s="29">
        <v>7718185</v>
      </c>
      <c r="J2280" s="3">
        <v>365</v>
      </c>
      <c r="K2280" s="13">
        <v>2.37858E-4</v>
      </c>
      <c r="L2280" s="15" t="s">
        <v>2689</v>
      </c>
      <c r="M2280" s="29" t="s">
        <v>2689</v>
      </c>
      <c r="N2280" s="12" t="s">
        <v>2689</v>
      </c>
      <c r="O2280" s="12" t="s">
        <v>2689</v>
      </c>
      <c r="P2280" s="12" t="s">
        <v>2689</v>
      </c>
      <c r="Q2280" s="12" t="s">
        <v>2689</v>
      </c>
    </row>
    <row r="2281" spans="1:17" x14ac:dyDescent="0.3">
      <c r="A2281" s="33" t="s">
        <v>1741</v>
      </c>
      <c r="B2281" s="20" t="s">
        <v>55</v>
      </c>
      <c r="C2281" s="20" t="s">
        <v>56</v>
      </c>
      <c r="D2281" s="20" t="s">
        <v>56</v>
      </c>
      <c r="E2281" s="20" t="s">
        <v>56</v>
      </c>
      <c r="F2281" s="12">
        <v>987</v>
      </c>
      <c r="G2281" s="12">
        <v>365</v>
      </c>
      <c r="H2281" s="12">
        <v>182</v>
      </c>
      <c r="I2281" s="29">
        <v>4114894</v>
      </c>
      <c r="J2281" s="3">
        <v>365</v>
      </c>
      <c r="K2281" s="13">
        <v>1.2681199999999999E-4</v>
      </c>
      <c r="L2281" s="15">
        <v>1051273.26</v>
      </c>
      <c r="M2281" s="29">
        <v>1093.94</v>
      </c>
      <c r="N2281" s="12">
        <v>938</v>
      </c>
      <c r="O2281" s="12">
        <v>982</v>
      </c>
      <c r="P2281" s="12">
        <v>962</v>
      </c>
      <c r="Q2281" s="12">
        <v>961</v>
      </c>
    </row>
    <row r="2282" spans="1:17" x14ac:dyDescent="0.3">
      <c r="A2282" s="33" t="s">
        <v>1742</v>
      </c>
      <c r="B2282" s="20" t="s">
        <v>55</v>
      </c>
      <c r="C2282" s="20" t="s">
        <v>56</v>
      </c>
      <c r="D2282" s="20" t="s">
        <v>56</v>
      </c>
      <c r="E2282" s="20" t="s">
        <v>56</v>
      </c>
      <c r="F2282" s="12"/>
      <c r="G2282" s="12">
        <v>0</v>
      </c>
      <c r="H2282" s="12" t="s">
        <v>2689</v>
      </c>
      <c r="I2282" s="29">
        <v>1392119</v>
      </c>
      <c r="J2282" s="3">
        <v>365</v>
      </c>
      <c r="K2282" s="13">
        <v>4.2901999999999997E-5</v>
      </c>
      <c r="L2282" s="15">
        <v>355658.61</v>
      </c>
      <c r="M2282" s="29">
        <v>1024.95</v>
      </c>
      <c r="N2282" s="12">
        <v>159</v>
      </c>
      <c r="O2282" s="12">
        <v>396</v>
      </c>
      <c r="P2282" s="12">
        <v>485</v>
      </c>
      <c r="Q2282" s="12">
        <v>347</v>
      </c>
    </row>
    <row r="2283" spans="1:17" x14ac:dyDescent="0.3">
      <c r="A2283" s="33" t="s">
        <v>1743</v>
      </c>
      <c r="B2283" s="20" t="s">
        <v>56</v>
      </c>
      <c r="C2283" s="20" t="s">
        <v>56</v>
      </c>
      <c r="D2283" s="20" t="s">
        <v>56</v>
      </c>
      <c r="E2283" s="20" t="s">
        <v>55</v>
      </c>
      <c r="F2283" s="12"/>
      <c r="G2283" s="12"/>
      <c r="H2283" s="12" t="s">
        <v>2689</v>
      </c>
      <c r="I2283" s="29"/>
      <c r="J2283" s="3"/>
      <c r="K2283" s="13" t="s">
        <v>2689</v>
      </c>
      <c r="L2283" s="15" t="s">
        <v>2689</v>
      </c>
      <c r="M2283" s="29" t="s">
        <v>2689</v>
      </c>
      <c r="N2283" s="12" t="s">
        <v>2689</v>
      </c>
      <c r="O2283" s="12" t="s">
        <v>2689</v>
      </c>
      <c r="P2283" s="12" t="s">
        <v>2689</v>
      </c>
      <c r="Q2283" s="12" t="s">
        <v>2689</v>
      </c>
    </row>
    <row r="2284" spans="1:17" x14ac:dyDescent="0.3">
      <c r="A2284" s="33" t="s">
        <v>1744</v>
      </c>
      <c r="B2284" s="20" t="s">
        <v>57</v>
      </c>
      <c r="C2284" s="20" t="s">
        <v>56</v>
      </c>
      <c r="D2284" s="20" t="s">
        <v>56</v>
      </c>
      <c r="E2284" s="20" t="s">
        <v>56</v>
      </c>
      <c r="F2284" s="12">
        <v>1497</v>
      </c>
      <c r="G2284" s="12">
        <v>365</v>
      </c>
      <c r="H2284" s="12">
        <v>186</v>
      </c>
      <c r="I2284" s="29">
        <v>3504520</v>
      </c>
      <c r="J2284" s="3">
        <v>365</v>
      </c>
      <c r="K2284" s="13">
        <v>1.08002E-4</v>
      </c>
      <c r="L2284" s="15" t="s">
        <v>2689</v>
      </c>
      <c r="M2284" s="29">
        <v>1003.74</v>
      </c>
      <c r="N2284" s="12">
        <v>971</v>
      </c>
      <c r="O2284" s="12">
        <v>818</v>
      </c>
      <c r="P2284" s="12">
        <v>888</v>
      </c>
      <c r="Q2284" s="12">
        <v>892</v>
      </c>
    </row>
    <row r="2285" spans="1:17" x14ac:dyDescent="0.3">
      <c r="A2285" s="33" t="s">
        <v>1745</v>
      </c>
      <c r="B2285" s="20" t="s">
        <v>55</v>
      </c>
      <c r="C2285" s="20" t="s">
        <v>56</v>
      </c>
      <c r="D2285" s="20" t="s">
        <v>56</v>
      </c>
      <c r="E2285" s="20" t="s">
        <v>56</v>
      </c>
      <c r="F2285" s="12">
        <v>5531</v>
      </c>
      <c r="G2285" s="12">
        <v>365</v>
      </c>
      <c r="H2285" s="12">
        <v>1160</v>
      </c>
      <c r="I2285" s="29">
        <v>4681516</v>
      </c>
      <c r="J2285" s="3">
        <v>365</v>
      </c>
      <c r="K2285" s="13">
        <v>1.4427400000000001E-4</v>
      </c>
      <c r="L2285" s="15">
        <v>1196033.8600000001</v>
      </c>
      <c r="M2285" s="29">
        <v>482.66</v>
      </c>
      <c r="N2285" s="12">
        <v>2681</v>
      </c>
      <c r="O2285" s="12">
        <v>2480</v>
      </c>
      <c r="P2285" s="12">
        <v>2273</v>
      </c>
      <c r="Q2285" s="12">
        <v>2478</v>
      </c>
    </row>
    <row r="2286" spans="1:17" x14ac:dyDescent="0.3">
      <c r="A2286" s="33" t="s">
        <v>1746</v>
      </c>
      <c r="B2286" s="20" t="s">
        <v>55</v>
      </c>
      <c r="C2286" s="20" t="s">
        <v>56</v>
      </c>
      <c r="D2286" s="20" t="s">
        <v>56</v>
      </c>
      <c r="E2286" s="20" t="s">
        <v>56</v>
      </c>
      <c r="F2286" s="12">
        <v>25267</v>
      </c>
      <c r="G2286" s="12">
        <v>365</v>
      </c>
      <c r="H2286" s="12">
        <v>3400</v>
      </c>
      <c r="I2286" s="29">
        <v>17254293</v>
      </c>
      <c r="J2286" s="3">
        <v>365</v>
      </c>
      <c r="K2286" s="13">
        <v>5.3173900000000004E-4</v>
      </c>
      <c r="L2286" s="15">
        <v>4408127.3499999996</v>
      </c>
      <c r="M2286" s="29">
        <v>762.39</v>
      </c>
      <c r="N2286" s="12">
        <v>5541</v>
      </c>
      <c r="O2286" s="12">
        <v>5787</v>
      </c>
      <c r="P2286" s="12">
        <v>6017</v>
      </c>
      <c r="Q2286" s="12">
        <v>5782</v>
      </c>
    </row>
    <row r="2287" spans="1:17" x14ac:dyDescent="0.3">
      <c r="A2287" s="33" t="s">
        <v>1747</v>
      </c>
      <c r="B2287" s="20" t="s">
        <v>55</v>
      </c>
      <c r="C2287" s="20" t="s">
        <v>56</v>
      </c>
      <c r="D2287" s="20" t="s">
        <v>56</v>
      </c>
      <c r="E2287" s="20" t="s">
        <v>56</v>
      </c>
      <c r="F2287" s="12">
        <v>1245</v>
      </c>
      <c r="G2287" s="12">
        <v>426</v>
      </c>
      <c r="H2287" s="12">
        <v>137</v>
      </c>
      <c r="I2287" s="29">
        <v>1352516</v>
      </c>
      <c r="J2287" s="3">
        <v>365</v>
      </c>
      <c r="K2287" s="13">
        <v>4.1681999999999998E-5</v>
      </c>
      <c r="L2287" s="15">
        <v>345540.83</v>
      </c>
      <c r="M2287" s="29">
        <v>771.3</v>
      </c>
      <c r="N2287" s="12">
        <v>476</v>
      </c>
      <c r="O2287" s="12">
        <v>464</v>
      </c>
      <c r="P2287" s="12">
        <v>403</v>
      </c>
      <c r="Q2287" s="12">
        <v>448</v>
      </c>
    </row>
    <row r="2288" spans="1:17" x14ac:dyDescent="0.3">
      <c r="A2288" s="33" t="s">
        <v>1748</v>
      </c>
      <c r="B2288" s="20" t="s">
        <v>55</v>
      </c>
      <c r="C2288" s="20" t="s">
        <v>56</v>
      </c>
      <c r="D2288" s="20" t="s">
        <v>56</v>
      </c>
      <c r="E2288" s="20" t="s">
        <v>56</v>
      </c>
      <c r="F2288" s="12">
        <v>39439</v>
      </c>
      <c r="G2288" s="12">
        <v>365</v>
      </c>
      <c r="H2288" s="12">
        <v>3341</v>
      </c>
      <c r="I2288" s="29">
        <v>26219929</v>
      </c>
      <c r="J2288" s="3">
        <v>365</v>
      </c>
      <c r="K2288" s="13">
        <v>8.0804100000000001E-4</v>
      </c>
      <c r="L2288" s="15">
        <v>6698668.3300000001</v>
      </c>
      <c r="M2288" s="29">
        <v>2812.2</v>
      </c>
      <c r="N2288" s="12">
        <v>2331</v>
      </c>
      <c r="O2288" s="12">
        <v>2371</v>
      </c>
      <c r="P2288" s="12">
        <v>2444</v>
      </c>
      <c r="Q2288" s="12">
        <v>2382</v>
      </c>
    </row>
    <row r="2289" spans="1:17" x14ac:dyDescent="0.3">
      <c r="A2289" s="33" t="s">
        <v>1749</v>
      </c>
      <c r="B2289" s="20" t="s">
        <v>55</v>
      </c>
      <c r="C2289" s="20" t="s">
        <v>56</v>
      </c>
      <c r="D2289" s="20" t="s">
        <v>56</v>
      </c>
      <c r="E2289" s="20" t="s">
        <v>56</v>
      </c>
      <c r="F2289" s="12">
        <v>58177</v>
      </c>
      <c r="G2289" s="12">
        <v>365</v>
      </c>
      <c r="H2289" s="12">
        <v>4958</v>
      </c>
      <c r="I2289" s="29">
        <v>19662780</v>
      </c>
      <c r="J2289" s="3">
        <v>365</v>
      </c>
      <c r="K2289" s="13">
        <v>6.0596399999999996E-4</v>
      </c>
      <c r="L2289" s="15">
        <v>5023447.6900000004</v>
      </c>
      <c r="M2289" s="29">
        <v>835.01</v>
      </c>
      <c r="N2289" s="12">
        <v>5833</v>
      </c>
      <c r="O2289" s="12">
        <v>6036</v>
      </c>
      <c r="P2289" s="12">
        <v>6178</v>
      </c>
      <c r="Q2289" s="12">
        <v>6016</v>
      </c>
    </row>
    <row r="2290" spans="1:17" x14ac:dyDescent="0.3">
      <c r="A2290" s="33" t="s">
        <v>1750</v>
      </c>
      <c r="B2290" s="20" t="s">
        <v>55</v>
      </c>
      <c r="C2290" s="20" t="s">
        <v>56</v>
      </c>
      <c r="D2290" s="20" t="s">
        <v>56</v>
      </c>
      <c r="E2290" s="20" t="s">
        <v>56</v>
      </c>
      <c r="F2290" s="12">
        <v>5189</v>
      </c>
      <c r="G2290" s="12">
        <v>365</v>
      </c>
      <c r="H2290" s="12">
        <v>1035</v>
      </c>
      <c r="I2290" s="29">
        <v>8523254</v>
      </c>
      <c r="J2290" s="3">
        <v>365</v>
      </c>
      <c r="K2290" s="13">
        <v>2.6266800000000003E-4</v>
      </c>
      <c r="L2290" s="15">
        <v>2177521.21</v>
      </c>
      <c r="M2290" s="29">
        <v>886.61</v>
      </c>
      <c r="N2290" s="12">
        <v>2413</v>
      </c>
      <c r="O2290" s="12">
        <v>2505</v>
      </c>
      <c r="P2290" s="12">
        <v>2450</v>
      </c>
      <c r="Q2290" s="12">
        <v>2456</v>
      </c>
    </row>
    <row r="2291" spans="1:17" x14ac:dyDescent="0.3">
      <c r="A2291" s="33" t="s">
        <v>1751</v>
      </c>
      <c r="B2291" s="20" t="s">
        <v>55</v>
      </c>
      <c r="C2291" s="20" t="s">
        <v>56</v>
      </c>
      <c r="D2291" s="20" t="s">
        <v>56</v>
      </c>
      <c r="E2291" s="20" t="s">
        <v>56</v>
      </c>
      <c r="F2291" s="12">
        <v>5215</v>
      </c>
      <c r="G2291" s="12">
        <v>365</v>
      </c>
      <c r="H2291" s="12">
        <v>2128</v>
      </c>
      <c r="I2291" s="29">
        <v>9409696</v>
      </c>
      <c r="J2291" s="3">
        <v>365</v>
      </c>
      <c r="K2291" s="13">
        <v>2.89986E-4</v>
      </c>
      <c r="L2291" s="15">
        <v>2403989.4500000002</v>
      </c>
      <c r="M2291" s="29">
        <v>1061.3599999999999</v>
      </c>
      <c r="N2291" s="12">
        <v>2304</v>
      </c>
      <c r="O2291" s="12">
        <v>2251</v>
      </c>
      <c r="P2291" s="12">
        <v>2239</v>
      </c>
      <c r="Q2291" s="12">
        <v>2265</v>
      </c>
    </row>
    <row r="2292" spans="1:17" x14ac:dyDescent="0.3">
      <c r="A2292" s="33" t="s">
        <v>1752</v>
      </c>
      <c r="B2292" s="20" t="s">
        <v>55</v>
      </c>
      <c r="C2292" s="20" t="s">
        <v>56</v>
      </c>
      <c r="D2292" s="20" t="s">
        <v>56</v>
      </c>
      <c r="E2292" s="20" t="s">
        <v>56</v>
      </c>
      <c r="F2292" s="12">
        <v>15670</v>
      </c>
      <c r="G2292" s="12">
        <v>365</v>
      </c>
      <c r="H2292" s="12">
        <v>2199</v>
      </c>
      <c r="I2292" s="29">
        <v>10667191</v>
      </c>
      <c r="J2292" s="3">
        <v>365</v>
      </c>
      <c r="K2292" s="13">
        <v>3.2873899999999998E-4</v>
      </c>
      <c r="L2292" s="15">
        <v>2725254.31</v>
      </c>
      <c r="M2292" s="29">
        <v>496.31</v>
      </c>
      <c r="N2292" s="12">
        <v>5529</v>
      </c>
      <c r="O2292" s="12">
        <v>5520</v>
      </c>
      <c r="P2292" s="12">
        <v>5425</v>
      </c>
      <c r="Q2292" s="12">
        <v>5491</v>
      </c>
    </row>
    <row r="2293" spans="1:17" x14ac:dyDescent="0.3">
      <c r="A2293" s="33" t="s">
        <v>1753</v>
      </c>
      <c r="B2293" s="20" t="s">
        <v>55</v>
      </c>
      <c r="C2293" s="20" t="s">
        <v>56</v>
      </c>
      <c r="D2293" s="20" t="s">
        <v>56</v>
      </c>
      <c r="E2293" s="20" t="s">
        <v>56</v>
      </c>
      <c r="F2293" s="12">
        <v>4008</v>
      </c>
      <c r="G2293" s="12">
        <v>365</v>
      </c>
      <c r="H2293" s="12">
        <v>1042</v>
      </c>
      <c r="I2293" s="29">
        <v>1957152</v>
      </c>
      <c r="J2293" s="3">
        <v>365</v>
      </c>
      <c r="K2293" s="13">
        <v>6.0315000000000001E-5</v>
      </c>
      <c r="L2293" s="15">
        <v>500013.26</v>
      </c>
      <c r="M2293" s="29">
        <v>242.84</v>
      </c>
      <c r="N2293" s="12">
        <v>1914</v>
      </c>
      <c r="O2293" s="12">
        <v>2070</v>
      </c>
      <c r="P2293" s="12">
        <v>2193</v>
      </c>
      <c r="Q2293" s="12">
        <v>2059</v>
      </c>
    </row>
    <row r="2294" spans="1:17" x14ac:dyDescent="0.3">
      <c r="A2294" s="33" t="s">
        <v>1754</v>
      </c>
      <c r="B2294" s="20" t="s">
        <v>55</v>
      </c>
      <c r="C2294" s="20" t="s">
        <v>56</v>
      </c>
      <c r="D2294" s="20" t="s">
        <v>56</v>
      </c>
      <c r="E2294" s="20" t="s">
        <v>56</v>
      </c>
      <c r="F2294" s="12">
        <v>3763</v>
      </c>
      <c r="G2294" s="12">
        <v>365</v>
      </c>
      <c r="H2294" s="12">
        <v>646</v>
      </c>
      <c r="I2294" s="29">
        <v>8711819</v>
      </c>
      <c r="J2294" s="3">
        <v>365</v>
      </c>
      <c r="K2294" s="13">
        <v>2.6847900000000002E-4</v>
      </c>
      <c r="L2294" s="15">
        <v>2225695.81</v>
      </c>
      <c r="M2294" s="29">
        <v>2107.67</v>
      </c>
      <c r="N2294" s="12">
        <v>944</v>
      </c>
      <c r="O2294" s="12">
        <v>1118</v>
      </c>
      <c r="P2294" s="12">
        <v>1106</v>
      </c>
      <c r="Q2294" s="12">
        <v>1056</v>
      </c>
    </row>
    <row r="2295" spans="1:17" x14ac:dyDescent="0.3">
      <c r="A2295" s="33" t="s">
        <v>1755</v>
      </c>
      <c r="B2295" s="20" t="s">
        <v>55</v>
      </c>
      <c r="C2295" s="20" t="s">
        <v>56</v>
      </c>
      <c r="D2295" s="20" t="s">
        <v>56</v>
      </c>
      <c r="E2295" s="20" t="s">
        <v>56</v>
      </c>
      <c r="F2295" s="12">
        <v>2946</v>
      </c>
      <c r="G2295" s="12">
        <v>365</v>
      </c>
      <c r="H2295" s="12">
        <v>237</v>
      </c>
      <c r="I2295" s="29">
        <v>3951829</v>
      </c>
      <c r="J2295" s="3">
        <v>365</v>
      </c>
      <c r="K2295" s="13">
        <v>1.21787E-4</v>
      </c>
      <c r="L2295" s="15">
        <v>1009613.4</v>
      </c>
      <c r="M2295" s="29">
        <v>1597.49</v>
      </c>
      <c r="N2295" s="12">
        <v>578</v>
      </c>
      <c r="O2295" s="12">
        <v>654</v>
      </c>
      <c r="P2295" s="12">
        <v>665</v>
      </c>
      <c r="Q2295" s="12">
        <v>632</v>
      </c>
    </row>
    <row r="2296" spans="1:17" x14ac:dyDescent="0.3">
      <c r="A2296" s="33" t="s">
        <v>1756</v>
      </c>
      <c r="B2296" s="20" t="s">
        <v>55</v>
      </c>
      <c r="C2296" s="20" t="s">
        <v>56</v>
      </c>
      <c r="D2296" s="20" t="s">
        <v>56</v>
      </c>
      <c r="E2296" s="20" t="s">
        <v>56</v>
      </c>
      <c r="F2296" s="12">
        <v>5900</v>
      </c>
      <c r="G2296" s="12">
        <v>365</v>
      </c>
      <c r="H2296" s="12">
        <v>827</v>
      </c>
      <c r="I2296" s="29">
        <v>9108633</v>
      </c>
      <c r="J2296" s="3">
        <v>365</v>
      </c>
      <c r="K2296" s="13">
        <v>2.8070800000000001E-4</v>
      </c>
      <c r="L2296" s="15">
        <v>2327073.86</v>
      </c>
      <c r="M2296" s="29">
        <v>1872.14</v>
      </c>
      <c r="N2296" s="12">
        <v>1270</v>
      </c>
      <c r="O2296" s="12">
        <v>1209</v>
      </c>
      <c r="P2296" s="12">
        <v>1250</v>
      </c>
      <c r="Q2296" s="12">
        <v>1243</v>
      </c>
    </row>
    <row r="2297" spans="1:17" x14ac:dyDescent="0.3">
      <c r="A2297" s="33" t="s">
        <v>1757</v>
      </c>
      <c r="B2297" s="20" t="s">
        <v>57</v>
      </c>
      <c r="C2297" s="20" t="s">
        <v>56</v>
      </c>
      <c r="D2297" s="20" t="s">
        <v>56</v>
      </c>
      <c r="E2297" s="20" t="s">
        <v>56</v>
      </c>
      <c r="F2297" s="12">
        <v>5823</v>
      </c>
      <c r="G2297" s="12">
        <v>365</v>
      </c>
      <c r="H2297" s="12">
        <v>1053</v>
      </c>
      <c r="I2297" s="29">
        <v>2426146</v>
      </c>
      <c r="J2297" s="3">
        <v>365</v>
      </c>
      <c r="K2297" s="13">
        <v>7.4768E-5</v>
      </c>
      <c r="L2297" s="15" t="s">
        <v>2689</v>
      </c>
      <c r="M2297" s="29">
        <v>265</v>
      </c>
      <c r="N2297" s="12">
        <v>2519</v>
      </c>
      <c r="O2297" s="12">
        <v>2294</v>
      </c>
      <c r="P2297" s="12">
        <v>2203</v>
      </c>
      <c r="Q2297" s="12">
        <v>2339</v>
      </c>
    </row>
    <row r="2298" spans="1:17" x14ac:dyDescent="0.3">
      <c r="A2298" s="33" t="s">
        <v>1758</v>
      </c>
      <c r="B2298" s="20" t="s">
        <v>55</v>
      </c>
      <c r="C2298" s="20" t="s">
        <v>56</v>
      </c>
      <c r="D2298" s="20" t="s">
        <v>56</v>
      </c>
      <c r="E2298" s="20" t="s">
        <v>56</v>
      </c>
      <c r="F2298" s="12">
        <v>3793</v>
      </c>
      <c r="G2298" s="12">
        <v>365</v>
      </c>
      <c r="H2298" s="12">
        <v>141</v>
      </c>
      <c r="I2298" s="29">
        <v>4158658</v>
      </c>
      <c r="J2298" s="3">
        <v>365</v>
      </c>
      <c r="K2298" s="13">
        <v>1.2816100000000001E-4</v>
      </c>
      <c r="L2298" s="15">
        <v>1062454.08</v>
      </c>
      <c r="M2298" s="29">
        <v>2951.26</v>
      </c>
      <c r="N2298" s="12">
        <v>315</v>
      </c>
      <c r="O2298" s="12">
        <v>389</v>
      </c>
      <c r="P2298" s="12">
        <v>377</v>
      </c>
      <c r="Q2298" s="12">
        <v>360</v>
      </c>
    </row>
    <row r="2299" spans="1:17" x14ac:dyDescent="0.3">
      <c r="A2299" s="33" t="s">
        <v>1759</v>
      </c>
      <c r="B2299" s="20" t="s">
        <v>55</v>
      </c>
      <c r="C2299" s="20" t="s">
        <v>56</v>
      </c>
      <c r="D2299" s="20" t="s">
        <v>56</v>
      </c>
      <c r="E2299" s="20" t="s">
        <v>56</v>
      </c>
      <c r="F2299" s="12">
        <v>500</v>
      </c>
      <c r="G2299" s="12">
        <v>365</v>
      </c>
      <c r="H2299" s="12">
        <v>520</v>
      </c>
      <c r="I2299" s="29">
        <v>5043613</v>
      </c>
      <c r="J2299" s="3">
        <v>365</v>
      </c>
      <c r="K2299" s="13">
        <v>1.5543299999999999E-4</v>
      </c>
      <c r="L2299" s="15">
        <v>1288542.42</v>
      </c>
      <c r="M2299" s="29">
        <v>2640.46</v>
      </c>
      <c r="N2299" s="12">
        <v>510</v>
      </c>
      <c r="O2299" s="12">
        <v>591</v>
      </c>
      <c r="P2299" s="12">
        <v>364</v>
      </c>
      <c r="Q2299" s="12">
        <v>488</v>
      </c>
    </row>
    <row r="2300" spans="1:17" x14ac:dyDescent="0.3">
      <c r="A2300" s="33" t="s">
        <v>1760</v>
      </c>
      <c r="B2300" s="20" t="s">
        <v>55</v>
      </c>
      <c r="C2300" s="20" t="s">
        <v>56</v>
      </c>
      <c r="D2300" s="20" t="s">
        <v>56</v>
      </c>
      <c r="E2300" s="20" t="s">
        <v>56</v>
      </c>
      <c r="F2300" s="12">
        <v>1614</v>
      </c>
      <c r="G2300" s="12">
        <v>365</v>
      </c>
      <c r="H2300" s="12">
        <v>180</v>
      </c>
      <c r="I2300" s="29">
        <v>4207581</v>
      </c>
      <c r="J2300" s="3">
        <v>365</v>
      </c>
      <c r="K2300" s="13">
        <v>1.2966799999999999E-4</v>
      </c>
      <c r="L2300" s="15">
        <v>1074952.93</v>
      </c>
      <c r="M2300" s="29">
        <v>1711.71</v>
      </c>
      <c r="N2300" s="12">
        <v>613</v>
      </c>
      <c r="O2300" s="12">
        <v>611</v>
      </c>
      <c r="P2300" s="12">
        <v>659</v>
      </c>
      <c r="Q2300" s="12">
        <v>628</v>
      </c>
    </row>
    <row r="2301" spans="1:17" x14ac:dyDescent="0.3">
      <c r="A2301" s="33" t="s">
        <v>1761</v>
      </c>
      <c r="B2301" s="20" t="s">
        <v>55</v>
      </c>
      <c r="C2301" s="20" t="s">
        <v>56</v>
      </c>
      <c r="D2301" s="20" t="s">
        <v>56</v>
      </c>
      <c r="E2301" s="20" t="s">
        <v>56</v>
      </c>
      <c r="F2301" s="12">
        <v>3709</v>
      </c>
      <c r="G2301" s="12">
        <v>365</v>
      </c>
      <c r="H2301" s="12">
        <v>233</v>
      </c>
      <c r="I2301" s="29">
        <v>4167514</v>
      </c>
      <c r="J2301" s="3">
        <v>365</v>
      </c>
      <c r="K2301" s="13">
        <v>1.28434E-4</v>
      </c>
      <c r="L2301" s="15">
        <v>1064716.6100000001</v>
      </c>
      <c r="M2301" s="29">
        <v>1478.77</v>
      </c>
      <c r="N2301" s="12">
        <v>690</v>
      </c>
      <c r="O2301" s="12">
        <v>736</v>
      </c>
      <c r="P2301" s="12">
        <v>735</v>
      </c>
      <c r="Q2301" s="12">
        <v>720</v>
      </c>
    </row>
    <row r="2302" spans="1:17" x14ac:dyDescent="0.3">
      <c r="A2302" s="33" t="s">
        <v>1762</v>
      </c>
      <c r="B2302" s="20" t="s">
        <v>57</v>
      </c>
      <c r="C2302" s="20" t="s">
        <v>56</v>
      </c>
      <c r="D2302" s="20" t="s">
        <v>56</v>
      </c>
      <c r="E2302" s="20" t="s">
        <v>56</v>
      </c>
      <c r="F2302" s="12">
        <v>1711</v>
      </c>
      <c r="G2302" s="12">
        <v>365</v>
      </c>
      <c r="H2302" s="12">
        <v>110</v>
      </c>
      <c r="I2302" s="29">
        <v>1960283</v>
      </c>
      <c r="J2302" s="3">
        <v>365</v>
      </c>
      <c r="K2302" s="13">
        <v>6.0411999999999997E-5</v>
      </c>
      <c r="L2302" s="15" t="s">
        <v>2689</v>
      </c>
      <c r="M2302" s="29">
        <v>558.32000000000005</v>
      </c>
      <c r="N2302" s="12">
        <v>839</v>
      </c>
      <c r="O2302" s="12">
        <v>970</v>
      </c>
      <c r="P2302" s="12">
        <v>883</v>
      </c>
      <c r="Q2302" s="12">
        <v>897</v>
      </c>
    </row>
    <row r="2303" spans="1:17" x14ac:dyDescent="0.3">
      <c r="A2303" s="33" t="s">
        <v>1763</v>
      </c>
      <c r="B2303" s="20" t="s">
        <v>55</v>
      </c>
      <c r="C2303" s="20" t="s">
        <v>56</v>
      </c>
      <c r="D2303" s="20" t="s">
        <v>56</v>
      </c>
      <c r="E2303" s="20" t="s">
        <v>56</v>
      </c>
      <c r="F2303" s="12">
        <v>12032</v>
      </c>
      <c r="G2303" s="12">
        <v>365</v>
      </c>
      <c r="H2303" s="12">
        <v>1131</v>
      </c>
      <c r="I2303" s="29">
        <v>8588939</v>
      </c>
      <c r="J2303" s="3">
        <v>365</v>
      </c>
      <c r="K2303" s="13">
        <v>2.6469200000000002E-4</v>
      </c>
      <c r="L2303" s="15">
        <v>2194302.42</v>
      </c>
      <c r="M2303" s="29">
        <v>395.73</v>
      </c>
      <c r="N2303" s="12">
        <v>5328</v>
      </c>
      <c r="O2303" s="12">
        <v>5689</v>
      </c>
      <c r="P2303" s="12">
        <v>5618</v>
      </c>
      <c r="Q2303" s="12">
        <v>5545</v>
      </c>
    </row>
    <row r="2304" spans="1:17" x14ac:dyDescent="0.3">
      <c r="A2304" s="33" t="s">
        <v>1764</v>
      </c>
      <c r="B2304" s="20" t="s">
        <v>57</v>
      </c>
      <c r="C2304" s="20" t="s">
        <v>56</v>
      </c>
      <c r="D2304" s="20" t="s">
        <v>56</v>
      </c>
      <c r="E2304" s="20" t="s">
        <v>56</v>
      </c>
      <c r="F2304" s="12">
        <v>4937</v>
      </c>
      <c r="G2304" s="12">
        <v>365</v>
      </c>
      <c r="H2304" s="12">
        <v>707</v>
      </c>
      <c r="I2304" s="29">
        <v>7949804</v>
      </c>
      <c r="J2304" s="3">
        <v>365</v>
      </c>
      <c r="K2304" s="13">
        <v>2.4499500000000002E-4</v>
      </c>
      <c r="L2304" s="15" t="s">
        <v>2689</v>
      </c>
      <c r="M2304" s="29">
        <v>933.8</v>
      </c>
      <c r="N2304" s="12">
        <v>2245</v>
      </c>
      <c r="O2304" s="12">
        <v>2224</v>
      </c>
      <c r="P2304" s="12">
        <v>2057</v>
      </c>
      <c r="Q2304" s="12">
        <v>2175</v>
      </c>
    </row>
    <row r="2305" spans="1:17" x14ac:dyDescent="0.3">
      <c r="A2305" s="33" t="s">
        <v>1765</v>
      </c>
      <c r="B2305" s="20" t="s">
        <v>57</v>
      </c>
      <c r="C2305" s="20" t="s">
        <v>56</v>
      </c>
      <c r="D2305" s="20" t="s">
        <v>56</v>
      </c>
      <c r="E2305" s="20" t="s">
        <v>56</v>
      </c>
      <c r="F2305" s="12">
        <v>19391</v>
      </c>
      <c r="G2305" s="12">
        <v>365</v>
      </c>
      <c r="H2305" s="12">
        <v>4081</v>
      </c>
      <c r="I2305" s="29">
        <v>23584823</v>
      </c>
      <c r="J2305" s="3">
        <v>365</v>
      </c>
      <c r="K2305" s="13">
        <v>7.2683199999999996E-4</v>
      </c>
      <c r="L2305" s="15" t="s">
        <v>2689</v>
      </c>
      <c r="M2305" s="29">
        <v>1134.31</v>
      </c>
      <c r="N2305" s="12">
        <v>4988</v>
      </c>
      <c r="O2305" s="12">
        <v>5518</v>
      </c>
      <c r="P2305" s="12">
        <v>5430</v>
      </c>
      <c r="Q2305" s="12">
        <v>5312</v>
      </c>
    </row>
    <row r="2306" spans="1:17" x14ac:dyDescent="0.3">
      <c r="A2306" s="33" t="s">
        <v>1766</v>
      </c>
      <c r="B2306" s="20" t="s">
        <v>57</v>
      </c>
      <c r="C2306" s="20" t="s">
        <v>56</v>
      </c>
      <c r="D2306" s="20" t="s">
        <v>56</v>
      </c>
      <c r="E2306" s="20" t="s">
        <v>56</v>
      </c>
      <c r="F2306" s="12">
        <v>2382</v>
      </c>
      <c r="G2306" s="12">
        <v>365</v>
      </c>
      <c r="H2306" s="12">
        <v>237</v>
      </c>
      <c r="I2306" s="29">
        <v>3023814</v>
      </c>
      <c r="J2306" s="3">
        <v>365</v>
      </c>
      <c r="K2306" s="13">
        <v>9.3187000000000001E-5</v>
      </c>
      <c r="L2306" s="15" t="s">
        <v>2689</v>
      </c>
      <c r="M2306" s="29">
        <v>1048.2</v>
      </c>
      <c r="N2306" s="12">
        <v>820</v>
      </c>
      <c r="O2306" s="12">
        <v>733</v>
      </c>
      <c r="P2306" s="12">
        <v>658</v>
      </c>
      <c r="Q2306" s="12">
        <v>737</v>
      </c>
    </row>
    <row r="2307" spans="1:17" x14ac:dyDescent="0.3">
      <c r="A2307" s="33" t="s">
        <v>1767</v>
      </c>
      <c r="B2307" s="20" t="s">
        <v>55</v>
      </c>
      <c r="C2307" s="20" t="s">
        <v>56</v>
      </c>
      <c r="D2307" s="20" t="s">
        <v>56</v>
      </c>
      <c r="E2307" s="20" t="s">
        <v>56</v>
      </c>
      <c r="F2307" s="12">
        <v>521</v>
      </c>
      <c r="G2307" s="12">
        <v>365</v>
      </c>
      <c r="H2307" s="12">
        <v>103</v>
      </c>
      <c r="I2307" s="29">
        <v>1055794</v>
      </c>
      <c r="J2307" s="3">
        <v>365</v>
      </c>
      <c r="K2307" s="13">
        <v>3.2536999999999997E-5</v>
      </c>
      <c r="L2307" s="15">
        <v>269734.28999999998</v>
      </c>
      <c r="M2307" s="29">
        <v>1114.5999999999999</v>
      </c>
      <c r="N2307" s="12">
        <v>290</v>
      </c>
      <c r="O2307" s="12">
        <v>213</v>
      </c>
      <c r="P2307" s="12">
        <v>222</v>
      </c>
      <c r="Q2307" s="12">
        <v>242</v>
      </c>
    </row>
    <row r="2308" spans="1:17" x14ac:dyDescent="0.3">
      <c r="A2308" s="33" t="s">
        <v>1768</v>
      </c>
      <c r="B2308" s="20" t="s">
        <v>55</v>
      </c>
      <c r="C2308" s="20" t="s">
        <v>56</v>
      </c>
      <c r="D2308" s="20" t="s">
        <v>56</v>
      </c>
      <c r="E2308" s="20" t="s">
        <v>56</v>
      </c>
      <c r="F2308" s="12">
        <v>6876</v>
      </c>
      <c r="G2308" s="12">
        <v>365</v>
      </c>
      <c r="H2308" s="12">
        <v>1925</v>
      </c>
      <c r="I2308" s="29">
        <v>8894095</v>
      </c>
      <c r="J2308" s="3">
        <v>365</v>
      </c>
      <c r="K2308" s="13">
        <v>2.7409599999999999E-4</v>
      </c>
      <c r="L2308" s="15">
        <v>2272263.69</v>
      </c>
      <c r="M2308" s="29">
        <v>1056.8699999999999</v>
      </c>
      <c r="N2308" s="12">
        <v>2090</v>
      </c>
      <c r="O2308" s="12">
        <v>2142</v>
      </c>
      <c r="P2308" s="12">
        <v>2219</v>
      </c>
      <c r="Q2308" s="12">
        <v>2150</v>
      </c>
    </row>
    <row r="2309" spans="1:17" x14ac:dyDescent="0.3">
      <c r="A2309" s="33" t="s">
        <v>1769</v>
      </c>
      <c r="B2309" s="20" t="s">
        <v>55</v>
      </c>
      <c r="C2309" s="20" t="s">
        <v>56</v>
      </c>
      <c r="D2309" s="20" t="s">
        <v>56</v>
      </c>
      <c r="E2309" s="20" t="s">
        <v>56</v>
      </c>
      <c r="F2309" s="12">
        <v>19063</v>
      </c>
      <c r="G2309" s="12">
        <v>365</v>
      </c>
      <c r="H2309" s="12">
        <v>4305</v>
      </c>
      <c r="I2309" s="29">
        <v>16179771</v>
      </c>
      <c r="J2309" s="3">
        <v>365</v>
      </c>
      <c r="K2309" s="13">
        <v>4.9862500000000004E-4</v>
      </c>
      <c r="L2309" s="15">
        <v>4133608.43</v>
      </c>
      <c r="M2309" s="29">
        <v>1033.1400000000001</v>
      </c>
      <c r="N2309" s="12">
        <v>3918</v>
      </c>
      <c r="O2309" s="12">
        <v>4112</v>
      </c>
      <c r="P2309" s="12">
        <v>3974</v>
      </c>
      <c r="Q2309" s="12">
        <v>4001</v>
      </c>
    </row>
    <row r="2310" spans="1:17" x14ac:dyDescent="0.3">
      <c r="A2310" s="33" t="s">
        <v>1770</v>
      </c>
      <c r="B2310" s="20" t="s">
        <v>55</v>
      </c>
      <c r="C2310" s="20" t="s">
        <v>56</v>
      </c>
      <c r="D2310" s="20" t="s">
        <v>56</v>
      </c>
      <c r="E2310" s="20" t="s">
        <v>56</v>
      </c>
      <c r="F2310" s="12">
        <v>2407</v>
      </c>
      <c r="G2310" s="12">
        <v>365</v>
      </c>
      <c r="H2310" s="12">
        <v>223</v>
      </c>
      <c r="I2310" s="29">
        <v>2041748</v>
      </c>
      <c r="J2310" s="3">
        <v>365</v>
      </c>
      <c r="K2310" s="13">
        <v>6.2922000000000005E-5</v>
      </c>
      <c r="L2310" s="15">
        <v>521625.85</v>
      </c>
      <c r="M2310" s="29">
        <v>483.88</v>
      </c>
      <c r="N2310" s="12">
        <v>1138</v>
      </c>
      <c r="O2310" s="12">
        <v>1073</v>
      </c>
      <c r="P2310" s="12">
        <v>1024</v>
      </c>
      <c r="Q2310" s="12">
        <v>1078</v>
      </c>
    </row>
    <row r="2311" spans="1:17" x14ac:dyDescent="0.3">
      <c r="A2311" s="33" t="s">
        <v>1771</v>
      </c>
      <c r="B2311" s="20" t="s">
        <v>55</v>
      </c>
      <c r="C2311" s="20" t="s">
        <v>56</v>
      </c>
      <c r="D2311" s="20" t="s">
        <v>56</v>
      </c>
      <c r="E2311" s="20" t="s">
        <v>56</v>
      </c>
      <c r="F2311" s="12">
        <v>4572</v>
      </c>
      <c r="G2311" s="12">
        <v>365</v>
      </c>
      <c r="H2311" s="12">
        <v>1051</v>
      </c>
      <c r="I2311" s="29">
        <v>6338894</v>
      </c>
      <c r="J2311" s="3">
        <v>365</v>
      </c>
      <c r="K2311" s="13">
        <v>1.9535099999999999E-4</v>
      </c>
      <c r="L2311" s="15">
        <v>1619460.85</v>
      </c>
      <c r="M2311" s="29">
        <v>628.91999999999996</v>
      </c>
      <c r="N2311" s="12">
        <v>2678</v>
      </c>
      <c r="O2311" s="12">
        <v>2634</v>
      </c>
      <c r="P2311" s="12">
        <v>2413</v>
      </c>
      <c r="Q2311" s="12">
        <v>2575</v>
      </c>
    </row>
    <row r="2312" spans="1:17" x14ac:dyDescent="0.3">
      <c r="A2312" s="33" t="s">
        <v>1772</v>
      </c>
      <c r="B2312" s="20" t="s">
        <v>55</v>
      </c>
      <c r="C2312" s="20" t="s">
        <v>56</v>
      </c>
      <c r="D2312" s="20" t="s">
        <v>56</v>
      </c>
      <c r="E2312" s="20" t="s">
        <v>56</v>
      </c>
      <c r="F2312" s="12">
        <v>1219</v>
      </c>
      <c r="G2312" s="12">
        <v>365</v>
      </c>
      <c r="H2312" s="12">
        <v>290</v>
      </c>
      <c r="I2312" s="29">
        <v>4359286</v>
      </c>
      <c r="J2312" s="3">
        <v>365</v>
      </c>
      <c r="K2312" s="13">
        <v>1.34344E-4</v>
      </c>
      <c r="L2312" s="15">
        <v>1113710.53</v>
      </c>
      <c r="M2312" s="29">
        <v>1708.14</v>
      </c>
      <c r="N2312" s="12">
        <v>630</v>
      </c>
      <c r="O2312" s="12">
        <v>670</v>
      </c>
      <c r="P2312" s="12">
        <v>657</v>
      </c>
      <c r="Q2312" s="12">
        <v>652</v>
      </c>
    </row>
    <row r="2313" spans="1:17" x14ac:dyDescent="0.3">
      <c r="A2313" s="33" t="s">
        <v>1773</v>
      </c>
      <c r="B2313" s="20" t="s">
        <v>55</v>
      </c>
      <c r="C2313" s="20" t="s">
        <v>56</v>
      </c>
      <c r="D2313" s="20" t="s">
        <v>56</v>
      </c>
      <c r="E2313" s="20" t="s">
        <v>56</v>
      </c>
      <c r="F2313" s="12">
        <v>2944</v>
      </c>
      <c r="G2313" s="12">
        <v>365</v>
      </c>
      <c r="H2313" s="12">
        <v>468</v>
      </c>
      <c r="I2313" s="29">
        <v>7923696</v>
      </c>
      <c r="J2313" s="3">
        <v>365</v>
      </c>
      <c r="K2313" s="13">
        <v>2.4419099999999999E-4</v>
      </c>
      <c r="L2313" s="15">
        <v>2024346.12</v>
      </c>
      <c r="M2313" s="29">
        <v>876.34</v>
      </c>
      <c r="N2313" s="12">
        <v>2166</v>
      </c>
      <c r="O2313" s="12">
        <v>2497</v>
      </c>
      <c r="P2313" s="12">
        <v>2266</v>
      </c>
      <c r="Q2313" s="12">
        <v>2310</v>
      </c>
    </row>
    <row r="2314" spans="1:17" x14ac:dyDescent="0.3">
      <c r="A2314" s="33" t="s">
        <v>1774</v>
      </c>
      <c r="B2314" s="20" t="s">
        <v>57</v>
      </c>
      <c r="C2314" s="20" t="s">
        <v>56</v>
      </c>
      <c r="D2314" s="20" t="s">
        <v>56</v>
      </c>
      <c r="E2314" s="20" t="s">
        <v>56</v>
      </c>
      <c r="F2314" s="12">
        <v>5965</v>
      </c>
      <c r="G2314" s="12">
        <v>365</v>
      </c>
      <c r="H2314" s="12">
        <v>940</v>
      </c>
      <c r="I2314" s="29">
        <v>7621534</v>
      </c>
      <c r="J2314" s="3">
        <v>365</v>
      </c>
      <c r="K2314" s="13">
        <v>2.3487900000000001E-4</v>
      </c>
      <c r="L2314" s="15" t="s">
        <v>2689</v>
      </c>
      <c r="M2314" s="29">
        <v>709.09</v>
      </c>
      <c r="N2314" s="12">
        <v>2956</v>
      </c>
      <c r="O2314" s="12">
        <v>2691</v>
      </c>
      <c r="P2314" s="12">
        <v>2590</v>
      </c>
      <c r="Q2314" s="12">
        <v>2746</v>
      </c>
    </row>
    <row r="2315" spans="1:17" x14ac:dyDescent="0.3">
      <c r="A2315" s="33" t="s">
        <v>1775</v>
      </c>
      <c r="B2315" s="20" t="s">
        <v>56</v>
      </c>
      <c r="C2315" s="20" t="s">
        <v>56</v>
      </c>
      <c r="D2315" s="20" t="s">
        <v>56</v>
      </c>
      <c r="E2315" s="20" t="s">
        <v>56</v>
      </c>
      <c r="F2315" s="12">
        <v>247</v>
      </c>
      <c r="G2315" s="12">
        <v>365</v>
      </c>
      <c r="H2315" s="12">
        <v>820</v>
      </c>
      <c r="I2315" s="29">
        <v>11760754.652000001</v>
      </c>
      <c r="J2315" s="3">
        <v>365</v>
      </c>
      <c r="K2315" s="13">
        <v>3.6244100000000002E-4</v>
      </c>
      <c r="L2315" s="15" t="s">
        <v>2689</v>
      </c>
      <c r="M2315" s="29" t="s">
        <v>2689</v>
      </c>
      <c r="N2315" s="12" t="s">
        <v>2689</v>
      </c>
      <c r="O2315" s="12" t="s">
        <v>2689</v>
      </c>
      <c r="P2315" s="12" t="s">
        <v>2689</v>
      </c>
      <c r="Q2315" s="12" t="s">
        <v>2689</v>
      </c>
    </row>
    <row r="2316" spans="1:17" x14ac:dyDescent="0.3">
      <c r="A2316" s="33" t="s">
        <v>1776</v>
      </c>
      <c r="B2316" s="20" t="s">
        <v>55</v>
      </c>
      <c r="C2316" s="20" t="s">
        <v>56</v>
      </c>
      <c r="D2316" s="20" t="s">
        <v>56</v>
      </c>
      <c r="E2316" s="20" t="s">
        <v>56</v>
      </c>
      <c r="F2316" s="12">
        <v>28723</v>
      </c>
      <c r="G2316" s="12">
        <v>365</v>
      </c>
      <c r="H2316" s="12">
        <v>3759</v>
      </c>
      <c r="I2316" s="29">
        <v>11162258</v>
      </c>
      <c r="J2316" s="3">
        <v>365</v>
      </c>
      <c r="K2316" s="13">
        <v>3.43996E-4</v>
      </c>
      <c r="L2316" s="15">
        <v>2851734.04</v>
      </c>
      <c r="M2316" s="29">
        <v>396.79</v>
      </c>
      <c r="N2316" s="12">
        <v>6600</v>
      </c>
      <c r="O2316" s="12">
        <v>7750</v>
      </c>
      <c r="P2316" s="12">
        <v>7211</v>
      </c>
      <c r="Q2316" s="12">
        <v>7187</v>
      </c>
    </row>
    <row r="2317" spans="1:17" x14ac:dyDescent="0.3">
      <c r="A2317" s="33" t="s">
        <v>1777</v>
      </c>
      <c r="B2317" s="20" t="s">
        <v>56</v>
      </c>
      <c r="C2317" s="20" t="s">
        <v>56</v>
      </c>
      <c r="D2317" s="20" t="s">
        <v>56</v>
      </c>
      <c r="E2317" s="20" t="s">
        <v>56</v>
      </c>
      <c r="F2317" s="12">
        <v>18</v>
      </c>
      <c r="G2317" s="12">
        <v>122</v>
      </c>
      <c r="H2317" s="12">
        <v>82</v>
      </c>
      <c r="I2317" s="29">
        <v>5664829.0517999995</v>
      </c>
      <c r="J2317" s="3">
        <v>365</v>
      </c>
      <c r="K2317" s="13">
        <v>1.7457799999999999E-4</v>
      </c>
      <c r="L2317" s="15" t="s">
        <v>2689</v>
      </c>
      <c r="M2317" s="29" t="s">
        <v>2689</v>
      </c>
      <c r="N2317" s="12" t="s">
        <v>2689</v>
      </c>
      <c r="O2317" s="12" t="s">
        <v>2689</v>
      </c>
      <c r="P2317" s="12" t="s">
        <v>2689</v>
      </c>
      <c r="Q2317" s="12" t="s">
        <v>2689</v>
      </c>
    </row>
    <row r="2318" spans="1:17" x14ac:dyDescent="0.3">
      <c r="A2318" s="33" t="s">
        <v>1778</v>
      </c>
      <c r="B2318" s="20" t="s">
        <v>55</v>
      </c>
      <c r="C2318" s="20" t="s">
        <v>56</v>
      </c>
      <c r="D2318" s="20" t="s">
        <v>56</v>
      </c>
      <c r="E2318" s="20" t="s">
        <v>56</v>
      </c>
      <c r="F2318" s="12">
        <v>5998</v>
      </c>
      <c r="G2318" s="12">
        <v>365</v>
      </c>
      <c r="H2318" s="12">
        <v>2106</v>
      </c>
      <c r="I2318" s="29">
        <v>5873192</v>
      </c>
      <c r="J2318" s="3">
        <v>365</v>
      </c>
      <c r="K2318" s="13">
        <v>1.8099899999999999E-4</v>
      </c>
      <c r="L2318" s="15">
        <v>1500483.29</v>
      </c>
      <c r="M2318" s="29">
        <v>328.91</v>
      </c>
      <c r="N2318" s="12">
        <v>4429</v>
      </c>
      <c r="O2318" s="12">
        <v>4658</v>
      </c>
      <c r="P2318" s="12">
        <v>4598</v>
      </c>
      <c r="Q2318" s="12">
        <v>4562</v>
      </c>
    </row>
    <row r="2319" spans="1:17" x14ac:dyDescent="0.3">
      <c r="A2319" s="33" t="s">
        <v>1779</v>
      </c>
      <c r="B2319" s="20" t="s">
        <v>55</v>
      </c>
      <c r="C2319" s="20" t="s">
        <v>56</v>
      </c>
      <c r="D2319" s="20" t="s">
        <v>56</v>
      </c>
      <c r="E2319" s="20" t="s">
        <v>56</v>
      </c>
      <c r="F2319" s="12">
        <v>8085</v>
      </c>
      <c r="G2319" s="12">
        <v>365</v>
      </c>
      <c r="H2319" s="12">
        <v>3437</v>
      </c>
      <c r="I2319" s="29">
        <v>4073758</v>
      </c>
      <c r="J2319" s="3">
        <v>365</v>
      </c>
      <c r="K2319" s="13">
        <v>1.25544E-4</v>
      </c>
      <c r="L2319" s="15">
        <v>1040763.83</v>
      </c>
      <c r="M2319" s="29">
        <v>713.34</v>
      </c>
      <c r="N2319" s="12">
        <v>1553</v>
      </c>
      <c r="O2319" s="12">
        <v>1504</v>
      </c>
      <c r="P2319" s="12">
        <v>1320</v>
      </c>
      <c r="Q2319" s="12">
        <v>1459</v>
      </c>
    </row>
    <row r="2320" spans="1:17" x14ac:dyDescent="0.3">
      <c r="A2320" s="33" t="s">
        <v>1780</v>
      </c>
      <c r="B2320" s="20" t="s">
        <v>55</v>
      </c>
      <c r="C2320" s="20" t="s">
        <v>56</v>
      </c>
      <c r="D2320" s="20" t="s">
        <v>56</v>
      </c>
      <c r="E2320" s="20" t="s">
        <v>56</v>
      </c>
      <c r="F2320" s="12">
        <v>950</v>
      </c>
      <c r="G2320" s="12">
        <v>365</v>
      </c>
      <c r="H2320" s="12">
        <v>74</v>
      </c>
      <c r="I2320" s="29">
        <v>1477295</v>
      </c>
      <c r="J2320" s="3">
        <v>365</v>
      </c>
      <c r="K2320" s="13">
        <v>4.5527E-5</v>
      </c>
      <c r="L2320" s="15">
        <v>377419.38</v>
      </c>
      <c r="M2320" s="29">
        <v>990.6</v>
      </c>
      <c r="N2320" s="12">
        <v>408</v>
      </c>
      <c r="O2320" s="12">
        <v>408</v>
      </c>
      <c r="P2320" s="12">
        <v>328</v>
      </c>
      <c r="Q2320" s="12">
        <v>381</v>
      </c>
    </row>
    <row r="2321" spans="1:17" x14ac:dyDescent="0.3">
      <c r="A2321" s="33" t="s">
        <v>1781</v>
      </c>
      <c r="B2321" s="20" t="s">
        <v>55</v>
      </c>
      <c r="C2321" s="20" t="s">
        <v>56</v>
      </c>
      <c r="D2321" s="20" t="s">
        <v>56</v>
      </c>
      <c r="E2321" s="20" t="s">
        <v>56</v>
      </c>
      <c r="F2321" s="12">
        <v>7594</v>
      </c>
      <c r="G2321" s="12">
        <v>365</v>
      </c>
      <c r="H2321" s="12">
        <v>923</v>
      </c>
      <c r="I2321" s="29">
        <v>9500666</v>
      </c>
      <c r="J2321" s="3">
        <v>365</v>
      </c>
      <c r="K2321" s="13">
        <v>2.9279000000000002E-4</v>
      </c>
      <c r="L2321" s="15">
        <v>2427230.46</v>
      </c>
      <c r="M2321" s="29">
        <v>821.95</v>
      </c>
      <c r="N2321" s="12">
        <v>3168</v>
      </c>
      <c r="O2321" s="12">
        <v>2961</v>
      </c>
      <c r="P2321" s="12">
        <v>2730</v>
      </c>
      <c r="Q2321" s="12">
        <v>2953</v>
      </c>
    </row>
    <row r="2322" spans="1:17" x14ac:dyDescent="0.3">
      <c r="A2322" s="33" t="s">
        <v>1782</v>
      </c>
      <c r="B2322" s="20" t="s">
        <v>55</v>
      </c>
      <c r="C2322" s="20" t="s">
        <v>56</v>
      </c>
      <c r="D2322" s="20" t="s">
        <v>56</v>
      </c>
      <c r="E2322" s="20" t="s">
        <v>56</v>
      </c>
      <c r="F2322" s="12">
        <v>35975</v>
      </c>
      <c r="G2322" s="12">
        <v>365</v>
      </c>
      <c r="H2322" s="12">
        <v>3715</v>
      </c>
      <c r="I2322" s="29">
        <v>14088394</v>
      </c>
      <c r="J2322" s="3">
        <v>365</v>
      </c>
      <c r="K2322" s="13">
        <v>4.3417299999999999E-4</v>
      </c>
      <c r="L2322" s="15">
        <v>3599303.37</v>
      </c>
      <c r="M2322" s="29">
        <v>477.23</v>
      </c>
      <c r="N2322" s="12">
        <v>7443</v>
      </c>
      <c r="O2322" s="12">
        <v>7648</v>
      </c>
      <c r="P2322" s="12">
        <v>7535</v>
      </c>
      <c r="Q2322" s="12">
        <v>7542</v>
      </c>
    </row>
    <row r="2323" spans="1:17" x14ac:dyDescent="0.3">
      <c r="A2323" s="33" t="s">
        <v>1783</v>
      </c>
      <c r="B2323" s="20" t="s">
        <v>55</v>
      </c>
      <c r="C2323" s="20" t="s">
        <v>56</v>
      </c>
      <c r="D2323" s="20" t="s">
        <v>56</v>
      </c>
      <c r="E2323" s="20" t="s">
        <v>56</v>
      </c>
      <c r="F2323" s="12">
        <v>13761</v>
      </c>
      <c r="G2323" s="12">
        <v>365</v>
      </c>
      <c r="H2323" s="12">
        <v>2658</v>
      </c>
      <c r="I2323" s="29">
        <v>3907746</v>
      </c>
      <c r="J2323" s="3">
        <v>365</v>
      </c>
      <c r="K2323" s="13">
        <v>1.2042800000000001E-4</v>
      </c>
      <c r="L2323" s="15">
        <v>998351.08</v>
      </c>
      <c r="M2323" s="29">
        <v>260.73</v>
      </c>
      <c r="N2323" s="12">
        <v>3891</v>
      </c>
      <c r="O2323" s="12">
        <v>3905</v>
      </c>
      <c r="P2323" s="12">
        <v>3691</v>
      </c>
      <c r="Q2323" s="12">
        <v>3829</v>
      </c>
    </row>
    <row r="2324" spans="1:17" x14ac:dyDescent="0.3">
      <c r="A2324" s="33" t="s">
        <v>1784</v>
      </c>
      <c r="B2324" s="20" t="s">
        <v>56</v>
      </c>
      <c r="C2324" s="20" t="s">
        <v>56</v>
      </c>
      <c r="D2324" s="20" t="s">
        <v>56</v>
      </c>
      <c r="E2324" s="20" t="s">
        <v>56</v>
      </c>
      <c r="F2324" s="12">
        <v>931</v>
      </c>
      <c r="G2324" s="12">
        <v>365</v>
      </c>
      <c r="H2324" s="12">
        <v>413</v>
      </c>
      <c r="I2324" s="29">
        <v>1112158</v>
      </c>
      <c r="J2324" s="3">
        <v>365</v>
      </c>
      <c r="K2324" s="13">
        <v>3.4273999999999997E-5</v>
      </c>
      <c r="L2324" s="15" t="s">
        <v>2689</v>
      </c>
      <c r="M2324" s="29" t="s">
        <v>2689</v>
      </c>
      <c r="N2324" s="12" t="s">
        <v>2689</v>
      </c>
      <c r="O2324" s="12" t="s">
        <v>2689</v>
      </c>
      <c r="P2324" s="12" t="s">
        <v>2689</v>
      </c>
      <c r="Q2324" s="12" t="s">
        <v>2689</v>
      </c>
    </row>
    <row r="2325" spans="1:17" x14ac:dyDescent="0.3">
      <c r="A2325" s="33" t="s">
        <v>1785</v>
      </c>
      <c r="B2325" s="20" t="s">
        <v>55</v>
      </c>
      <c r="C2325" s="20" t="s">
        <v>56</v>
      </c>
      <c r="D2325" s="20" t="s">
        <v>56</v>
      </c>
      <c r="E2325" s="20" t="s">
        <v>56</v>
      </c>
      <c r="F2325" s="12">
        <v>2637</v>
      </c>
      <c r="G2325" s="12">
        <v>365</v>
      </c>
      <c r="H2325" s="12">
        <v>305</v>
      </c>
      <c r="I2325" s="29">
        <v>2756478</v>
      </c>
      <c r="J2325" s="3">
        <v>365</v>
      </c>
      <c r="K2325" s="13">
        <v>8.4949000000000003E-5</v>
      </c>
      <c r="L2325" s="15">
        <v>704225.09</v>
      </c>
      <c r="M2325" s="29">
        <v>350.36</v>
      </c>
      <c r="N2325" s="12">
        <v>2033</v>
      </c>
      <c r="O2325" s="12">
        <v>1984</v>
      </c>
      <c r="P2325" s="12">
        <v>2013</v>
      </c>
      <c r="Q2325" s="12">
        <v>2010</v>
      </c>
    </row>
    <row r="2326" spans="1:17" x14ac:dyDescent="0.3">
      <c r="A2326" s="33" t="s">
        <v>1786</v>
      </c>
      <c r="B2326" s="20" t="s">
        <v>55</v>
      </c>
      <c r="C2326" s="20" t="s">
        <v>56</v>
      </c>
      <c r="D2326" s="20" t="s">
        <v>56</v>
      </c>
      <c r="E2326" s="20" t="s">
        <v>56</v>
      </c>
      <c r="F2326" s="12">
        <v>4675</v>
      </c>
      <c r="G2326" s="12">
        <v>365</v>
      </c>
      <c r="H2326" s="12">
        <v>1328</v>
      </c>
      <c r="I2326" s="29">
        <v>2262694</v>
      </c>
      <c r="J2326" s="3">
        <v>365</v>
      </c>
      <c r="K2326" s="13">
        <v>6.9731E-5</v>
      </c>
      <c r="L2326" s="15">
        <v>578073.14</v>
      </c>
      <c r="M2326" s="29">
        <v>367.97</v>
      </c>
      <c r="N2326" s="12">
        <v>1539</v>
      </c>
      <c r="O2326" s="12">
        <v>1648</v>
      </c>
      <c r="P2326" s="12">
        <v>1527</v>
      </c>
      <c r="Q2326" s="12">
        <v>1571</v>
      </c>
    </row>
    <row r="2327" spans="1:17" x14ac:dyDescent="0.3">
      <c r="A2327" s="33" t="s">
        <v>1787</v>
      </c>
      <c r="B2327" s="20" t="s">
        <v>55</v>
      </c>
      <c r="C2327" s="20" t="s">
        <v>56</v>
      </c>
      <c r="D2327" s="20" t="s">
        <v>56</v>
      </c>
      <c r="E2327" s="20" t="s">
        <v>56</v>
      </c>
      <c r="F2327" s="12">
        <v>2722</v>
      </c>
      <c r="G2327" s="12">
        <v>365</v>
      </c>
      <c r="H2327" s="12">
        <v>77</v>
      </c>
      <c r="I2327" s="29">
        <v>497992</v>
      </c>
      <c r="J2327" s="3">
        <v>365</v>
      </c>
      <c r="K2327" s="13">
        <v>1.5347000000000001E-5</v>
      </c>
      <c r="L2327" s="15">
        <v>127227.01</v>
      </c>
      <c r="M2327" s="29">
        <v>2271.91</v>
      </c>
      <c r="N2327" s="12">
        <v>66</v>
      </c>
      <c r="O2327" s="12">
        <v>49</v>
      </c>
      <c r="P2327" s="12">
        <v>53</v>
      </c>
      <c r="Q2327" s="12">
        <v>56</v>
      </c>
    </row>
    <row r="2328" spans="1:17" x14ac:dyDescent="0.3">
      <c r="A2328" s="33" t="s">
        <v>1788</v>
      </c>
      <c r="B2328" s="20" t="s">
        <v>55</v>
      </c>
      <c r="C2328" s="20" t="s">
        <v>56</v>
      </c>
      <c r="D2328" s="20" t="s">
        <v>56</v>
      </c>
      <c r="E2328" s="20" t="s">
        <v>56</v>
      </c>
      <c r="F2328" s="12">
        <v>2695</v>
      </c>
      <c r="G2328" s="12">
        <v>365</v>
      </c>
      <c r="H2328" s="12">
        <v>1090</v>
      </c>
      <c r="I2328" s="29">
        <v>2036692.07</v>
      </c>
      <c r="J2328" s="3">
        <v>92</v>
      </c>
      <c r="K2328" s="13">
        <v>6.2766000000000002E-5</v>
      </c>
      <c r="L2328" s="15">
        <v>520334.16</v>
      </c>
      <c r="M2328" s="29">
        <v>195.25</v>
      </c>
      <c r="N2328" s="12">
        <v>2678</v>
      </c>
      <c r="O2328" s="12">
        <v>2763</v>
      </c>
      <c r="P2328" s="12">
        <v>2555</v>
      </c>
      <c r="Q2328" s="12">
        <v>2665</v>
      </c>
    </row>
    <row r="2329" spans="1:17" x14ac:dyDescent="0.3">
      <c r="A2329" s="33" t="s">
        <v>1789</v>
      </c>
      <c r="B2329" s="20" t="s">
        <v>55</v>
      </c>
      <c r="C2329" s="20" t="s">
        <v>56</v>
      </c>
      <c r="D2329" s="20" t="s">
        <v>56</v>
      </c>
      <c r="E2329" s="20" t="s">
        <v>56</v>
      </c>
      <c r="F2329" s="12">
        <v>58168</v>
      </c>
      <c r="G2329" s="12">
        <v>365</v>
      </c>
      <c r="H2329" s="12">
        <v>16829</v>
      </c>
      <c r="I2329" s="29">
        <v>22797774</v>
      </c>
      <c r="J2329" s="3">
        <v>365</v>
      </c>
      <c r="K2329" s="13">
        <v>7.0257700000000002E-4</v>
      </c>
      <c r="L2329" s="15">
        <v>5824376.0599999996</v>
      </c>
      <c r="M2329" s="29">
        <v>855.9</v>
      </c>
      <c r="N2329" s="12">
        <v>6860</v>
      </c>
      <c r="O2329" s="12">
        <v>6602</v>
      </c>
      <c r="P2329" s="12">
        <v>6953</v>
      </c>
      <c r="Q2329" s="12">
        <v>6805</v>
      </c>
    </row>
    <row r="2330" spans="1:17" x14ac:dyDescent="0.3">
      <c r="A2330" s="33" t="s">
        <v>1790</v>
      </c>
      <c r="B2330" s="20" t="s">
        <v>55</v>
      </c>
      <c r="C2330" s="20" t="s">
        <v>56</v>
      </c>
      <c r="D2330" s="20" t="s">
        <v>56</v>
      </c>
      <c r="E2330" s="20" t="s">
        <v>56</v>
      </c>
      <c r="F2330" s="12">
        <v>20704</v>
      </c>
      <c r="G2330" s="12">
        <v>365</v>
      </c>
      <c r="H2330" s="12">
        <v>5603</v>
      </c>
      <c r="I2330" s="29">
        <v>8759793</v>
      </c>
      <c r="J2330" s="3">
        <v>365</v>
      </c>
      <c r="K2330" s="13">
        <v>2.6995799999999999E-4</v>
      </c>
      <c r="L2330" s="15">
        <v>2237952.21</v>
      </c>
      <c r="M2330" s="29">
        <v>685.86</v>
      </c>
      <c r="N2330" s="12">
        <v>3224</v>
      </c>
      <c r="O2330" s="12">
        <v>3336</v>
      </c>
      <c r="P2330" s="12">
        <v>3229</v>
      </c>
      <c r="Q2330" s="12">
        <v>3263</v>
      </c>
    </row>
    <row r="2331" spans="1:17" x14ac:dyDescent="0.3">
      <c r="A2331" s="33" t="s">
        <v>1791</v>
      </c>
      <c r="B2331" s="20" t="s">
        <v>55</v>
      </c>
      <c r="C2331" s="20" t="s">
        <v>56</v>
      </c>
      <c r="D2331" s="20" t="s">
        <v>56</v>
      </c>
      <c r="E2331" s="20" t="s">
        <v>56</v>
      </c>
      <c r="F2331" s="12">
        <v>10332</v>
      </c>
      <c r="G2331" s="12">
        <v>365</v>
      </c>
      <c r="H2331" s="12">
        <v>2026</v>
      </c>
      <c r="I2331" s="29">
        <v>5222358</v>
      </c>
      <c r="J2331" s="3">
        <v>365</v>
      </c>
      <c r="K2331" s="13">
        <v>1.6094199999999999E-4</v>
      </c>
      <c r="L2331" s="15">
        <v>1334208.19</v>
      </c>
      <c r="M2331" s="29">
        <v>455.83</v>
      </c>
      <c r="N2331" s="12">
        <v>3066</v>
      </c>
      <c r="O2331" s="12">
        <v>2827</v>
      </c>
      <c r="P2331" s="12">
        <v>2887</v>
      </c>
      <c r="Q2331" s="12">
        <v>2927</v>
      </c>
    </row>
    <row r="2332" spans="1:17" x14ac:dyDescent="0.3">
      <c r="A2332" s="33" t="s">
        <v>1792</v>
      </c>
      <c r="B2332" s="20" t="s">
        <v>56</v>
      </c>
      <c r="C2332" s="20" t="s">
        <v>56</v>
      </c>
      <c r="D2332" s="20" t="s">
        <v>56</v>
      </c>
      <c r="E2332" s="20" t="s">
        <v>56</v>
      </c>
      <c r="F2332" s="12">
        <v>1554</v>
      </c>
      <c r="G2332" s="12">
        <v>365</v>
      </c>
      <c r="H2332" s="12">
        <v>580</v>
      </c>
      <c r="I2332" s="29">
        <v>1657936</v>
      </c>
      <c r="J2332" s="3">
        <v>365</v>
      </c>
      <c r="K2332" s="13">
        <v>5.1094000000000002E-5</v>
      </c>
      <c r="L2332" s="15" t="s">
        <v>2689</v>
      </c>
      <c r="M2332" s="29" t="s">
        <v>2689</v>
      </c>
      <c r="N2332" s="12" t="s">
        <v>2689</v>
      </c>
      <c r="O2332" s="12" t="s">
        <v>2689</v>
      </c>
      <c r="P2332" s="12" t="s">
        <v>2689</v>
      </c>
      <c r="Q2332" s="12" t="s">
        <v>2689</v>
      </c>
    </row>
    <row r="2333" spans="1:17" x14ac:dyDescent="0.3">
      <c r="A2333" s="33" t="s">
        <v>1793</v>
      </c>
      <c r="B2333" s="20" t="s">
        <v>55</v>
      </c>
      <c r="C2333" s="20" t="s">
        <v>56</v>
      </c>
      <c r="D2333" s="20" t="s">
        <v>56</v>
      </c>
      <c r="E2333" s="20" t="s">
        <v>56</v>
      </c>
      <c r="F2333" s="12">
        <v>519</v>
      </c>
      <c r="G2333" s="12">
        <v>365</v>
      </c>
      <c r="H2333" s="12">
        <v>520</v>
      </c>
      <c r="I2333" s="29">
        <v>2099818</v>
      </c>
      <c r="J2333" s="3">
        <v>365</v>
      </c>
      <c r="K2333" s="13">
        <v>6.4712E-5</v>
      </c>
      <c r="L2333" s="15">
        <v>536461.56999999995</v>
      </c>
      <c r="M2333" s="29">
        <v>440.08</v>
      </c>
      <c r="N2333" s="12">
        <v>1139</v>
      </c>
      <c r="O2333" s="12">
        <v>1208</v>
      </c>
      <c r="P2333" s="12">
        <v>1309</v>
      </c>
      <c r="Q2333" s="12">
        <v>1219</v>
      </c>
    </row>
    <row r="2334" spans="1:17" x14ac:dyDescent="0.3">
      <c r="A2334" s="33" t="s">
        <v>1794</v>
      </c>
      <c r="B2334" s="20" t="s">
        <v>55</v>
      </c>
      <c r="C2334" s="20" t="s">
        <v>56</v>
      </c>
      <c r="D2334" s="20" t="s">
        <v>56</v>
      </c>
      <c r="E2334" s="20" t="s">
        <v>56</v>
      </c>
      <c r="F2334" s="12">
        <v>6370</v>
      </c>
      <c r="G2334" s="12">
        <v>365</v>
      </c>
      <c r="H2334" s="12">
        <v>1197</v>
      </c>
      <c r="I2334" s="29">
        <v>8778229</v>
      </c>
      <c r="J2334" s="3">
        <v>365</v>
      </c>
      <c r="K2334" s="13">
        <v>2.7052599999999999E-4</v>
      </c>
      <c r="L2334" s="15">
        <v>2242662.2400000002</v>
      </c>
      <c r="M2334" s="29">
        <v>885.38</v>
      </c>
      <c r="N2334" s="12">
        <v>2697</v>
      </c>
      <c r="O2334" s="12">
        <v>2526</v>
      </c>
      <c r="P2334" s="12">
        <v>2377</v>
      </c>
      <c r="Q2334" s="12">
        <v>2533</v>
      </c>
    </row>
    <row r="2335" spans="1:17" x14ac:dyDescent="0.3">
      <c r="A2335" s="33" t="s">
        <v>1795</v>
      </c>
      <c r="B2335" s="20" t="s">
        <v>55</v>
      </c>
      <c r="C2335" s="20" t="s">
        <v>56</v>
      </c>
      <c r="D2335" s="20" t="s">
        <v>56</v>
      </c>
      <c r="E2335" s="20" t="s">
        <v>56</v>
      </c>
      <c r="F2335" s="12">
        <v>3149</v>
      </c>
      <c r="G2335" s="12">
        <v>365</v>
      </c>
      <c r="H2335" s="12">
        <v>598</v>
      </c>
      <c r="I2335" s="29">
        <v>5728237</v>
      </c>
      <c r="J2335" s="3">
        <v>365</v>
      </c>
      <c r="K2335" s="13">
        <v>1.76532E-4</v>
      </c>
      <c r="L2335" s="15">
        <v>1463450.18</v>
      </c>
      <c r="M2335" s="29">
        <v>1145.1099999999999</v>
      </c>
      <c r="N2335" s="12">
        <v>1333</v>
      </c>
      <c r="O2335" s="12">
        <v>1317</v>
      </c>
      <c r="P2335" s="12">
        <v>1184</v>
      </c>
      <c r="Q2335" s="12">
        <v>1278</v>
      </c>
    </row>
    <row r="2336" spans="1:17" x14ac:dyDescent="0.3">
      <c r="A2336" s="33" t="s">
        <v>1796</v>
      </c>
      <c r="B2336" s="20" t="s">
        <v>57</v>
      </c>
      <c r="C2336" s="20" t="s">
        <v>56</v>
      </c>
      <c r="D2336" s="20" t="s">
        <v>56</v>
      </c>
      <c r="E2336" s="20" t="s">
        <v>56</v>
      </c>
      <c r="F2336" s="12">
        <v>2773</v>
      </c>
      <c r="G2336" s="12">
        <v>365</v>
      </c>
      <c r="H2336" s="12">
        <v>387</v>
      </c>
      <c r="I2336" s="29">
        <v>925753</v>
      </c>
      <c r="J2336" s="3">
        <v>365</v>
      </c>
      <c r="K2336" s="13">
        <v>2.853E-5</v>
      </c>
      <c r="L2336" s="15" t="s">
        <v>2689</v>
      </c>
      <c r="M2336" s="29">
        <v>402.23</v>
      </c>
      <c r="N2336" s="12">
        <v>590</v>
      </c>
      <c r="O2336" s="12">
        <v>588</v>
      </c>
      <c r="P2336" s="12">
        <v>585</v>
      </c>
      <c r="Q2336" s="12">
        <v>588</v>
      </c>
    </row>
    <row r="2337" spans="1:17" x14ac:dyDescent="0.3">
      <c r="A2337" s="33" t="s">
        <v>1797</v>
      </c>
      <c r="B2337" s="20" t="s">
        <v>55</v>
      </c>
      <c r="C2337" s="20" t="s">
        <v>56</v>
      </c>
      <c r="D2337" s="20" t="s">
        <v>56</v>
      </c>
      <c r="E2337" s="20" t="s">
        <v>56</v>
      </c>
      <c r="F2337" s="12">
        <v>7704</v>
      </c>
      <c r="G2337" s="12">
        <v>365</v>
      </c>
      <c r="H2337" s="12">
        <v>2857</v>
      </c>
      <c r="I2337" s="29">
        <v>6080653</v>
      </c>
      <c r="J2337" s="3">
        <v>365</v>
      </c>
      <c r="K2337" s="13">
        <v>1.8739200000000001E-4</v>
      </c>
      <c r="L2337" s="15">
        <v>1553485.43</v>
      </c>
      <c r="M2337" s="29">
        <v>793</v>
      </c>
      <c r="N2337" s="12">
        <v>2030</v>
      </c>
      <c r="O2337" s="12">
        <v>2058</v>
      </c>
      <c r="P2337" s="12">
        <v>1788</v>
      </c>
      <c r="Q2337" s="12">
        <v>1959</v>
      </c>
    </row>
    <row r="2338" spans="1:17" x14ac:dyDescent="0.3">
      <c r="A2338" s="33" t="s">
        <v>1798</v>
      </c>
      <c r="B2338" s="20" t="s">
        <v>55</v>
      </c>
      <c r="C2338" s="20" t="s">
        <v>56</v>
      </c>
      <c r="D2338" s="20" t="s">
        <v>56</v>
      </c>
      <c r="E2338" s="20" t="s">
        <v>56</v>
      </c>
      <c r="F2338" s="12">
        <v>6970</v>
      </c>
      <c r="G2338" s="12">
        <v>365</v>
      </c>
      <c r="H2338" s="12">
        <v>1154</v>
      </c>
      <c r="I2338" s="29">
        <v>9659734</v>
      </c>
      <c r="J2338" s="3">
        <v>365</v>
      </c>
      <c r="K2338" s="13">
        <v>2.9769200000000001E-4</v>
      </c>
      <c r="L2338" s="15">
        <v>2467869.16</v>
      </c>
      <c r="M2338" s="29">
        <v>1077.67</v>
      </c>
      <c r="N2338" s="12">
        <v>2367</v>
      </c>
      <c r="O2338" s="12">
        <v>2355</v>
      </c>
      <c r="P2338" s="12">
        <v>2147</v>
      </c>
      <c r="Q2338" s="12">
        <v>2290</v>
      </c>
    </row>
    <row r="2339" spans="1:17" x14ac:dyDescent="0.3">
      <c r="A2339" s="33" t="s">
        <v>1799</v>
      </c>
      <c r="B2339" s="20" t="s">
        <v>55</v>
      </c>
      <c r="C2339" s="20" t="s">
        <v>56</v>
      </c>
      <c r="D2339" s="20" t="s">
        <v>56</v>
      </c>
      <c r="E2339" s="20" t="s">
        <v>56</v>
      </c>
      <c r="F2339" s="12">
        <v>24833</v>
      </c>
      <c r="G2339" s="12">
        <v>365</v>
      </c>
      <c r="H2339" s="12">
        <v>5540</v>
      </c>
      <c r="I2339" s="29">
        <v>20364468</v>
      </c>
      <c r="J2339" s="3">
        <v>365</v>
      </c>
      <c r="K2339" s="13">
        <v>6.27588E-4</v>
      </c>
      <c r="L2339" s="15">
        <v>5202714.96</v>
      </c>
      <c r="M2339" s="29">
        <v>562.09</v>
      </c>
      <c r="N2339" s="12">
        <v>9297</v>
      </c>
      <c r="O2339" s="12">
        <v>9079</v>
      </c>
      <c r="P2339" s="12">
        <v>9392</v>
      </c>
      <c r="Q2339" s="12">
        <v>9256</v>
      </c>
    </row>
    <row r="2340" spans="1:17" x14ac:dyDescent="0.3">
      <c r="A2340" s="33" t="s">
        <v>1800</v>
      </c>
      <c r="B2340" s="20" t="s">
        <v>55</v>
      </c>
      <c r="C2340" s="20" t="s">
        <v>56</v>
      </c>
      <c r="D2340" s="20" t="s">
        <v>56</v>
      </c>
      <c r="E2340" s="20" t="s">
        <v>56</v>
      </c>
      <c r="F2340" s="12">
        <v>9233</v>
      </c>
      <c r="G2340" s="12">
        <v>365</v>
      </c>
      <c r="H2340" s="12">
        <v>1552</v>
      </c>
      <c r="I2340" s="29">
        <v>5120604</v>
      </c>
      <c r="J2340" s="3">
        <v>365</v>
      </c>
      <c r="K2340" s="13">
        <v>1.57806E-4</v>
      </c>
      <c r="L2340" s="15">
        <v>1308212.08</v>
      </c>
      <c r="M2340" s="29">
        <v>322.38</v>
      </c>
      <c r="N2340" s="12">
        <v>4265</v>
      </c>
      <c r="O2340" s="12">
        <v>4080</v>
      </c>
      <c r="P2340" s="12">
        <v>3830</v>
      </c>
      <c r="Q2340" s="12">
        <v>4058</v>
      </c>
    </row>
    <row r="2341" spans="1:17" x14ac:dyDescent="0.3">
      <c r="A2341" s="33" t="s">
        <v>1801</v>
      </c>
      <c r="B2341" s="20" t="s">
        <v>55</v>
      </c>
      <c r="C2341" s="20" t="s">
        <v>56</v>
      </c>
      <c r="D2341" s="20" t="s">
        <v>56</v>
      </c>
      <c r="E2341" s="20" t="s">
        <v>56</v>
      </c>
      <c r="F2341" s="12">
        <v>27869</v>
      </c>
      <c r="G2341" s="12">
        <v>365</v>
      </c>
      <c r="H2341" s="12">
        <v>4042</v>
      </c>
      <c r="I2341" s="29">
        <v>15922568</v>
      </c>
      <c r="J2341" s="3">
        <v>365</v>
      </c>
      <c r="K2341" s="13">
        <v>4.9069900000000004E-4</v>
      </c>
      <c r="L2341" s="15">
        <v>4067898.2</v>
      </c>
      <c r="M2341" s="29">
        <v>434.65</v>
      </c>
      <c r="N2341" s="12">
        <v>9317</v>
      </c>
      <c r="O2341" s="12">
        <v>9624</v>
      </c>
      <c r="P2341" s="12">
        <v>9135</v>
      </c>
      <c r="Q2341" s="12">
        <v>9359</v>
      </c>
    </row>
    <row r="2342" spans="1:17" x14ac:dyDescent="0.3">
      <c r="A2342" s="33" t="s">
        <v>1802</v>
      </c>
      <c r="B2342" s="20" t="s">
        <v>57</v>
      </c>
      <c r="C2342" s="20" t="s">
        <v>56</v>
      </c>
      <c r="D2342" s="20" t="s">
        <v>56</v>
      </c>
      <c r="E2342" s="20" t="s">
        <v>56</v>
      </c>
      <c r="F2342" s="12">
        <v>2782</v>
      </c>
      <c r="G2342" s="12">
        <v>365</v>
      </c>
      <c r="H2342" s="12">
        <v>736</v>
      </c>
      <c r="I2342" s="29">
        <v>3685110</v>
      </c>
      <c r="J2342" s="3">
        <v>365</v>
      </c>
      <c r="K2342" s="13">
        <v>1.1356700000000001E-4</v>
      </c>
      <c r="L2342" s="15" t="s">
        <v>2689</v>
      </c>
      <c r="M2342" s="29">
        <v>724.21</v>
      </c>
      <c r="N2342" s="12">
        <v>1408</v>
      </c>
      <c r="O2342" s="12">
        <v>1374</v>
      </c>
      <c r="P2342" s="12">
        <v>1119</v>
      </c>
      <c r="Q2342" s="12">
        <v>1300</v>
      </c>
    </row>
    <row r="2343" spans="1:17" x14ac:dyDescent="0.3">
      <c r="A2343" s="33" t="s">
        <v>1803</v>
      </c>
      <c r="B2343" s="20" t="s">
        <v>55</v>
      </c>
      <c r="C2343" s="20" t="s">
        <v>56</v>
      </c>
      <c r="D2343" s="20" t="s">
        <v>56</v>
      </c>
      <c r="E2343" s="20" t="s">
        <v>56</v>
      </c>
      <c r="F2343" s="12">
        <v>19053</v>
      </c>
      <c r="G2343" s="12">
        <v>365</v>
      </c>
      <c r="H2343" s="12">
        <v>4681</v>
      </c>
      <c r="I2343" s="29">
        <v>19390222</v>
      </c>
      <c r="J2343" s="3">
        <v>365</v>
      </c>
      <c r="K2343" s="13">
        <v>5.9756399999999997E-4</v>
      </c>
      <c r="L2343" s="15">
        <v>4953814.5599999996</v>
      </c>
      <c r="M2343" s="29">
        <v>503.95</v>
      </c>
      <c r="N2343" s="12">
        <v>9309</v>
      </c>
      <c r="O2343" s="12">
        <v>10059</v>
      </c>
      <c r="P2343" s="12">
        <v>10122</v>
      </c>
      <c r="Q2343" s="12">
        <v>9830</v>
      </c>
    </row>
    <row r="2344" spans="1:17" x14ac:dyDescent="0.3">
      <c r="A2344" s="33" t="s">
        <v>1804</v>
      </c>
      <c r="B2344" s="20" t="s">
        <v>55</v>
      </c>
      <c r="C2344" s="20" t="s">
        <v>56</v>
      </c>
      <c r="D2344" s="20" t="s">
        <v>56</v>
      </c>
      <c r="E2344" s="20" t="s">
        <v>56</v>
      </c>
      <c r="F2344" s="12">
        <v>15371</v>
      </c>
      <c r="G2344" s="12">
        <v>365</v>
      </c>
      <c r="H2344" s="12">
        <v>3845</v>
      </c>
      <c r="I2344" s="29">
        <v>8380977</v>
      </c>
      <c r="J2344" s="3">
        <v>365</v>
      </c>
      <c r="K2344" s="13">
        <v>2.5828299999999999E-4</v>
      </c>
      <c r="L2344" s="15">
        <v>2141172.2799999998</v>
      </c>
      <c r="M2344" s="29">
        <v>411.61</v>
      </c>
      <c r="N2344" s="12">
        <v>5394</v>
      </c>
      <c r="O2344" s="12">
        <v>5128</v>
      </c>
      <c r="P2344" s="12">
        <v>5083</v>
      </c>
      <c r="Q2344" s="12">
        <v>5202</v>
      </c>
    </row>
    <row r="2345" spans="1:17" x14ac:dyDescent="0.3">
      <c r="A2345" s="33" t="s">
        <v>1805</v>
      </c>
      <c r="B2345" s="20" t="s">
        <v>55</v>
      </c>
      <c r="C2345" s="20" t="s">
        <v>56</v>
      </c>
      <c r="D2345" s="20" t="s">
        <v>56</v>
      </c>
      <c r="E2345" s="20" t="s">
        <v>56</v>
      </c>
      <c r="F2345" s="12">
        <v>1142</v>
      </c>
      <c r="G2345" s="12">
        <v>365</v>
      </c>
      <c r="H2345" s="12">
        <v>339</v>
      </c>
      <c r="I2345" s="29">
        <v>992288</v>
      </c>
      <c r="J2345" s="3">
        <v>365</v>
      </c>
      <c r="K2345" s="13">
        <v>3.0580000000000002E-5</v>
      </c>
      <c r="L2345" s="15">
        <v>253509.77</v>
      </c>
      <c r="M2345" s="29">
        <v>439.36</v>
      </c>
      <c r="N2345" s="12">
        <v>642</v>
      </c>
      <c r="O2345" s="12">
        <v>615</v>
      </c>
      <c r="P2345" s="12">
        <v>474</v>
      </c>
      <c r="Q2345" s="12">
        <v>577</v>
      </c>
    </row>
    <row r="2346" spans="1:17" x14ac:dyDescent="0.3">
      <c r="A2346" s="33" t="s">
        <v>1806</v>
      </c>
      <c r="B2346" s="20" t="s">
        <v>57</v>
      </c>
      <c r="C2346" s="20" t="s">
        <v>56</v>
      </c>
      <c r="D2346" s="20" t="s">
        <v>56</v>
      </c>
      <c r="E2346" s="20" t="s">
        <v>56</v>
      </c>
      <c r="F2346" s="12">
        <v>1281</v>
      </c>
      <c r="G2346" s="12">
        <v>365</v>
      </c>
      <c r="H2346" s="12">
        <v>216</v>
      </c>
      <c r="I2346" s="29">
        <v>1459731</v>
      </c>
      <c r="J2346" s="3">
        <v>365</v>
      </c>
      <c r="K2346" s="13">
        <v>4.4985999999999999E-5</v>
      </c>
      <c r="L2346" s="15" t="s">
        <v>2689</v>
      </c>
      <c r="M2346" s="29">
        <v>560.79999999999995</v>
      </c>
      <c r="N2346" s="12">
        <v>672</v>
      </c>
      <c r="O2346" s="12">
        <v>681</v>
      </c>
      <c r="P2346" s="12">
        <v>642</v>
      </c>
      <c r="Q2346" s="12">
        <v>665</v>
      </c>
    </row>
    <row r="2347" spans="1:17" x14ac:dyDescent="0.3">
      <c r="A2347" s="33" t="s">
        <v>1807</v>
      </c>
      <c r="B2347" s="20" t="s">
        <v>56</v>
      </c>
      <c r="C2347" s="20" t="s">
        <v>56</v>
      </c>
      <c r="D2347" s="20" t="s">
        <v>56</v>
      </c>
      <c r="E2347" s="20" t="s">
        <v>56</v>
      </c>
      <c r="F2347" s="12">
        <v>3229</v>
      </c>
      <c r="G2347" s="12">
        <v>365</v>
      </c>
      <c r="H2347" s="12">
        <v>388</v>
      </c>
      <c r="I2347" s="29">
        <v>3253120</v>
      </c>
      <c r="J2347" s="3">
        <v>365</v>
      </c>
      <c r="K2347" s="13">
        <v>1.0025400000000001E-4</v>
      </c>
      <c r="L2347" s="15" t="s">
        <v>2689</v>
      </c>
      <c r="M2347" s="29" t="s">
        <v>2689</v>
      </c>
      <c r="N2347" s="12" t="s">
        <v>2689</v>
      </c>
      <c r="O2347" s="12" t="s">
        <v>2689</v>
      </c>
      <c r="P2347" s="12" t="s">
        <v>2689</v>
      </c>
      <c r="Q2347" s="12" t="s">
        <v>2689</v>
      </c>
    </row>
    <row r="2348" spans="1:17" x14ac:dyDescent="0.3">
      <c r="A2348" s="33" t="s">
        <v>1808</v>
      </c>
      <c r="B2348" s="20" t="s">
        <v>55</v>
      </c>
      <c r="C2348" s="20" t="s">
        <v>56</v>
      </c>
      <c r="D2348" s="20" t="s">
        <v>56</v>
      </c>
      <c r="E2348" s="20" t="s">
        <v>56</v>
      </c>
      <c r="F2348" s="12">
        <v>440</v>
      </c>
      <c r="G2348" s="12">
        <v>365</v>
      </c>
      <c r="H2348" s="12">
        <v>356</v>
      </c>
      <c r="I2348" s="29">
        <v>959750</v>
      </c>
      <c r="J2348" s="3">
        <v>365</v>
      </c>
      <c r="K2348" s="13">
        <v>2.9577000000000002E-5</v>
      </c>
      <c r="L2348" s="15">
        <v>245196.96</v>
      </c>
      <c r="M2348" s="29">
        <v>145.6</v>
      </c>
      <c r="N2348" s="12">
        <v>1475</v>
      </c>
      <c r="O2348" s="12">
        <v>1652</v>
      </c>
      <c r="P2348" s="12">
        <v>1926</v>
      </c>
      <c r="Q2348" s="12">
        <v>1684</v>
      </c>
    </row>
    <row r="2349" spans="1:17" x14ac:dyDescent="0.3">
      <c r="A2349" s="33" t="s">
        <v>1809</v>
      </c>
      <c r="B2349" s="20" t="s">
        <v>55</v>
      </c>
      <c r="C2349" s="20" t="s">
        <v>56</v>
      </c>
      <c r="D2349" s="20" t="s">
        <v>56</v>
      </c>
      <c r="E2349" s="20" t="s">
        <v>56</v>
      </c>
      <c r="F2349" s="12">
        <v>1376</v>
      </c>
      <c r="G2349" s="12">
        <v>365</v>
      </c>
      <c r="H2349" s="12">
        <v>85</v>
      </c>
      <c r="I2349" s="29">
        <v>476820</v>
      </c>
      <c r="J2349" s="3">
        <v>365</v>
      </c>
      <c r="K2349" s="13">
        <v>1.4695000000000001E-5</v>
      </c>
      <c r="L2349" s="15">
        <v>121817.99</v>
      </c>
      <c r="M2349" s="29">
        <v>275.61</v>
      </c>
      <c r="N2349" s="12">
        <v>463</v>
      </c>
      <c r="O2349" s="12">
        <v>414</v>
      </c>
      <c r="P2349" s="12">
        <v>450</v>
      </c>
      <c r="Q2349" s="12">
        <v>442</v>
      </c>
    </row>
    <row r="2350" spans="1:17" x14ac:dyDescent="0.3">
      <c r="A2350" s="33" t="s">
        <v>1810</v>
      </c>
      <c r="B2350" s="20" t="s">
        <v>55</v>
      </c>
      <c r="C2350" s="20" t="s">
        <v>56</v>
      </c>
      <c r="D2350" s="20" t="s">
        <v>56</v>
      </c>
      <c r="E2350" s="20" t="s">
        <v>56</v>
      </c>
      <c r="F2350" s="12">
        <v>20181</v>
      </c>
      <c r="G2350" s="12">
        <v>365</v>
      </c>
      <c r="H2350" s="12">
        <v>3508</v>
      </c>
      <c r="I2350" s="29">
        <v>6940982</v>
      </c>
      <c r="J2350" s="3">
        <v>365</v>
      </c>
      <c r="K2350" s="13">
        <v>2.1390600000000001E-4</v>
      </c>
      <c r="L2350" s="15">
        <v>1773282.31</v>
      </c>
      <c r="M2350" s="29">
        <v>273.02</v>
      </c>
      <c r="N2350" s="12">
        <v>6649</v>
      </c>
      <c r="O2350" s="12">
        <v>6361</v>
      </c>
      <c r="P2350" s="12">
        <v>6474</v>
      </c>
      <c r="Q2350" s="12">
        <v>6495</v>
      </c>
    </row>
    <row r="2351" spans="1:17" x14ac:dyDescent="0.3">
      <c r="A2351" s="33" t="s">
        <v>1811</v>
      </c>
      <c r="B2351" s="20" t="s">
        <v>55</v>
      </c>
      <c r="C2351" s="20" t="s">
        <v>56</v>
      </c>
      <c r="D2351" s="20" t="s">
        <v>56</v>
      </c>
      <c r="E2351" s="20" t="s">
        <v>56</v>
      </c>
      <c r="F2351" s="12">
        <v>2542</v>
      </c>
      <c r="G2351" s="12">
        <v>365</v>
      </c>
      <c r="H2351" s="12">
        <v>325</v>
      </c>
      <c r="I2351" s="29">
        <v>4525012</v>
      </c>
      <c r="J2351" s="3">
        <v>365</v>
      </c>
      <c r="K2351" s="13">
        <v>1.3945099999999999E-4</v>
      </c>
      <c r="L2351" s="15">
        <v>1156050.22</v>
      </c>
      <c r="M2351" s="29">
        <v>584.16</v>
      </c>
      <c r="N2351" s="12">
        <v>1873</v>
      </c>
      <c r="O2351" s="12">
        <v>2035</v>
      </c>
      <c r="P2351" s="12">
        <v>2028</v>
      </c>
      <c r="Q2351" s="12">
        <v>1979</v>
      </c>
    </row>
    <row r="2352" spans="1:17" x14ac:dyDescent="0.3">
      <c r="A2352" s="33" t="s">
        <v>1812</v>
      </c>
      <c r="B2352" s="20" t="s">
        <v>55</v>
      </c>
      <c r="C2352" s="20" t="s">
        <v>56</v>
      </c>
      <c r="D2352" s="20" t="s">
        <v>56</v>
      </c>
      <c r="E2352" s="20" t="s">
        <v>56</v>
      </c>
      <c r="F2352" s="12">
        <v>4201</v>
      </c>
      <c r="G2352" s="12">
        <v>365</v>
      </c>
      <c r="H2352" s="12">
        <v>840</v>
      </c>
      <c r="I2352" s="29">
        <v>2540268</v>
      </c>
      <c r="J2352" s="3">
        <v>365</v>
      </c>
      <c r="K2352" s="13">
        <v>7.8285E-5</v>
      </c>
      <c r="L2352" s="15">
        <v>648987.75</v>
      </c>
      <c r="M2352" s="29">
        <v>265.22000000000003</v>
      </c>
      <c r="N2352" s="12">
        <v>2383</v>
      </c>
      <c r="O2352" s="12">
        <v>2533</v>
      </c>
      <c r="P2352" s="12">
        <v>2426</v>
      </c>
      <c r="Q2352" s="12">
        <v>2447</v>
      </c>
    </row>
    <row r="2353" spans="1:17" x14ac:dyDescent="0.3">
      <c r="A2353" s="33" t="s">
        <v>1813</v>
      </c>
      <c r="B2353" s="20" t="s">
        <v>55</v>
      </c>
      <c r="C2353" s="20" t="s">
        <v>56</v>
      </c>
      <c r="D2353" s="20" t="s">
        <v>56</v>
      </c>
      <c r="E2353" s="20" t="s">
        <v>56</v>
      </c>
      <c r="F2353" s="12">
        <v>26719</v>
      </c>
      <c r="G2353" s="12">
        <v>365</v>
      </c>
      <c r="H2353" s="12">
        <v>4047</v>
      </c>
      <c r="I2353" s="29">
        <v>11468060</v>
      </c>
      <c r="J2353" s="3">
        <v>365</v>
      </c>
      <c r="K2353" s="13">
        <v>3.5342000000000001E-4</v>
      </c>
      <c r="L2353" s="15">
        <v>2929860.35</v>
      </c>
      <c r="M2353" s="29">
        <v>280.10000000000002</v>
      </c>
      <c r="N2353" s="12">
        <v>9807</v>
      </c>
      <c r="O2353" s="12">
        <v>10889</v>
      </c>
      <c r="P2353" s="12">
        <v>10685</v>
      </c>
      <c r="Q2353" s="12">
        <v>10460</v>
      </c>
    </row>
    <row r="2354" spans="1:17" x14ac:dyDescent="0.3">
      <c r="A2354" s="33" t="s">
        <v>1814</v>
      </c>
      <c r="B2354" s="20" t="s">
        <v>55</v>
      </c>
      <c r="C2354" s="20" t="s">
        <v>56</v>
      </c>
      <c r="D2354" s="20" t="s">
        <v>56</v>
      </c>
      <c r="E2354" s="20" t="s">
        <v>56</v>
      </c>
      <c r="F2354" s="12">
        <v>2226</v>
      </c>
      <c r="G2354" s="12">
        <v>365</v>
      </c>
      <c r="H2354" s="12">
        <v>51</v>
      </c>
      <c r="I2354" s="29">
        <v>1086066</v>
      </c>
      <c r="J2354" s="3">
        <v>365</v>
      </c>
      <c r="K2354" s="13">
        <v>3.3470000000000003E-5</v>
      </c>
      <c r="L2354" s="15">
        <v>277468.18</v>
      </c>
      <c r="M2354" s="29">
        <v>480.05</v>
      </c>
      <c r="N2354" s="12">
        <v>433</v>
      </c>
      <c r="O2354" s="12">
        <v>491</v>
      </c>
      <c r="P2354" s="12">
        <v>811</v>
      </c>
      <c r="Q2354" s="12">
        <v>578</v>
      </c>
    </row>
    <row r="2355" spans="1:17" x14ac:dyDescent="0.3">
      <c r="A2355" s="33" t="s">
        <v>1815</v>
      </c>
      <c r="B2355" s="20" t="s">
        <v>55</v>
      </c>
      <c r="C2355" s="20" t="s">
        <v>56</v>
      </c>
      <c r="D2355" s="20" t="s">
        <v>56</v>
      </c>
      <c r="E2355" s="20" t="s">
        <v>56</v>
      </c>
      <c r="F2355" s="12">
        <v>3580</v>
      </c>
      <c r="G2355" s="12">
        <v>365</v>
      </c>
      <c r="H2355" s="12">
        <v>346</v>
      </c>
      <c r="I2355" s="29">
        <v>4969809</v>
      </c>
      <c r="J2355" s="3">
        <v>365</v>
      </c>
      <c r="K2355" s="13">
        <v>1.5315899999999999E-4</v>
      </c>
      <c r="L2355" s="15">
        <v>1269686.97</v>
      </c>
      <c r="M2355" s="29">
        <v>1096.45</v>
      </c>
      <c r="N2355" s="12">
        <v>1392</v>
      </c>
      <c r="O2355" s="12">
        <v>1144</v>
      </c>
      <c r="P2355" s="12">
        <v>939</v>
      </c>
      <c r="Q2355" s="12">
        <v>1158</v>
      </c>
    </row>
    <row r="2356" spans="1:17" x14ac:dyDescent="0.3">
      <c r="A2356" s="33" t="s">
        <v>1816</v>
      </c>
      <c r="B2356" s="20" t="s">
        <v>55</v>
      </c>
      <c r="C2356" s="20" t="s">
        <v>56</v>
      </c>
      <c r="D2356" s="20" t="s">
        <v>56</v>
      </c>
      <c r="E2356" s="20" t="s">
        <v>56</v>
      </c>
      <c r="F2356" s="12">
        <v>802</v>
      </c>
      <c r="G2356" s="12">
        <v>365</v>
      </c>
      <c r="H2356" s="12">
        <v>145</v>
      </c>
      <c r="I2356" s="29">
        <v>811760</v>
      </c>
      <c r="J2356" s="3">
        <v>92</v>
      </c>
      <c r="K2356" s="13">
        <v>2.5017000000000001E-5</v>
      </c>
      <c r="L2356" s="15">
        <v>207388.47</v>
      </c>
      <c r="M2356" s="29">
        <v>569.75</v>
      </c>
      <c r="N2356" s="12">
        <v>410</v>
      </c>
      <c r="O2356" s="12">
        <v>381</v>
      </c>
      <c r="P2356" s="12">
        <v>302</v>
      </c>
      <c r="Q2356" s="12">
        <v>364</v>
      </c>
    </row>
    <row r="2357" spans="1:17" x14ac:dyDescent="0.3">
      <c r="A2357" s="33" t="s">
        <v>1817</v>
      </c>
      <c r="B2357" s="20" t="s">
        <v>56</v>
      </c>
      <c r="C2357" s="20" t="s">
        <v>56</v>
      </c>
      <c r="D2357" s="20" t="s">
        <v>56</v>
      </c>
      <c r="E2357" s="20" t="s">
        <v>56</v>
      </c>
      <c r="F2357" s="12">
        <v>806</v>
      </c>
      <c r="G2357" s="12">
        <v>365</v>
      </c>
      <c r="H2357" s="12">
        <v>60</v>
      </c>
      <c r="I2357" s="29">
        <v>406376</v>
      </c>
      <c r="J2357" s="3">
        <v>365</v>
      </c>
      <c r="K2357" s="13">
        <v>1.2524000000000001E-5</v>
      </c>
      <c r="L2357" s="15" t="s">
        <v>2689</v>
      </c>
      <c r="M2357" s="29" t="s">
        <v>2689</v>
      </c>
      <c r="N2357" s="12" t="s">
        <v>2689</v>
      </c>
      <c r="O2357" s="12" t="s">
        <v>2689</v>
      </c>
      <c r="P2357" s="12" t="s">
        <v>2689</v>
      </c>
      <c r="Q2357" s="12" t="s">
        <v>2689</v>
      </c>
    </row>
    <row r="2358" spans="1:17" x14ac:dyDescent="0.3">
      <c r="A2358" s="33" t="s">
        <v>1818</v>
      </c>
      <c r="B2358" s="20" t="s">
        <v>57</v>
      </c>
      <c r="C2358" s="20" t="s">
        <v>56</v>
      </c>
      <c r="D2358" s="20" t="s">
        <v>56</v>
      </c>
      <c r="E2358" s="20" t="s">
        <v>56</v>
      </c>
      <c r="F2358" s="12">
        <v>14672</v>
      </c>
      <c r="G2358" s="12">
        <v>365</v>
      </c>
      <c r="H2358" s="12">
        <v>4369</v>
      </c>
      <c r="I2358" s="29">
        <v>7811746</v>
      </c>
      <c r="J2358" s="3">
        <v>365</v>
      </c>
      <c r="K2358" s="13">
        <v>2.4074099999999999E-4</v>
      </c>
      <c r="L2358" s="15" t="s">
        <v>2689</v>
      </c>
      <c r="M2358" s="29">
        <v>329.44</v>
      </c>
      <c r="N2358" s="12">
        <v>6153</v>
      </c>
      <c r="O2358" s="12">
        <v>6140</v>
      </c>
      <c r="P2358" s="12">
        <v>5881</v>
      </c>
      <c r="Q2358" s="12">
        <v>6058</v>
      </c>
    </row>
    <row r="2359" spans="1:17" x14ac:dyDescent="0.3">
      <c r="A2359" s="33" t="s">
        <v>1819</v>
      </c>
      <c r="B2359" s="20" t="s">
        <v>55</v>
      </c>
      <c r="C2359" s="20" t="s">
        <v>56</v>
      </c>
      <c r="D2359" s="20" t="s">
        <v>56</v>
      </c>
      <c r="E2359" s="20" t="s">
        <v>56</v>
      </c>
      <c r="F2359" s="12">
        <v>5248</v>
      </c>
      <c r="G2359" s="12">
        <v>365</v>
      </c>
      <c r="H2359" s="12">
        <v>1038</v>
      </c>
      <c r="I2359" s="29">
        <v>1992582.61</v>
      </c>
      <c r="J2359" s="3">
        <v>92</v>
      </c>
      <c r="K2359" s="13">
        <v>6.1407000000000003E-5</v>
      </c>
      <c r="L2359" s="15">
        <v>509065.07</v>
      </c>
      <c r="M2359" s="29">
        <v>248.32</v>
      </c>
      <c r="N2359" s="12">
        <v>2144</v>
      </c>
      <c r="O2359" s="12">
        <v>2076</v>
      </c>
      <c r="P2359" s="12">
        <v>1929</v>
      </c>
      <c r="Q2359" s="12">
        <v>2050</v>
      </c>
    </row>
    <row r="2360" spans="1:17" x14ac:dyDescent="0.3">
      <c r="A2360" s="33" t="s">
        <v>1820</v>
      </c>
      <c r="B2360" s="20" t="s">
        <v>55</v>
      </c>
      <c r="C2360" s="20" t="s">
        <v>56</v>
      </c>
      <c r="D2360" s="20" t="s">
        <v>56</v>
      </c>
      <c r="E2360" s="20" t="s">
        <v>56</v>
      </c>
      <c r="F2360" s="12">
        <v>10164</v>
      </c>
      <c r="G2360" s="12">
        <v>365</v>
      </c>
      <c r="H2360" s="12">
        <v>2458</v>
      </c>
      <c r="I2360" s="29">
        <v>6672920</v>
      </c>
      <c r="J2360" s="3">
        <v>365</v>
      </c>
      <c r="K2360" s="13">
        <v>2.0564499999999999E-4</v>
      </c>
      <c r="L2360" s="15">
        <v>1704797.82</v>
      </c>
      <c r="M2360" s="29">
        <v>321.3</v>
      </c>
      <c r="N2360" s="12">
        <v>5083</v>
      </c>
      <c r="O2360" s="12">
        <v>5561</v>
      </c>
      <c r="P2360" s="12">
        <v>5274</v>
      </c>
      <c r="Q2360" s="12">
        <v>5306</v>
      </c>
    </row>
    <row r="2361" spans="1:17" x14ac:dyDescent="0.3">
      <c r="A2361" s="33" t="s">
        <v>1822</v>
      </c>
      <c r="B2361" s="20" t="s">
        <v>55</v>
      </c>
      <c r="C2361" s="20" t="s">
        <v>56</v>
      </c>
      <c r="D2361" s="20" t="s">
        <v>56</v>
      </c>
      <c r="E2361" s="20" t="s">
        <v>56</v>
      </c>
      <c r="F2361" s="12">
        <v>8549</v>
      </c>
      <c r="G2361" s="12">
        <v>365</v>
      </c>
      <c r="H2361" s="12">
        <v>1048</v>
      </c>
      <c r="I2361" s="29">
        <v>9339630</v>
      </c>
      <c r="J2361" s="3">
        <v>365</v>
      </c>
      <c r="K2361" s="13">
        <v>2.8782699999999999E-4</v>
      </c>
      <c r="L2361" s="15">
        <v>2386088.98</v>
      </c>
      <c r="M2361" s="29">
        <v>1592.85</v>
      </c>
      <c r="N2361" s="12">
        <v>1546</v>
      </c>
      <c r="O2361" s="12">
        <v>1588</v>
      </c>
      <c r="P2361" s="12">
        <v>1360</v>
      </c>
      <c r="Q2361" s="12">
        <v>1498</v>
      </c>
    </row>
    <row r="2362" spans="1:17" x14ac:dyDescent="0.3">
      <c r="A2362" s="33" t="s">
        <v>1823</v>
      </c>
      <c r="B2362" s="20" t="s">
        <v>55</v>
      </c>
      <c r="C2362" s="20" t="s">
        <v>56</v>
      </c>
      <c r="D2362" s="20" t="s">
        <v>56</v>
      </c>
      <c r="E2362" s="20" t="s">
        <v>56</v>
      </c>
      <c r="F2362" s="12">
        <v>13212</v>
      </c>
      <c r="G2362" s="12">
        <v>365</v>
      </c>
      <c r="H2362" s="12">
        <v>1510</v>
      </c>
      <c r="I2362" s="29">
        <v>7320634</v>
      </c>
      <c r="J2362" s="3">
        <v>365</v>
      </c>
      <c r="K2362" s="13">
        <v>2.2560599999999999E-4</v>
      </c>
      <c r="L2362" s="15">
        <v>1870275.82</v>
      </c>
      <c r="M2362" s="29">
        <v>592.41999999999996</v>
      </c>
      <c r="N2362" s="12">
        <v>2977</v>
      </c>
      <c r="O2362" s="12">
        <v>3201</v>
      </c>
      <c r="P2362" s="12">
        <v>3292</v>
      </c>
      <c r="Q2362" s="12">
        <v>3157</v>
      </c>
    </row>
    <row r="2363" spans="1:17" x14ac:dyDescent="0.3">
      <c r="A2363" s="33" t="s">
        <v>1824</v>
      </c>
      <c r="B2363" s="20" t="s">
        <v>55</v>
      </c>
      <c r="C2363" s="20" t="s">
        <v>56</v>
      </c>
      <c r="D2363" s="20" t="s">
        <v>56</v>
      </c>
      <c r="E2363" s="20" t="s">
        <v>56</v>
      </c>
      <c r="F2363" s="12">
        <v>14826</v>
      </c>
      <c r="G2363" s="12">
        <v>365</v>
      </c>
      <c r="H2363" s="12">
        <v>1293</v>
      </c>
      <c r="I2363" s="29">
        <v>4769571</v>
      </c>
      <c r="J2363" s="3">
        <v>365</v>
      </c>
      <c r="K2363" s="13">
        <v>1.46988E-4</v>
      </c>
      <c r="L2363" s="15">
        <v>1218530.1599999999</v>
      </c>
      <c r="M2363" s="29">
        <v>890.09</v>
      </c>
      <c r="N2363" s="12">
        <v>1270</v>
      </c>
      <c r="O2363" s="12">
        <v>1409</v>
      </c>
      <c r="P2363" s="12">
        <v>1427</v>
      </c>
      <c r="Q2363" s="12">
        <v>1369</v>
      </c>
    </row>
    <row r="2364" spans="1:17" x14ac:dyDescent="0.3">
      <c r="A2364" s="33" t="s">
        <v>1825</v>
      </c>
      <c r="B2364" s="20" t="s">
        <v>55</v>
      </c>
      <c r="C2364" s="20" t="s">
        <v>56</v>
      </c>
      <c r="D2364" s="20" t="s">
        <v>56</v>
      </c>
      <c r="E2364" s="20" t="s">
        <v>56</v>
      </c>
      <c r="F2364" s="12">
        <v>3108</v>
      </c>
      <c r="G2364" s="12">
        <v>365</v>
      </c>
      <c r="H2364" s="12">
        <v>935</v>
      </c>
      <c r="I2364" s="29">
        <v>2976919</v>
      </c>
      <c r="J2364" s="3">
        <v>365</v>
      </c>
      <c r="K2364" s="13">
        <v>9.1742000000000004E-5</v>
      </c>
      <c r="L2364" s="15">
        <v>760543.36</v>
      </c>
      <c r="M2364" s="29">
        <v>367.23</v>
      </c>
      <c r="N2364" s="12">
        <v>2119</v>
      </c>
      <c r="O2364" s="12">
        <v>2156</v>
      </c>
      <c r="P2364" s="12">
        <v>1937</v>
      </c>
      <c r="Q2364" s="12">
        <v>2071</v>
      </c>
    </row>
    <row r="2365" spans="1:17" x14ac:dyDescent="0.3">
      <c r="A2365" s="33" t="s">
        <v>1826</v>
      </c>
      <c r="B2365" s="20" t="s">
        <v>57</v>
      </c>
      <c r="C2365" s="20" t="s">
        <v>56</v>
      </c>
      <c r="D2365" s="20" t="s">
        <v>56</v>
      </c>
      <c r="E2365" s="20" t="s">
        <v>56</v>
      </c>
      <c r="F2365" s="12">
        <v>958</v>
      </c>
      <c r="G2365" s="12">
        <v>365</v>
      </c>
      <c r="H2365" s="12">
        <v>174</v>
      </c>
      <c r="I2365" s="29">
        <v>960166</v>
      </c>
      <c r="J2365" s="3">
        <v>365</v>
      </c>
      <c r="K2365" s="13">
        <v>2.959E-5</v>
      </c>
      <c r="L2365" s="15" t="s">
        <v>2689</v>
      </c>
      <c r="M2365" s="29">
        <v>359.16</v>
      </c>
      <c r="N2365" s="12">
        <v>784</v>
      </c>
      <c r="O2365" s="12">
        <v>662</v>
      </c>
      <c r="P2365" s="12">
        <v>603</v>
      </c>
      <c r="Q2365" s="12">
        <v>683</v>
      </c>
    </row>
    <row r="2366" spans="1:17" x14ac:dyDescent="0.3">
      <c r="A2366" s="33" t="s">
        <v>1827</v>
      </c>
      <c r="B2366" s="20" t="s">
        <v>55</v>
      </c>
      <c r="C2366" s="20" t="s">
        <v>56</v>
      </c>
      <c r="D2366" s="20" t="s">
        <v>56</v>
      </c>
      <c r="E2366" s="20" t="s">
        <v>56</v>
      </c>
      <c r="F2366" s="12">
        <v>6689</v>
      </c>
      <c r="G2366" s="12">
        <v>365</v>
      </c>
      <c r="H2366" s="12">
        <v>1054</v>
      </c>
      <c r="I2366" s="29">
        <v>5654050</v>
      </c>
      <c r="J2366" s="3">
        <v>365</v>
      </c>
      <c r="K2366" s="13">
        <v>1.7424500000000001E-4</v>
      </c>
      <c r="L2366" s="15">
        <v>1444496.88</v>
      </c>
      <c r="M2366" s="29">
        <v>585.04999999999995</v>
      </c>
      <c r="N2366" s="12">
        <v>2530</v>
      </c>
      <c r="O2366" s="12">
        <v>2510</v>
      </c>
      <c r="P2366" s="12">
        <v>2367</v>
      </c>
      <c r="Q2366" s="12">
        <v>2469</v>
      </c>
    </row>
    <row r="2367" spans="1:17" x14ac:dyDescent="0.3">
      <c r="A2367" s="33" t="s">
        <v>1828</v>
      </c>
      <c r="B2367" s="20" t="s">
        <v>55</v>
      </c>
      <c r="C2367" s="20" t="s">
        <v>56</v>
      </c>
      <c r="D2367" s="20" t="s">
        <v>56</v>
      </c>
      <c r="E2367" s="20" t="s">
        <v>56</v>
      </c>
      <c r="F2367" s="12">
        <v>10508</v>
      </c>
      <c r="G2367" s="12">
        <v>365</v>
      </c>
      <c r="H2367" s="12">
        <v>2357</v>
      </c>
      <c r="I2367" s="29">
        <v>2395762</v>
      </c>
      <c r="J2367" s="3">
        <v>365</v>
      </c>
      <c r="K2367" s="13">
        <v>7.3831999999999994E-5</v>
      </c>
      <c r="L2367" s="15">
        <v>612069.36</v>
      </c>
      <c r="M2367" s="29">
        <v>231.14</v>
      </c>
      <c r="N2367" s="12">
        <v>2639</v>
      </c>
      <c r="O2367" s="12">
        <v>2699</v>
      </c>
      <c r="P2367" s="12">
        <v>2605</v>
      </c>
      <c r="Q2367" s="12">
        <v>2648</v>
      </c>
    </row>
    <row r="2368" spans="1:17" x14ac:dyDescent="0.3">
      <c r="A2368" s="33" t="s">
        <v>1829</v>
      </c>
      <c r="B2368" s="20" t="s">
        <v>55</v>
      </c>
      <c r="C2368" s="20" t="s">
        <v>56</v>
      </c>
      <c r="D2368" s="20" t="s">
        <v>56</v>
      </c>
      <c r="E2368" s="20" t="s">
        <v>56</v>
      </c>
      <c r="F2368" s="12">
        <v>24396</v>
      </c>
      <c r="G2368" s="12">
        <v>365</v>
      </c>
      <c r="H2368" s="12">
        <v>3553</v>
      </c>
      <c r="I2368" s="29">
        <v>26168767</v>
      </c>
      <c r="J2368" s="3">
        <v>365</v>
      </c>
      <c r="K2368" s="13">
        <v>8.0646400000000001E-4</v>
      </c>
      <c r="L2368" s="15">
        <v>6685597.46</v>
      </c>
      <c r="M2368" s="29">
        <v>649.47</v>
      </c>
      <c r="N2368" s="12">
        <v>9921</v>
      </c>
      <c r="O2368" s="12">
        <v>10573</v>
      </c>
      <c r="P2368" s="12">
        <v>10389</v>
      </c>
      <c r="Q2368" s="12">
        <v>10294</v>
      </c>
    </row>
    <row r="2369" spans="1:17" x14ac:dyDescent="0.3">
      <c r="A2369" s="33" t="s">
        <v>1830</v>
      </c>
      <c r="B2369" s="20" t="s">
        <v>55</v>
      </c>
      <c r="C2369" s="20" t="s">
        <v>56</v>
      </c>
      <c r="D2369" s="20" t="s">
        <v>56</v>
      </c>
      <c r="E2369" s="20" t="s">
        <v>56</v>
      </c>
      <c r="F2369" s="12">
        <v>3096</v>
      </c>
      <c r="G2369" s="12">
        <v>365</v>
      </c>
      <c r="H2369" s="12">
        <v>525</v>
      </c>
      <c r="I2369" s="29">
        <v>2621351</v>
      </c>
      <c r="J2369" s="3">
        <v>365</v>
      </c>
      <c r="K2369" s="13">
        <v>8.0784000000000004E-5</v>
      </c>
      <c r="L2369" s="15">
        <v>669702.84</v>
      </c>
      <c r="M2369" s="29">
        <v>550.29</v>
      </c>
      <c r="N2369" s="12">
        <v>1111</v>
      </c>
      <c r="O2369" s="12">
        <v>1238</v>
      </c>
      <c r="P2369" s="12">
        <v>1303</v>
      </c>
      <c r="Q2369" s="12">
        <v>1217</v>
      </c>
    </row>
    <row r="2370" spans="1:17" x14ac:dyDescent="0.3">
      <c r="A2370" s="33" t="s">
        <v>1831</v>
      </c>
      <c r="B2370" s="20" t="s">
        <v>55</v>
      </c>
      <c r="C2370" s="20" t="s">
        <v>56</v>
      </c>
      <c r="D2370" s="20" t="s">
        <v>56</v>
      </c>
      <c r="E2370" s="20" t="s">
        <v>56</v>
      </c>
      <c r="F2370" s="12">
        <v>4232</v>
      </c>
      <c r="G2370" s="12">
        <v>365</v>
      </c>
      <c r="H2370" s="12">
        <v>1710</v>
      </c>
      <c r="I2370" s="29">
        <v>2742616</v>
      </c>
      <c r="J2370" s="3">
        <v>365</v>
      </c>
      <c r="K2370" s="13">
        <v>8.4520999999999999E-5</v>
      </c>
      <c r="L2370" s="15">
        <v>700683.63</v>
      </c>
      <c r="M2370" s="29">
        <v>250.87</v>
      </c>
      <c r="N2370" s="12">
        <v>2930</v>
      </c>
      <c r="O2370" s="12">
        <v>2795</v>
      </c>
      <c r="P2370" s="12">
        <v>2653</v>
      </c>
      <c r="Q2370" s="12">
        <v>2793</v>
      </c>
    </row>
    <row r="2371" spans="1:17" x14ac:dyDescent="0.3">
      <c r="A2371" s="33" t="s">
        <v>1832</v>
      </c>
      <c r="B2371" s="20" t="s">
        <v>57</v>
      </c>
      <c r="C2371" s="20" t="s">
        <v>56</v>
      </c>
      <c r="D2371" s="20" t="s">
        <v>56</v>
      </c>
      <c r="E2371" s="20" t="s">
        <v>56</v>
      </c>
      <c r="F2371" s="12">
        <v>243</v>
      </c>
      <c r="G2371" s="12">
        <v>365</v>
      </c>
      <c r="H2371" s="12">
        <v>36</v>
      </c>
      <c r="I2371" s="29">
        <v>619642</v>
      </c>
      <c r="J2371" s="3">
        <v>365</v>
      </c>
      <c r="K2371" s="13">
        <v>1.9096000000000001E-5</v>
      </c>
      <c r="L2371" s="15" t="s">
        <v>2689</v>
      </c>
      <c r="M2371" s="29">
        <v>630.70000000000005</v>
      </c>
      <c r="N2371" s="12">
        <v>326</v>
      </c>
      <c r="O2371" s="12">
        <v>239</v>
      </c>
      <c r="P2371" s="12">
        <v>189</v>
      </c>
      <c r="Q2371" s="12">
        <v>251</v>
      </c>
    </row>
    <row r="2372" spans="1:17" x14ac:dyDescent="0.3">
      <c r="A2372" s="33" t="s">
        <v>1833</v>
      </c>
      <c r="B2372" s="20" t="s">
        <v>56</v>
      </c>
      <c r="C2372" s="20" t="s">
        <v>56</v>
      </c>
      <c r="D2372" s="20" t="s">
        <v>56</v>
      </c>
      <c r="E2372" s="20" t="s">
        <v>56</v>
      </c>
      <c r="F2372" s="12">
        <v>2887</v>
      </c>
      <c r="G2372" s="12">
        <v>365</v>
      </c>
      <c r="H2372" s="12">
        <v>1310</v>
      </c>
      <c r="I2372" s="29">
        <v>3873177</v>
      </c>
      <c r="J2372" s="3">
        <v>365</v>
      </c>
      <c r="K2372" s="13">
        <v>1.19363E-4</v>
      </c>
      <c r="L2372" s="15" t="s">
        <v>2689</v>
      </c>
      <c r="M2372" s="29" t="s">
        <v>2689</v>
      </c>
      <c r="N2372" s="12" t="s">
        <v>2689</v>
      </c>
      <c r="O2372" s="12" t="s">
        <v>2689</v>
      </c>
      <c r="P2372" s="12" t="s">
        <v>2689</v>
      </c>
      <c r="Q2372" s="12" t="s">
        <v>2689</v>
      </c>
    </row>
    <row r="2373" spans="1:17" x14ac:dyDescent="0.3">
      <c r="A2373" s="33" t="s">
        <v>1834</v>
      </c>
      <c r="B2373" s="20" t="s">
        <v>55</v>
      </c>
      <c r="C2373" s="20" t="s">
        <v>56</v>
      </c>
      <c r="D2373" s="20" t="s">
        <v>56</v>
      </c>
      <c r="E2373" s="20" t="s">
        <v>56</v>
      </c>
      <c r="F2373" s="12">
        <v>18188</v>
      </c>
      <c r="G2373" s="12">
        <v>365</v>
      </c>
      <c r="H2373" s="12">
        <v>3296</v>
      </c>
      <c r="I2373" s="29">
        <v>9091885</v>
      </c>
      <c r="J2373" s="3">
        <v>365</v>
      </c>
      <c r="K2373" s="13">
        <v>2.8019200000000002E-4</v>
      </c>
      <c r="L2373" s="15">
        <v>2322795.08</v>
      </c>
      <c r="M2373" s="29">
        <v>562.69000000000005</v>
      </c>
      <c r="N2373" s="12">
        <v>4312</v>
      </c>
      <c r="O2373" s="12">
        <v>4104</v>
      </c>
      <c r="P2373" s="12">
        <v>3969</v>
      </c>
      <c r="Q2373" s="12">
        <v>4128</v>
      </c>
    </row>
    <row r="2374" spans="1:17" x14ac:dyDescent="0.3">
      <c r="A2374" s="33" t="s">
        <v>1835</v>
      </c>
      <c r="B2374" s="20" t="s">
        <v>55</v>
      </c>
      <c r="C2374" s="20" t="s">
        <v>56</v>
      </c>
      <c r="D2374" s="20" t="s">
        <v>56</v>
      </c>
      <c r="E2374" s="20" t="s">
        <v>56</v>
      </c>
      <c r="F2374" s="12">
        <v>52776</v>
      </c>
      <c r="G2374" s="12">
        <v>365</v>
      </c>
      <c r="H2374" s="12">
        <v>6333</v>
      </c>
      <c r="I2374" s="29">
        <v>13275517</v>
      </c>
      <c r="J2374" s="3">
        <v>365</v>
      </c>
      <c r="K2374" s="13">
        <v>4.0912199999999999E-4</v>
      </c>
      <c r="L2374" s="15">
        <v>3391629.52</v>
      </c>
      <c r="M2374" s="29">
        <v>384.36</v>
      </c>
      <c r="N2374" s="12">
        <v>8537</v>
      </c>
      <c r="O2374" s="12">
        <v>8962</v>
      </c>
      <c r="P2374" s="12">
        <v>8972</v>
      </c>
      <c r="Q2374" s="12">
        <v>8824</v>
      </c>
    </row>
    <row r="2375" spans="1:17" x14ac:dyDescent="0.3">
      <c r="A2375" s="33" t="s">
        <v>1836</v>
      </c>
      <c r="B2375" s="20" t="s">
        <v>56</v>
      </c>
      <c r="C2375" s="20" t="s">
        <v>56</v>
      </c>
      <c r="D2375" s="20" t="s">
        <v>56</v>
      </c>
      <c r="E2375" s="20" t="s">
        <v>56</v>
      </c>
      <c r="F2375" s="12">
        <v>259</v>
      </c>
      <c r="G2375" s="12">
        <v>365</v>
      </c>
      <c r="H2375" s="12">
        <v>69</v>
      </c>
      <c r="I2375" s="29">
        <v>662765</v>
      </c>
      <c r="J2375" s="3">
        <v>365</v>
      </c>
      <c r="K2375" s="13">
        <v>2.0424999999999998E-5</v>
      </c>
      <c r="L2375" s="15" t="s">
        <v>2689</v>
      </c>
      <c r="M2375" s="29" t="s">
        <v>2689</v>
      </c>
      <c r="N2375" s="12" t="s">
        <v>2689</v>
      </c>
      <c r="O2375" s="12" t="s">
        <v>2689</v>
      </c>
      <c r="P2375" s="12" t="s">
        <v>2689</v>
      </c>
      <c r="Q2375" s="12" t="s">
        <v>2689</v>
      </c>
    </row>
    <row r="2376" spans="1:17" x14ac:dyDescent="0.3">
      <c r="A2376" s="33" t="s">
        <v>1837</v>
      </c>
      <c r="B2376" s="20" t="s">
        <v>57</v>
      </c>
      <c r="C2376" s="20" t="s">
        <v>56</v>
      </c>
      <c r="D2376" s="20" t="s">
        <v>56</v>
      </c>
      <c r="E2376" s="20" t="s">
        <v>56</v>
      </c>
      <c r="F2376" s="12">
        <v>5872</v>
      </c>
      <c r="G2376" s="12">
        <v>365</v>
      </c>
      <c r="H2376" s="12">
        <v>1021</v>
      </c>
      <c r="I2376" s="29">
        <v>3957637</v>
      </c>
      <c r="J2376" s="3">
        <v>365</v>
      </c>
      <c r="K2376" s="13">
        <v>1.21966E-4</v>
      </c>
      <c r="L2376" s="15" t="s">
        <v>2689</v>
      </c>
      <c r="M2376" s="29">
        <v>474.47</v>
      </c>
      <c r="N2376" s="12">
        <v>2279</v>
      </c>
      <c r="O2376" s="12">
        <v>2069</v>
      </c>
      <c r="P2376" s="12">
        <v>2045</v>
      </c>
      <c r="Q2376" s="12">
        <v>2131</v>
      </c>
    </row>
    <row r="2377" spans="1:17" x14ac:dyDescent="0.3">
      <c r="A2377" s="33" t="s">
        <v>1838</v>
      </c>
      <c r="B2377" s="20" t="s">
        <v>55</v>
      </c>
      <c r="C2377" s="20" t="s">
        <v>56</v>
      </c>
      <c r="D2377" s="20" t="s">
        <v>56</v>
      </c>
      <c r="E2377" s="20" t="s">
        <v>56</v>
      </c>
      <c r="F2377" s="12">
        <v>41578</v>
      </c>
      <c r="G2377" s="12">
        <v>365</v>
      </c>
      <c r="H2377" s="12">
        <v>1394</v>
      </c>
      <c r="I2377" s="29">
        <v>8421356</v>
      </c>
      <c r="J2377" s="3">
        <v>365</v>
      </c>
      <c r="K2377" s="13">
        <v>2.5952800000000003E-4</v>
      </c>
      <c r="L2377" s="15">
        <v>2151488.31</v>
      </c>
      <c r="M2377" s="29">
        <v>1596.06</v>
      </c>
      <c r="N2377" s="12">
        <v>1382</v>
      </c>
      <c r="O2377" s="12">
        <v>1407</v>
      </c>
      <c r="P2377" s="12">
        <v>1255</v>
      </c>
      <c r="Q2377" s="12">
        <v>1348</v>
      </c>
    </row>
    <row r="2378" spans="1:17" x14ac:dyDescent="0.3">
      <c r="A2378" s="33" t="s">
        <v>1839</v>
      </c>
      <c r="B2378" s="20" t="s">
        <v>55</v>
      </c>
      <c r="C2378" s="20" t="s">
        <v>56</v>
      </c>
      <c r="D2378" s="20" t="s">
        <v>56</v>
      </c>
      <c r="E2378" s="20" t="s">
        <v>56</v>
      </c>
      <c r="F2378" s="12">
        <v>18256</v>
      </c>
      <c r="G2378" s="12">
        <v>365</v>
      </c>
      <c r="H2378" s="12">
        <v>6375</v>
      </c>
      <c r="I2378" s="29">
        <v>19348020</v>
      </c>
      <c r="J2378" s="3">
        <v>365</v>
      </c>
      <c r="K2378" s="13">
        <v>5.9626299999999998E-4</v>
      </c>
      <c r="L2378" s="15">
        <v>4943032.79</v>
      </c>
      <c r="M2378" s="29">
        <v>703.23</v>
      </c>
      <c r="N2378" s="12">
        <v>7333</v>
      </c>
      <c r="O2378" s="12">
        <v>6962</v>
      </c>
      <c r="P2378" s="12">
        <v>6792</v>
      </c>
      <c r="Q2378" s="12">
        <v>7029</v>
      </c>
    </row>
    <row r="2379" spans="1:17" x14ac:dyDescent="0.3">
      <c r="A2379" s="33" t="s">
        <v>1840</v>
      </c>
      <c r="B2379" s="20" t="s">
        <v>55</v>
      </c>
      <c r="C2379" s="20" t="s">
        <v>56</v>
      </c>
      <c r="D2379" s="20" t="s">
        <v>56</v>
      </c>
      <c r="E2379" s="20" t="s">
        <v>56</v>
      </c>
      <c r="F2379" s="12">
        <v>3865</v>
      </c>
      <c r="G2379" s="12">
        <v>365</v>
      </c>
      <c r="H2379" s="12">
        <v>530</v>
      </c>
      <c r="I2379" s="29">
        <v>799638</v>
      </c>
      <c r="J2379" s="3">
        <v>365</v>
      </c>
      <c r="K2379" s="13">
        <v>2.4643000000000001E-5</v>
      </c>
      <c r="L2379" s="15">
        <v>204291.54</v>
      </c>
      <c r="M2379" s="29">
        <v>237.27</v>
      </c>
      <c r="N2379" s="12">
        <v>1009</v>
      </c>
      <c r="O2379" s="12">
        <v>857</v>
      </c>
      <c r="P2379" s="12">
        <v>716</v>
      </c>
      <c r="Q2379" s="12">
        <v>861</v>
      </c>
    </row>
    <row r="2380" spans="1:17" x14ac:dyDescent="0.3">
      <c r="A2380" s="33" t="s">
        <v>1841</v>
      </c>
      <c r="B2380" s="20" t="s">
        <v>57</v>
      </c>
      <c r="C2380" s="20" t="s">
        <v>56</v>
      </c>
      <c r="D2380" s="20" t="s">
        <v>56</v>
      </c>
      <c r="E2380" s="20" t="s">
        <v>56</v>
      </c>
      <c r="F2380" s="12">
        <v>1019</v>
      </c>
      <c r="G2380" s="12">
        <v>365</v>
      </c>
      <c r="H2380" s="12">
        <v>161</v>
      </c>
      <c r="I2380" s="29">
        <v>1260120</v>
      </c>
      <c r="J2380" s="3">
        <v>365</v>
      </c>
      <c r="K2380" s="13">
        <v>3.8834000000000001E-5</v>
      </c>
      <c r="L2380" s="15" t="s">
        <v>2689</v>
      </c>
      <c r="M2380" s="29">
        <v>622.70000000000005</v>
      </c>
      <c r="N2380" s="12">
        <v>578</v>
      </c>
      <c r="O2380" s="12">
        <v>501</v>
      </c>
      <c r="P2380" s="12">
        <v>473</v>
      </c>
      <c r="Q2380" s="12">
        <v>517</v>
      </c>
    </row>
    <row r="2381" spans="1:17" x14ac:dyDescent="0.3">
      <c r="A2381" s="33" t="s">
        <v>1842</v>
      </c>
      <c r="B2381" s="20" t="s">
        <v>55</v>
      </c>
      <c r="C2381" s="20" t="s">
        <v>56</v>
      </c>
      <c r="D2381" s="20" t="s">
        <v>56</v>
      </c>
      <c r="E2381" s="20" t="s">
        <v>56</v>
      </c>
      <c r="F2381" s="12">
        <v>11587</v>
      </c>
      <c r="G2381" s="12">
        <v>365</v>
      </c>
      <c r="H2381" s="12">
        <v>947</v>
      </c>
      <c r="I2381" s="29">
        <v>1125782</v>
      </c>
      <c r="J2381" s="3">
        <v>365</v>
      </c>
      <c r="K2381" s="13">
        <v>3.4693999999999997E-5</v>
      </c>
      <c r="L2381" s="15">
        <v>287614.82</v>
      </c>
      <c r="M2381" s="29">
        <v>138.81</v>
      </c>
      <c r="N2381" s="12">
        <v>2285</v>
      </c>
      <c r="O2381" s="12">
        <v>2070</v>
      </c>
      <c r="P2381" s="12">
        <v>1860</v>
      </c>
      <c r="Q2381" s="12">
        <v>2072</v>
      </c>
    </row>
    <row r="2382" spans="1:17" x14ac:dyDescent="0.3">
      <c r="A2382" s="33" t="s">
        <v>1843</v>
      </c>
      <c r="B2382" s="20" t="s">
        <v>55</v>
      </c>
      <c r="C2382" s="20" t="s">
        <v>56</v>
      </c>
      <c r="D2382" s="20" t="s">
        <v>56</v>
      </c>
      <c r="E2382" s="20" t="s">
        <v>56</v>
      </c>
      <c r="F2382" s="12">
        <v>4348</v>
      </c>
      <c r="G2382" s="12">
        <v>365</v>
      </c>
      <c r="H2382" s="12">
        <v>468</v>
      </c>
      <c r="I2382" s="29">
        <v>964349.84</v>
      </c>
      <c r="J2382" s="3">
        <v>92</v>
      </c>
      <c r="K2382" s="13">
        <v>2.9719000000000001E-5</v>
      </c>
      <c r="L2382" s="15">
        <v>246372.13</v>
      </c>
      <c r="M2382" s="29">
        <v>85.49</v>
      </c>
      <c r="N2382" s="12">
        <v>3073</v>
      </c>
      <c r="O2382" s="12">
        <v>2772</v>
      </c>
      <c r="P2382" s="12">
        <v>2800</v>
      </c>
      <c r="Q2382" s="12">
        <v>2882</v>
      </c>
    </row>
    <row r="2383" spans="1:17" x14ac:dyDescent="0.3">
      <c r="A2383" s="33" t="s">
        <v>1844</v>
      </c>
      <c r="B2383" s="20" t="s">
        <v>57</v>
      </c>
      <c r="C2383" s="20" t="s">
        <v>56</v>
      </c>
      <c r="D2383" s="20" t="s">
        <v>56</v>
      </c>
      <c r="E2383" s="20" t="s">
        <v>56</v>
      </c>
      <c r="F2383" s="12">
        <v>2359</v>
      </c>
      <c r="G2383" s="12">
        <v>365</v>
      </c>
      <c r="H2383" s="12">
        <v>219</v>
      </c>
      <c r="I2383" s="29">
        <v>2514612</v>
      </c>
      <c r="J2383" s="3">
        <v>365</v>
      </c>
      <c r="K2383" s="13">
        <v>7.7495000000000003E-5</v>
      </c>
      <c r="L2383" s="15" t="s">
        <v>2689</v>
      </c>
      <c r="M2383" s="29">
        <v>447.69</v>
      </c>
      <c r="N2383" s="12">
        <v>1487</v>
      </c>
      <c r="O2383" s="12">
        <v>1409</v>
      </c>
      <c r="P2383" s="12">
        <v>1410</v>
      </c>
      <c r="Q2383" s="12">
        <v>1435</v>
      </c>
    </row>
    <row r="2384" spans="1:17" x14ac:dyDescent="0.3">
      <c r="A2384" s="33" t="s">
        <v>1845</v>
      </c>
      <c r="B2384" s="20" t="s">
        <v>55</v>
      </c>
      <c r="C2384" s="20" t="s">
        <v>56</v>
      </c>
      <c r="D2384" s="20" t="s">
        <v>56</v>
      </c>
      <c r="E2384" s="20" t="s">
        <v>56</v>
      </c>
      <c r="F2384" s="12">
        <v>3863</v>
      </c>
      <c r="G2384" s="12">
        <v>365</v>
      </c>
      <c r="H2384" s="12">
        <v>430</v>
      </c>
      <c r="I2384" s="29">
        <v>5936701.2000000002</v>
      </c>
      <c r="J2384" s="3">
        <v>92</v>
      </c>
      <c r="K2384" s="13">
        <v>1.8295599999999999E-4</v>
      </c>
      <c r="L2384" s="15">
        <v>1516708.62</v>
      </c>
      <c r="M2384" s="29">
        <v>671.11</v>
      </c>
      <c r="N2384" s="12">
        <v>2291</v>
      </c>
      <c r="O2384" s="12">
        <v>2316</v>
      </c>
      <c r="P2384" s="12">
        <v>2173</v>
      </c>
      <c r="Q2384" s="12">
        <v>2260</v>
      </c>
    </row>
    <row r="2385" spans="1:17" x14ac:dyDescent="0.3">
      <c r="A2385" s="33" t="s">
        <v>1846</v>
      </c>
      <c r="B2385" s="20" t="s">
        <v>57</v>
      </c>
      <c r="C2385" s="20" t="s">
        <v>56</v>
      </c>
      <c r="D2385" s="20" t="s">
        <v>56</v>
      </c>
      <c r="E2385" s="20" t="s">
        <v>56</v>
      </c>
      <c r="F2385" s="12">
        <v>57</v>
      </c>
      <c r="G2385" s="12">
        <v>365</v>
      </c>
      <c r="H2385" s="12">
        <v>105</v>
      </c>
      <c r="I2385" s="29">
        <v>3728031</v>
      </c>
      <c r="J2385" s="3">
        <v>365</v>
      </c>
      <c r="K2385" s="13">
        <v>1.1489000000000001E-4</v>
      </c>
      <c r="L2385" s="15" t="s">
        <v>2689</v>
      </c>
      <c r="M2385" s="29">
        <v>4668.8100000000004</v>
      </c>
      <c r="N2385" s="12">
        <v>198</v>
      </c>
      <c r="O2385" s="12">
        <v>168</v>
      </c>
      <c r="P2385" s="12">
        <v>247</v>
      </c>
      <c r="Q2385" s="12">
        <v>204</v>
      </c>
    </row>
    <row r="2386" spans="1:17" x14ac:dyDescent="0.3">
      <c r="A2386" s="33" t="s">
        <v>1847</v>
      </c>
      <c r="B2386" s="20" t="s">
        <v>55</v>
      </c>
      <c r="C2386" s="20" t="s">
        <v>56</v>
      </c>
      <c r="D2386" s="20" t="s">
        <v>56</v>
      </c>
      <c r="E2386" s="20" t="s">
        <v>56</v>
      </c>
      <c r="F2386" s="12">
        <v>38709</v>
      </c>
      <c r="G2386" s="12">
        <v>365</v>
      </c>
      <c r="H2386" s="12">
        <v>6668</v>
      </c>
      <c r="I2386" s="29">
        <v>32609073</v>
      </c>
      <c r="J2386" s="3">
        <v>365</v>
      </c>
      <c r="K2386" s="13">
        <v>1.00494E-3</v>
      </c>
      <c r="L2386" s="15">
        <v>8330967.0499999998</v>
      </c>
      <c r="M2386" s="29">
        <v>441.4</v>
      </c>
      <c r="N2386" s="12">
        <v>18623</v>
      </c>
      <c r="O2386" s="12">
        <v>18917</v>
      </c>
      <c r="P2386" s="12">
        <v>19081</v>
      </c>
      <c r="Q2386" s="12">
        <v>18874</v>
      </c>
    </row>
    <row r="2387" spans="1:17" x14ac:dyDescent="0.3">
      <c r="A2387" s="33" t="s">
        <v>1848</v>
      </c>
      <c r="B2387" s="20" t="s">
        <v>55</v>
      </c>
      <c r="C2387" s="20" t="s">
        <v>56</v>
      </c>
      <c r="D2387" s="20" t="s">
        <v>56</v>
      </c>
      <c r="E2387" s="20" t="s">
        <v>56</v>
      </c>
      <c r="F2387" s="12">
        <v>10341</v>
      </c>
      <c r="G2387" s="12">
        <v>365</v>
      </c>
      <c r="H2387" s="12">
        <v>2586</v>
      </c>
      <c r="I2387" s="29">
        <v>3125660</v>
      </c>
      <c r="J2387" s="3">
        <v>365</v>
      </c>
      <c r="K2387" s="13">
        <v>9.6325999999999999E-5</v>
      </c>
      <c r="L2387" s="15">
        <v>798543.72</v>
      </c>
      <c r="M2387" s="29">
        <v>133.11000000000001</v>
      </c>
      <c r="N2387" s="12">
        <v>6286</v>
      </c>
      <c r="O2387" s="12">
        <v>6186</v>
      </c>
      <c r="P2387" s="12">
        <v>5525</v>
      </c>
      <c r="Q2387" s="12">
        <v>5999</v>
      </c>
    </row>
    <row r="2388" spans="1:17" x14ac:dyDescent="0.3">
      <c r="A2388" s="33" t="s">
        <v>1849</v>
      </c>
      <c r="B2388" s="20" t="s">
        <v>55</v>
      </c>
      <c r="C2388" s="20" t="s">
        <v>56</v>
      </c>
      <c r="D2388" s="20" t="s">
        <v>56</v>
      </c>
      <c r="E2388" s="20" t="s">
        <v>56</v>
      </c>
      <c r="F2388" s="12">
        <v>1367</v>
      </c>
      <c r="G2388" s="12">
        <v>365</v>
      </c>
      <c r="H2388" s="12">
        <v>200</v>
      </c>
      <c r="I2388" s="29">
        <v>3052058</v>
      </c>
      <c r="J2388" s="3">
        <v>365</v>
      </c>
      <c r="K2388" s="13">
        <v>9.4058E-5</v>
      </c>
      <c r="L2388" s="15">
        <v>779739.88</v>
      </c>
      <c r="M2388" s="29">
        <v>772.78</v>
      </c>
      <c r="N2388" s="12">
        <v>1023</v>
      </c>
      <c r="O2388" s="12">
        <v>1042</v>
      </c>
      <c r="P2388" s="12">
        <v>961</v>
      </c>
      <c r="Q2388" s="12">
        <v>1009</v>
      </c>
    </row>
    <row r="2389" spans="1:17" x14ac:dyDescent="0.3">
      <c r="A2389" s="33" t="s">
        <v>1850</v>
      </c>
      <c r="B2389" s="20" t="s">
        <v>56</v>
      </c>
      <c r="C2389" s="20" t="s">
        <v>56</v>
      </c>
      <c r="D2389" s="20" t="s">
        <v>56</v>
      </c>
      <c r="E2389" s="20" t="s">
        <v>56</v>
      </c>
      <c r="F2389" s="12">
        <v>2535</v>
      </c>
      <c r="G2389" s="12">
        <v>365</v>
      </c>
      <c r="H2389" s="12">
        <v>564</v>
      </c>
      <c r="I2389" s="29">
        <v>14551834</v>
      </c>
      <c r="J2389" s="3">
        <v>365</v>
      </c>
      <c r="K2389" s="13">
        <v>4.4845600000000002E-4</v>
      </c>
      <c r="L2389" s="15" t="s">
        <v>2689</v>
      </c>
      <c r="M2389" s="29" t="s">
        <v>2689</v>
      </c>
      <c r="N2389" s="12" t="s">
        <v>2689</v>
      </c>
      <c r="O2389" s="12" t="s">
        <v>2689</v>
      </c>
      <c r="P2389" s="12" t="s">
        <v>2689</v>
      </c>
      <c r="Q2389" s="12" t="s">
        <v>2689</v>
      </c>
    </row>
    <row r="2390" spans="1:17" x14ac:dyDescent="0.3">
      <c r="A2390" s="33" t="s">
        <v>1851</v>
      </c>
      <c r="B2390" s="20" t="s">
        <v>55</v>
      </c>
      <c r="C2390" s="20" t="s">
        <v>56</v>
      </c>
      <c r="D2390" s="20" t="s">
        <v>56</v>
      </c>
      <c r="E2390" s="20" t="s">
        <v>56</v>
      </c>
      <c r="F2390" s="12">
        <v>38254</v>
      </c>
      <c r="G2390" s="12">
        <v>365</v>
      </c>
      <c r="H2390" s="12">
        <v>8791</v>
      </c>
      <c r="I2390" s="29">
        <v>12855885</v>
      </c>
      <c r="J2390" s="3">
        <v>365</v>
      </c>
      <c r="K2390" s="13">
        <v>3.9618999999999999E-4</v>
      </c>
      <c r="L2390" s="15">
        <v>3284421.93</v>
      </c>
      <c r="M2390" s="29">
        <v>679.58</v>
      </c>
      <c r="N2390" s="12">
        <v>4688</v>
      </c>
      <c r="O2390" s="12">
        <v>5126</v>
      </c>
      <c r="P2390" s="12">
        <v>4684</v>
      </c>
      <c r="Q2390" s="12">
        <v>4833</v>
      </c>
    </row>
    <row r="2391" spans="1:17" x14ac:dyDescent="0.3">
      <c r="A2391" s="33" t="s">
        <v>1852</v>
      </c>
      <c r="B2391" s="20" t="s">
        <v>55</v>
      </c>
      <c r="C2391" s="20" t="s">
        <v>56</v>
      </c>
      <c r="D2391" s="20" t="s">
        <v>56</v>
      </c>
      <c r="E2391" s="20" t="s">
        <v>56</v>
      </c>
      <c r="F2391" s="12">
        <v>10387</v>
      </c>
      <c r="G2391" s="12">
        <v>365</v>
      </c>
      <c r="H2391" s="12">
        <v>1984</v>
      </c>
      <c r="I2391" s="29">
        <v>4129868</v>
      </c>
      <c r="J2391" s="3">
        <v>365</v>
      </c>
      <c r="K2391" s="13">
        <v>1.2727300000000001E-4</v>
      </c>
      <c r="L2391" s="15">
        <v>1055098.81</v>
      </c>
      <c r="M2391" s="29">
        <v>379.4</v>
      </c>
      <c r="N2391" s="12">
        <v>2764</v>
      </c>
      <c r="O2391" s="12">
        <v>2677</v>
      </c>
      <c r="P2391" s="12">
        <v>2901</v>
      </c>
      <c r="Q2391" s="12">
        <v>2781</v>
      </c>
    </row>
    <row r="2392" spans="1:17" x14ac:dyDescent="0.3">
      <c r="A2392" s="33" t="s">
        <v>1853</v>
      </c>
      <c r="B2392" s="20" t="s">
        <v>55</v>
      </c>
      <c r="C2392" s="20" t="s">
        <v>56</v>
      </c>
      <c r="D2392" s="20" t="s">
        <v>56</v>
      </c>
      <c r="E2392" s="20" t="s">
        <v>56</v>
      </c>
      <c r="F2392" s="12">
        <v>1390</v>
      </c>
      <c r="G2392" s="12">
        <v>365</v>
      </c>
      <c r="H2392" s="12">
        <v>361</v>
      </c>
      <c r="I2392" s="29">
        <v>886324</v>
      </c>
      <c r="J2392" s="3">
        <v>365</v>
      </c>
      <c r="K2392" s="13">
        <v>2.7314999999999999E-5</v>
      </c>
      <c r="L2392" s="15">
        <v>226438.08</v>
      </c>
      <c r="M2392" s="29">
        <v>255</v>
      </c>
      <c r="N2392" s="12">
        <v>959</v>
      </c>
      <c r="O2392" s="12">
        <v>907</v>
      </c>
      <c r="P2392" s="12">
        <v>797</v>
      </c>
      <c r="Q2392" s="12">
        <v>888</v>
      </c>
    </row>
    <row r="2393" spans="1:17" x14ac:dyDescent="0.3">
      <c r="A2393" s="33" t="s">
        <v>1854</v>
      </c>
      <c r="B2393" s="20" t="s">
        <v>55</v>
      </c>
      <c r="C2393" s="20" t="s">
        <v>56</v>
      </c>
      <c r="D2393" s="20" t="s">
        <v>56</v>
      </c>
      <c r="E2393" s="20" t="s">
        <v>56</v>
      </c>
      <c r="F2393" s="12">
        <v>3005</v>
      </c>
      <c r="G2393" s="12">
        <v>365</v>
      </c>
      <c r="H2393" s="12">
        <v>1465</v>
      </c>
      <c r="I2393" s="29">
        <v>2367330</v>
      </c>
      <c r="J2393" s="3">
        <v>365</v>
      </c>
      <c r="K2393" s="13">
        <v>7.2955999999999997E-5</v>
      </c>
      <c r="L2393" s="15">
        <v>604805.55000000005</v>
      </c>
      <c r="M2393" s="29">
        <v>412.84</v>
      </c>
      <c r="N2393" s="12">
        <v>1449</v>
      </c>
      <c r="O2393" s="12">
        <v>1564</v>
      </c>
      <c r="P2393" s="12">
        <v>1381</v>
      </c>
      <c r="Q2393" s="12">
        <v>1465</v>
      </c>
    </row>
    <row r="2394" spans="1:17" x14ac:dyDescent="0.3">
      <c r="A2394" s="33" t="s">
        <v>1855</v>
      </c>
      <c r="B2394" s="20" t="s">
        <v>55</v>
      </c>
      <c r="C2394" s="20" t="s">
        <v>56</v>
      </c>
      <c r="D2394" s="20" t="s">
        <v>56</v>
      </c>
      <c r="E2394" s="20" t="s">
        <v>56</v>
      </c>
      <c r="F2394" s="12">
        <v>616</v>
      </c>
      <c r="G2394" s="12">
        <v>365</v>
      </c>
      <c r="H2394" s="12">
        <v>146</v>
      </c>
      <c r="I2394" s="29">
        <v>1855763</v>
      </c>
      <c r="J2394" s="3">
        <v>365</v>
      </c>
      <c r="K2394" s="13">
        <v>5.7191000000000002E-5</v>
      </c>
      <c r="L2394" s="15">
        <v>474110.39</v>
      </c>
      <c r="M2394" s="29">
        <v>1651.95</v>
      </c>
      <c r="N2394" s="12">
        <v>335</v>
      </c>
      <c r="O2394" s="12">
        <v>324</v>
      </c>
      <c r="P2394" s="12">
        <v>203</v>
      </c>
      <c r="Q2394" s="12">
        <v>287</v>
      </c>
    </row>
    <row r="2395" spans="1:17" x14ac:dyDescent="0.3">
      <c r="A2395" s="33" t="s">
        <v>1856</v>
      </c>
      <c r="B2395" s="20" t="s">
        <v>55</v>
      </c>
      <c r="C2395" s="20" t="s">
        <v>56</v>
      </c>
      <c r="D2395" s="20" t="s">
        <v>56</v>
      </c>
      <c r="E2395" s="20" t="s">
        <v>56</v>
      </c>
      <c r="F2395" s="12">
        <v>5724</v>
      </c>
      <c r="G2395" s="12">
        <v>365</v>
      </c>
      <c r="H2395" s="12">
        <v>1064</v>
      </c>
      <c r="I2395" s="29">
        <v>11824652</v>
      </c>
      <c r="J2395" s="3">
        <v>365</v>
      </c>
      <c r="K2395" s="13">
        <v>3.6441000000000002E-4</v>
      </c>
      <c r="L2395" s="15">
        <v>3020962.48</v>
      </c>
      <c r="M2395" s="29">
        <v>595.15</v>
      </c>
      <c r="N2395" s="12">
        <v>5566</v>
      </c>
      <c r="O2395" s="12">
        <v>5134</v>
      </c>
      <c r="P2395" s="12">
        <v>4529</v>
      </c>
      <c r="Q2395" s="12">
        <v>5076</v>
      </c>
    </row>
    <row r="2396" spans="1:17" x14ac:dyDescent="0.3">
      <c r="A2396" s="33" t="s">
        <v>1857</v>
      </c>
      <c r="B2396" s="20" t="s">
        <v>56</v>
      </c>
      <c r="C2396" s="20" t="s">
        <v>56</v>
      </c>
      <c r="D2396" s="20" t="s">
        <v>56</v>
      </c>
      <c r="E2396" s="20" t="s">
        <v>56</v>
      </c>
      <c r="F2396" s="12">
        <v>1613</v>
      </c>
      <c r="G2396" s="12">
        <v>365</v>
      </c>
      <c r="H2396" s="12">
        <v>432</v>
      </c>
      <c r="I2396" s="29">
        <v>17763068</v>
      </c>
      <c r="J2396" s="3">
        <v>365</v>
      </c>
      <c r="K2396" s="13">
        <v>5.4741900000000005E-4</v>
      </c>
      <c r="L2396" s="15" t="s">
        <v>2689</v>
      </c>
      <c r="M2396" s="29" t="s">
        <v>2689</v>
      </c>
      <c r="N2396" s="12" t="s">
        <v>2689</v>
      </c>
      <c r="O2396" s="12" t="s">
        <v>2689</v>
      </c>
      <c r="P2396" s="12" t="s">
        <v>2689</v>
      </c>
      <c r="Q2396" s="12" t="s">
        <v>2689</v>
      </c>
    </row>
    <row r="2397" spans="1:17" x14ac:dyDescent="0.3">
      <c r="A2397" s="33" t="s">
        <v>1858</v>
      </c>
      <c r="B2397" s="20" t="s">
        <v>55</v>
      </c>
      <c r="C2397" s="20" t="s">
        <v>56</v>
      </c>
      <c r="D2397" s="20" t="s">
        <v>56</v>
      </c>
      <c r="E2397" s="20" t="s">
        <v>56</v>
      </c>
      <c r="F2397" s="12">
        <v>19204</v>
      </c>
      <c r="G2397" s="12">
        <v>365</v>
      </c>
      <c r="H2397" s="12">
        <v>5967</v>
      </c>
      <c r="I2397" s="29">
        <v>8824052</v>
      </c>
      <c r="J2397" s="3">
        <v>365</v>
      </c>
      <c r="K2397" s="13">
        <v>2.71938E-4</v>
      </c>
      <c r="L2397" s="15">
        <v>2254369.1</v>
      </c>
      <c r="M2397" s="29">
        <v>642.82000000000005</v>
      </c>
      <c r="N2397" s="12">
        <v>3667</v>
      </c>
      <c r="O2397" s="12">
        <v>3444</v>
      </c>
      <c r="P2397" s="12">
        <v>3410</v>
      </c>
      <c r="Q2397" s="12">
        <v>3507</v>
      </c>
    </row>
    <row r="2398" spans="1:17" x14ac:dyDescent="0.3">
      <c r="A2398" s="33" t="s">
        <v>1859</v>
      </c>
      <c r="B2398" s="20" t="s">
        <v>55</v>
      </c>
      <c r="C2398" s="20" t="s">
        <v>56</v>
      </c>
      <c r="D2398" s="20" t="s">
        <v>56</v>
      </c>
      <c r="E2398" s="20" t="s">
        <v>56</v>
      </c>
      <c r="F2398" s="12">
        <v>1056</v>
      </c>
      <c r="G2398" s="12">
        <v>365</v>
      </c>
      <c r="H2398" s="12">
        <v>481</v>
      </c>
      <c r="I2398" s="29">
        <v>1081541</v>
      </c>
      <c r="J2398" s="3">
        <v>365</v>
      </c>
      <c r="K2398" s="13">
        <v>3.3331000000000003E-5</v>
      </c>
      <c r="L2398" s="15">
        <v>276312.13</v>
      </c>
      <c r="M2398" s="29">
        <v>478.88</v>
      </c>
      <c r="N2398" s="12">
        <v>655</v>
      </c>
      <c r="O2398" s="12">
        <v>585</v>
      </c>
      <c r="P2398" s="12">
        <v>490</v>
      </c>
      <c r="Q2398" s="12">
        <v>577</v>
      </c>
    </row>
    <row r="2399" spans="1:17" x14ac:dyDescent="0.3">
      <c r="A2399" s="33" t="s">
        <v>1860</v>
      </c>
      <c r="B2399" s="20" t="s">
        <v>56</v>
      </c>
      <c r="C2399" s="20" t="s">
        <v>56</v>
      </c>
      <c r="D2399" s="20" t="s">
        <v>56</v>
      </c>
      <c r="E2399" s="20" t="s">
        <v>56</v>
      </c>
      <c r="F2399" s="12">
        <v>469</v>
      </c>
      <c r="G2399" s="12">
        <v>365</v>
      </c>
      <c r="H2399" s="12">
        <v>89</v>
      </c>
      <c r="I2399" s="29">
        <v>692208</v>
      </c>
      <c r="J2399" s="3">
        <v>365</v>
      </c>
      <c r="K2399" s="13">
        <v>2.1331999999999998E-5</v>
      </c>
      <c r="L2399" s="15" t="s">
        <v>2689</v>
      </c>
      <c r="M2399" s="29" t="s">
        <v>2689</v>
      </c>
      <c r="N2399" s="12" t="s">
        <v>2689</v>
      </c>
      <c r="O2399" s="12" t="s">
        <v>2689</v>
      </c>
      <c r="P2399" s="12" t="s">
        <v>2689</v>
      </c>
      <c r="Q2399" s="12" t="s">
        <v>2689</v>
      </c>
    </row>
    <row r="2400" spans="1:17" x14ac:dyDescent="0.3">
      <c r="A2400" s="33" t="s">
        <v>1861</v>
      </c>
      <c r="B2400" s="20" t="s">
        <v>55</v>
      </c>
      <c r="C2400" s="20" t="s">
        <v>56</v>
      </c>
      <c r="D2400" s="20" t="s">
        <v>56</v>
      </c>
      <c r="E2400" s="20" t="s">
        <v>56</v>
      </c>
      <c r="F2400" s="12">
        <v>3565</v>
      </c>
      <c r="G2400" s="12">
        <v>365</v>
      </c>
      <c r="H2400" s="12">
        <v>920</v>
      </c>
      <c r="I2400" s="29">
        <v>724075.08</v>
      </c>
      <c r="J2400" s="3">
        <v>245</v>
      </c>
      <c r="K2400" s="13">
        <v>2.2314E-5</v>
      </c>
      <c r="L2400" s="15">
        <v>184986.73</v>
      </c>
      <c r="M2400" s="29">
        <v>78.25</v>
      </c>
      <c r="N2400" s="12">
        <v>2695</v>
      </c>
      <c r="O2400" s="12">
        <v>2544</v>
      </c>
      <c r="P2400" s="12">
        <v>1853</v>
      </c>
      <c r="Q2400" s="12">
        <v>2364</v>
      </c>
    </row>
    <row r="2401" spans="1:17" x14ac:dyDescent="0.3">
      <c r="A2401" s="33" t="s">
        <v>1862</v>
      </c>
      <c r="B2401" s="20" t="s">
        <v>55</v>
      </c>
      <c r="C2401" s="20" t="s">
        <v>56</v>
      </c>
      <c r="D2401" s="20" t="s">
        <v>56</v>
      </c>
      <c r="E2401" s="20" t="s">
        <v>56</v>
      </c>
      <c r="F2401" s="12">
        <v>4057</v>
      </c>
      <c r="G2401" s="12">
        <v>365</v>
      </c>
      <c r="H2401" s="12">
        <v>809</v>
      </c>
      <c r="I2401" s="29">
        <v>1871350</v>
      </c>
      <c r="J2401" s="3">
        <v>365</v>
      </c>
      <c r="K2401" s="13">
        <v>5.7670999999999997E-5</v>
      </c>
      <c r="L2401" s="15">
        <v>478092.56</v>
      </c>
      <c r="M2401" s="29">
        <v>533.59</v>
      </c>
      <c r="N2401" s="12">
        <v>1007</v>
      </c>
      <c r="O2401" s="12">
        <v>891</v>
      </c>
      <c r="P2401" s="12">
        <v>791</v>
      </c>
      <c r="Q2401" s="12">
        <v>896</v>
      </c>
    </row>
    <row r="2402" spans="1:17" x14ac:dyDescent="0.3">
      <c r="A2402" s="33" t="s">
        <v>1863</v>
      </c>
      <c r="B2402" s="20" t="s">
        <v>55</v>
      </c>
      <c r="C2402" s="20" t="s">
        <v>56</v>
      </c>
      <c r="D2402" s="20" t="s">
        <v>56</v>
      </c>
      <c r="E2402" s="20" t="s">
        <v>56</v>
      </c>
      <c r="F2402" s="12">
        <v>46859</v>
      </c>
      <c r="G2402" s="12">
        <v>365</v>
      </c>
      <c r="H2402" s="12">
        <v>15473</v>
      </c>
      <c r="I2402" s="29">
        <v>19073596</v>
      </c>
      <c r="J2402" s="3">
        <v>365</v>
      </c>
      <c r="K2402" s="13">
        <v>5.8780599999999996E-4</v>
      </c>
      <c r="L2402" s="15">
        <v>4872922.9400000004</v>
      </c>
      <c r="M2402" s="29">
        <v>357.17</v>
      </c>
      <c r="N2402" s="12">
        <v>13938</v>
      </c>
      <c r="O2402" s="12">
        <v>14092</v>
      </c>
      <c r="P2402" s="12">
        <v>12900</v>
      </c>
      <c r="Q2402" s="12">
        <v>13643</v>
      </c>
    </row>
    <row r="2403" spans="1:17" x14ac:dyDescent="0.3">
      <c r="A2403" s="33" t="s">
        <v>1864</v>
      </c>
      <c r="B2403" s="20" t="s">
        <v>55</v>
      </c>
      <c r="C2403" s="20" t="s">
        <v>56</v>
      </c>
      <c r="D2403" s="20" t="s">
        <v>56</v>
      </c>
      <c r="E2403" s="20" t="s">
        <v>56</v>
      </c>
      <c r="F2403" s="12">
        <v>7896</v>
      </c>
      <c r="G2403" s="12">
        <v>365</v>
      </c>
      <c r="H2403" s="12">
        <v>1652</v>
      </c>
      <c r="I2403" s="29">
        <v>5785354</v>
      </c>
      <c r="J2403" s="3">
        <v>365</v>
      </c>
      <c r="K2403" s="13">
        <v>1.7829200000000001E-4</v>
      </c>
      <c r="L2403" s="15">
        <v>1478042.43</v>
      </c>
      <c r="M2403" s="29">
        <v>642.35</v>
      </c>
      <c r="N2403" s="12">
        <v>2306</v>
      </c>
      <c r="O2403" s="12">
        <v>2294</v>
      </c>
      <c r="P2403" s="12">
        <v>2302</v>
      </c>
      <c r="Q2403" s="12">
        <v>2301</v>
      </c>
    </row>
    <row r="2404" spans="1:17" x14ac:dyDescent="0.3">
      <c r="A2404" s="33" t="s">
        <v>1865</v>
      </c>
      <c r="B2404" s="20" t="s">
        <v>57</v>
      </c>
      <c r="C2404" s="20" t="s">
        <v>56</v>
      </c>
      <c r="D2404" s="20" t="s">
        <v>56</v>
      </c>
      <c r="E2404" s="20" t="s">
        <v>56</v>
      </c>
      <c r="F2404" s="12">
        <v>2943</v>
      </c>
      <c r="G2404" s="12">
        <v>365</v>
      </c>
      <c r="H2404" s="12">
        <v>835</v>
      </c>
      <c r="I2404" s="29">
        <v>2397220</v>
      </c>
      <c r="J2404" s="3">
        <v>365</v>
      </c>
      <c r="K2404" s="13">
        <v>7.3876999999999998E-5</v>
      </c>
      <c r="L2404" s="15" t="s">
        <v>2689</v>
      </c>
      <c r="M2404" s="29">
        <v>398.21</v>
      </c>
      <c r="N2404" s="12">
        <v>1696</v>
      </c>
      <c r="O2404" s="12">
        <v>1578</v>
      </c>
      <c r="P2404" s="12">
        <v>1340</v>
      </c>
      <c r="Q2404" s="12">
        <v>1538</v>
      </c>
    </row>
    <row r="2405" spans="1:17" x14ac:dyDescent="0.3">
      <c r="A2405" s="33" t="s">
        <v>1866</v>
      </c>
      <c r="B2405" s="20" t="s">
        <v>55</v>
      </c>
      <c r="C2405" s="20" t="s">
        <v>56</v>
      </c>
      <c r="D2405" s="20" t="s">
        <v>56</v>
      </c>
      <c r="E2405" s="20" t="s">
        <v>56</v>
      </c>
      <c r="F2405" s="12">
        <v>43591</v>
      </c>
      <c r="G2405" s="12">
        <v>365</v>
      </c>
      <c r="H2405" s="12">
        <v>11007</v>
      </c>
      <c r="I2405" s="29">
        <v>20181096</v>
      </c>
      <c r="J2405" s="3">
        <v>365</v>
      </c>
      <c r="K2405" s="13">
        <v>6.2193700000000003E-4</v>
      </c>
      <c r="L2405" s="15">
        <v>5155867.07</v>
      </c>
      <c r="M2405" s="29">
        <v>454.1</v>
      </c>
      <c r="N2405" s="12">
        <v>10896</v>
      </c>
      <c r="O2405" s="12">
        <v>11381</v>
      </c>
      <c r="P2405" s="12">
        <v>11785</v>
      </c>
      <c r="Q2405" s="12">
        <v>11354</v>
      </c>
    </row>
    <row r="2406" spans="1:17" x14ac:dyDescent="0.3">
      <c r="A2406" s="33" t="s">
        <v>1867</v>
      </c>
      <c r="B2406" s="20" t="s">
        <v>55</v>
      </c>
      <c r="C2406" s="20" t="s">
        <v>56</v>
      </c>
      <c r="D2406" s="20" t="s">
        <v>56</v>
      </c>
      <c r="E2406" s="20" t="s">
        <v>56</v>
      </c>
      <c r="F2406" s="12">
        <v>3889</v>
      </c>
      <c r="G2406" s="12">
        <v>365</v>
      </c>
      <c r="H2406" s="12">
        <v>523</v>
      </c>
      <c r="I2406" s="29">
        <v>3112719</v>
      </c>
      <c r="J2406" s="3">
        <v>365</v>
      </c>
      <c r="K2406" s="13">
        <v>9.5927000000000005E-5</v>
      </c>
      <c r="L2406" s="15">
        <v>795237.55</v>
      </c>
      <c r="M2406" s="29">
        <v>554.95000000000005</v>
      </c>
      <c r="N2406" s="12">
        <v>1788</v>
      </c>
      <c r="O2406" s="12">
        <v>1393</v>
      </c>
      <c r="P2406" s="12">
        <v>1119</v>
      </c>
      <c r="Q2406" s="12">
        <v>1433</v>
      </c>
    </row>
    <row r="2407" spans="1:17" x14ac:dyDescent="0.3">
      <c r="A2407" s="33" t="s">
        <v>1868</v>
      </c>
      <c r="B2407" s="20" t="s">
        <v>55</v>
      </c>
      <c r="C2407" s="20" t="s">
        <v>56</v>
      </c>
      <c r="D2407" s="20" t="s">
        <v>56</v>
      </c>
      <c r="E2407" s="20" t="s">
        <v>56</v>
      </c>
      <c r="F2407" s="12">
        <v>8019</v>
      </c>
      <c r="G2407" s="12">
        <v>365</v>
      </c>
      <c r="H2407" s="12">
        <v>878</v>
      </c>
      <c r="I2407" s="29">
        <v>4689397</v>
      </c>
      <c r="J2407" s="3">
        <v>365</v>
      </c>
      <c r="K2407" s="13">
        <v>1.4451700000000001E-4</v>
      </c>
      <c r="L2407" s="15">
        <v>1198047.3</v>
      </c>
      <c r="M2407" s="29">
        <v>250.32</v>
      </c>
      <c r="N2407" s="12">
        <v>4434</v>
      </c>
      <c r="O2407" s="12">
        <v>4804</v>
      </c>
      <c r="P2407" s="12">
        <v>5120</v>
      </c>
      <c r="Q2407" s="12">
        <v>4786</v>
      </c>
    </row>
    <row r="2408" spans="1:17" x14ac:dyDescent="0.3">
      <c r="A2408" s="33" t="s">
        <v>1869</v>
      </c>
      <c r="B2408" s="20" t="s">
        <v>55</v>
      </c>
      <c r="C2408" s="20" t="s">
        <v>56</v>
      </c>
      <c r="D2408" s="20" t="s">
        <v>56</v>
      </c>
      <c r="E2408" s="20" t="s">
        <v>56</v>
      </c>
      <c r="F2408" s="12">
        <v>18760</v>
      </c>
      <c r="G2408" s="12">
        <v>365</v>
      </c>
      <c r="H2408" s="12">
        <v>2672</v>
      </c>
      <c r="I2408" s="29">
        <v>6498134</v>
      </c>
      <c r="J2408" s="3">
        <v>365</v>
      </c>
      <c r="K2408" s="13">
        <v>2.0025800000000001E-4</v>
      </c>
      <c r="L2408" s="15">
        <v>1660143.49</v>
      </c>
      <c r="M2408" s="29">
        <v>382.08</v>
      </c>
      <c r="N2408" s="12">
        <v>3943</v>
      </c>
      <c r="O2408" s="12">
        <v>4693</v>
      </c>
      <c r="P2408" s="12">
        <v>4400</v>
      </c>
      <c r="Q2408" s="12">
        <v>4345</v>
      </c>
    </row>
    <row r="2409" spans="1:17" x14ac:dyDescent="0.3">
      <c r="A2409" s="33" t="s">
        <v>1870</v>
      </c>
      <c r="B2409" s="20" t="s">
        <v>55</v>
      </c>
      <c r="C2409" s="20" t="s">
        <v>56</v>
      </c>
      <c r="D2409" s="20" t="s">
        <v>56</v>
      </c>
      <c r="E2409" s="20" t="s">
        <v>56</v>
      </c>
      <c r="F2409" s="12">
        <v>601</v>
      </c>
      <c r="G2409" s="12">
        <v>365</v>
      </c>
      <c r="H2409" s="12">
        <v>327</v>
      </c>
      <c r="I2409" s="29">
        <v>2111226</v>
      </c>
      <c r="J2409" s="3">
        <v>365</v>
      </c>
      <c r="K2409" s="13">
        <v>6.5062999999999997E-5</v>
      </c>
      <c r="L2409" s="15">
        <v>539376.09</v>
      </c>
      <c r="M2409" s="29">
        <v>429.44</v>
      </c>
      <c r="N2409" s="12">
        <v>1153</v>
      </c>
      <c r="O2409" s="12">
        <v>1243</v>
      </c>
      <c r="P2409" s="12">
        <v>1371</v>
      </c>
      <c r="Q2409" s="12">
        <v>1256</v>
      </c>
    </row>
    <row r="2410" spans="1:17" x14ac:dyDescent="0.3">
      <c r="A2410" s="33" t="s">
        <v>1871</v>
      </c>
      <c r="B2410" s="20" t="s">
        <v>55</v>
      </c>
      <c r="C2410" s="20" t="s">
        <v>56</v>
      </c>
      <c r="D2410" s="20" t="s">
        <v>56</v>
      </c>
      <c r="E2410" s="20" t="s">
        <v>56</v>
      </c>
      <c r="F2410" s="12">
        <v>1068</v>
      </c>
      <c r="G2410" s="12">
        <v>365</v>
      </c>
      <c r="H2410" s="12">
        <v>437</v>
      </c>
      <c r="I2410" s="29">
        <v>525869</v>
      </c>
      <c r="J2410" s="3">
        <v>365</v>
      </c>
      <c r="K2410" s="13">
        <v>1.6206E-5</v>
      </c>
      <c r="L2410" s="15">
        <v>134349.03</v>
      </c>
      <c r="M2410" s="29">
        <v>579.09</v>
      </c>
      <c r="N2410" s="12">
        <v>271</v>
      </c>
      <c r="O2410" s="12">
        <v>216</v>
      </c>
      <c r="P2410" s="12">
        <v>208</v>
      </c>
      <c r="Q2410" s="12">
        <v>232</v>
      </c>
    </row>
    <row r="2411" spans="1:17" x14ac:dyDescent="0.3">
      <c r="A2411" s="33" t="s">
        <v>1872</v>
      </c>
      <c r="B2411" s="20" t="s">
        <v>55</v>
      </c>
      <c r="C2411" s="20" t="s">
        <v>56</v>
      </c>
      <c r="D2411" s="20" t="s">
        <v>56</v>
      </c>
      <c r="E2411" s="20" t="s">
        <v>56</v>
      </c>
      <c r="F2411" s="12">
        <v>4452</v>
      </c>
      <c r="G2411" s="12">
        <v>365</v>
      </c>
      <c r="H2411" s="12">
        <v>912</v>
      </c>
      <c r="I2411" s="29">
        <v>3633121</v>
      </c>
      <c r="J2411" s="3">
        <v>365</v>
      </c>
      <c r="K2411" s="13">
        <v>1.11965E-4</v>
      </c>
      <c r="L2411" s="15">
        <v>928189.87</v>
      </c>
      <c r="M2411" s="29">
        <v>324.77</v>
      </c>
      <c r="N2411" s="12">
        <v>3046</v>
      </c>
      <c r="O2411" s="12">
        <v>2831</v>
      </c>
      <c r="P2411" s="12">
        <v>2697</v>
      </c>
      <c r="Q2411" s="12">
        <v>2858</v>
      </c>
    </row>
    <row r="2412" spans="1:17" x14ac:dyDescent="0.3">
      <c r="A2412" s="33" t="s">
        <v>1873</v>
      </c>
      <c r="B2412" s="20" t="s">
        <v>56</v>
      </c>
      <c r="C2412" s="20" t="s">
        <v>56</v>
      </c>
      <c r="D2412" s="20" t="s">
        <v>56</v>
      </c>
      <c r="E2412" s="20" t="s">
        <v>56</v>
      </c>
      <c r="F2412" s="12">
        <v>288</v>
      </c>
      <c r="G2412" s="12">
        <v>365</v>
      </c>
      <c r="H2412" s="12">
        <v>35</v>
      </c>
      <c r="I2412" s="29">
        <v>176431</v>
      </c>
      <c r="J2412" s="3">
        <v>365</v>
      </c>
      <c r="K2412" s="13">
        <v>5.4369999999999998E-6</v>
      </c>
      <c r="L2412" s="15" t="s">
        <v>2689</v>
      </c>
      <c r="M2412" s="29" t="s">
        <v>2689</v>
      </c>
      <c r="N2412" s="12" t="s">
        <v>2689</v>
      </c>
      <c r="O2412" s="12" t="s">
        <v>2689</v>
      </c>
      <c r="P2412" s="12" t="s">
        <v>2689</v>
      </c>
      <c r="Q2412" s="12" t="s">
        <v>2689</v>
      </c>
    </row>
    <row r="2413" spans="1:17" x14ac:dyDescent="0.3">
      <c r="A2413" s="33" t="s">
        <v>1874</v>
      </c>
      <c r="B2413" s="20" t="s">
        <v>55</v>
      </c>
      <c r="C2413" s="20" t="s">
        <v>56</v>
      </c>
      <c r="D2413" s="20" t="s">
        <v>56</v>
      </c>
      <c r="E2413" s="20" t="s">
        <v>56</v>
      </c>
      <c r="F2413" s="12">
        <v>2115</v>
      </c>
      <c r="G2413" s="12">
        <v>365</v>
      </c>
      <c r="H2413" s="12">
        <v>462</v>
      </c>
      <c r="I2413" s="29">
        <v>2366885</v>
      </c>
      <c r="J2413" s="3">
        <v>365</v>
      </c>
      <c r="K2413" s="13">
        <v>7.2941999999999994E-5</v>
      </c>
      <c r="L2413" s="15">
        <v>604691.86</v>
      </c>
      <c r="M2413" s="29">
        <v>387.87</v>
      </c>
      <c r="N2413" s="12">
        <v>1648</v>
      </c>
      <c r="O2413" s="12">
        <v>1587</v>
      </c>
      <c r="P2413" s="12">
        <v>1443</v>
      </c>
      <c r="Q2413" s="12">
        <v>1559</v>
      </c>
    </row>
    <row r="2414" spans="1:17" x14ac:dyDescent="0.3">
      <c r="A2414" s="33" t="s">
        <v>1875</v>
      </c>
      <c r="B2414" s="20" t="s">
        <v>55</v>
      </c>
      <c r="C2414" s="20" t="s">
        <v>56</v>
      </c>
      <c r="D2414" s="20" t="s">
        <v>56</v>
      </c>
      <c r="E2414" s="20" t="s">
        <v>56</v>
      </c>
      <c r="F2414" s="12">
        <v>12055</v>
      </c>
      <c r="G2414" s="12">
        <v>365</v>
      </c>
      <c r="H2414" s="12">
        <v>2532</v>
      </c>
      <c r="I2414" s="29">
        <v>7132428</v>
      </c>
      <c r="J2414" s="3">
        <v>365</v>
      </c>
      <c r="K2414" s="13">
        <v>2.1980599999999999E-4</v>
      </c>
      <c r="L2414" s="15">
        <v>1822192.94</v>
      </c>
      <c r="M2414" s="29">
        <v>296.68</v>
      </c>
      <c r="N2414" s="12">
        <v>5830</v>
      </c>
      <c r="O2414" s="12">
        <v>6267</v>
      </c>
      <c r="P2414" s="12">
        <v>6328</v>
      </c>
      <c r="Q2414" s="12">
        <v>6142</v>
      </c>
    </row>
    <row r="2415" spans="1:17" x14ac:dyDescent="0.3">
      <c r="A2415" s="33" t="s">
        <v>1876</v>
      </c>
      <c r="B2415" s="20" t="s">
        <v>56</v>
      </c>
      <c r="C2415" s="20" t="s">
        <v>56</v>
      </c>
      <c r="D2415" s="20" t="s">
        <v>56</v>
      </c>
      <c r="E2415" s="20" t="s">
        <v>56</v>
      </c>
      <c r="F2415" s="12">
        <v>963</v>
      </c>
      <c r="G2415" s="12">
        <v>365</v>
      </c>
      <c r="H2415" s="12">
        <v>473</v>
      </c>
      <c r="I2415" s="29">
        <v>0</v>
      </c>
      <c r="J2415" s="3">
        <v>365</v>
      </c>
      <c r="K2415" s="13">
        <v>0</v>
      </c>
      <c r="L2415" s="15" t="s">
        <v>2689</v>
      </c>
      <c r="M2415" s="29" t="s">
        <v>2689</v>
      </c>
      <c r="N2415" s="12" t="s">
        <v>2689</v>
      </c>
      <c r="O2415" s="12" t="s">
        <v>2689</v>
      </c>
      <c r="P2415" s="12" t="s">
        <v>2689</v>
      </c>
      <c r="Q2415" s="12" t="s">
        <v>2689</v>
      </c>
    </row>
    <row r="2416" spans="1:17" x14ac:dyDescent="0.3">
      <c r="A2416" s="33" t="s">
        <v>1877</v>
      </c>
      <c r="B2416" s="20" t="s">
        <v>55</v>
      </c>
      <c r="C2416" s="20" t="s">
        <v>56</v>
      </c>
      <c r="D2416" s="20" t="s">
        <v>56</v>
      </c>
      <c r="E2416" s="20" t="s">
        <v>56</v>
      </c>
      <c r="F2416" s="12">
        <v>9551</v>
      </c>
      <c r="G2416" s="12">
        <v>365</v>
      </c>
      <c r="H2416" s="12">
        <v>1275</v>
      </c>
      <c r="I2416" s="29">
        <v>2594070</v>
      </c>
      <c r="J2416" s="3">
        <v>365</v>
      </c>
      <c r="K2416" s="13">
        <v>7.9944000000000006E-5</v>
      </c>
      <c r="L2416" s="15">
        <v>662733.09</v>
      </c>
      <c r="M2416" s="29">
        <v>944.06</v>
      </c>
      <c r="N2416" s="12">
        <v>867</v>
      </c>
      <c r="O2416" s="12">
        <v>637</v>
      </c>
      <c r="P2416" s="12">
        <v>603</v>
      </c>
      <c r="Q2416" s="12">
        <v>702</v>
      </c>
    </row>
    <row r="2417" spans="1:17" x14ac:dyDescent="0.3">
      <c r="A2417" s="33" t="s">
        <v>1878</v>
      </c>
      <c r="B2417" s="20" t="s">
        <v>55</v>
      </c>
      <c r="C2417" s="20" t="s">
        <v>56</v>
      </c>
      <c r="D2417" s="20" t="s">
        <v>56</v>
      </c>
      <c r="E2417" s="20" t="s">
        <v>56</v>
      </c>
      <c r="F2417" s="12">
        <v>10338</v>
      </c>
      <c r="G2417" s="12">
        <v>365</v>
      </c>
      <c r="H2417" s="12">
        <v>1290</v>
      </c>
      <c r="I2417" s="29">
        <v>1663657</v>
      </c>
      <c r="J2417" s="3">
        <v>365</v>
      </c>
      <c r="K2417" s="13">
        <v>5.1270000000000002E-5</v>
      </c>
      <c r="L2417" s="15">
        <v>425031.15</v>
      </c>
      <c r="M2417" s="29">
        <v>533.29</v>
      </c>
      <c r="N2417" s="12">
        <v>926</v>
      </c>
      <c r="O2417" s="12">
        <v>806</v>
      </c>
      <c r="P2417" s="12">
        <v>658</v>
      </c>
      <c r="Q2417" s="12">
        <v>797</v>
      </c>
    </row>
    <row r="2418" spans="1:17" x14ac:dyDescent="0.3">
      <c r="A2418" s="33" t="s">
        <v>1879</v>
      </c>
      <c r="B2418" s="20" t="s">
        <v>55</v>
      </c>
      <c r="C2418" s="20" t="s">
        <v>56</v>
      </c>
      <c r="D2418" s="20" t="s">
        <v>56</v>
      </c>
      <c r="E2418" s="20" t="s">
        <v>56</v>
      </c>
      <c r="F2418" s="12">
        <v>760</v>
      </c>
      <c r="G2418" s="12">
        <v>365</v>
      </c>
      <c r="H2418" s="12">
        <v>249</v>
      </c>
      <c r="I2418" s="29">
        <v>736418</v>
      </c>
      <c r="J2418" s="3">
        <v>365</v>
      </c>
      <c r="K2418" s="13">
        <v>2.2694999999999999E-5</v>
      </c>
      <c r="L2418" s="15">
        <v>188140.1</v>
      </c>
      <c r="M2418" s="29">
        <v>484.9</v>
      </c>
      <c r="N2418" s="12">
        <v>459</v>
      </c>
      <c r="O2418" s="12">
        <v>390</v>
      </c>
      <c r="P2418" s="12">
        <v>316</v>
      </c>
      <c r="Q2418" s="12">
        <v>388</v>
      </c>
    </row>
    <row r="2419" spans="1:17" x14ac:dyDescent="0.3">
      <c r="A2419" s="33" t="s">
        <v>1880</v>
      </c>
      <c r="B2419" s="20" t="s">
        <v>55</v>
      </c>
      <c r="C2419" s="20" t="s">
        <v>56</v>
      </c>
      <c r="D2419" s="20" t="s">
        <v>56</v>
      </c>
      <c r="E2419" s="20" t="s">
        <v>56</v>
      </c>
      <c r="F2419" s="12">
        <v>7223</v>
      </c>
      <c r="G2419" s="12">
        <v>365</v>
      </c>
      <c r="H2419" s="12">
        <v>1068</v>
      </c>
      <c r="I2419" s="29">
        <v>6002396</v>
      </c>
      <c r="J2419" s="3">
        <v>365</v>
      </c>
      <c r="K2419" s="13">
        <v>1.84981E-4</v>
      </c>
      <c r="L2419" s="15">
        <v>1533492.33</v>
      </c>
      <c r="M2419" s="29">
        <v>436.77</v>
      </c>
      <c r="N2419" s="12">
        <v>3714</v>
      </c>
      <c r="O2419" s="12">
        <v>3495</v>
      </c>
      <c r="P2419" s="12">
        <v>3325</v>
      </c>
      <c r="Q2419" s="12">
        <v>3511</v>
      </c>
    </row>
    <row r="2420" spans="1:17" x14ac:dyDescent="0.3">
      <c r="A2420" s="33" t="s">
        <v>1881</v>
      </c>
      <c r="B2420" s="20" t="s">
        <v>56</v>
      </c>
      <c r="C2420" s="20" t="s">
        <v>56</v>
      </c>
      <c r="D2420" s="20" t="s">
        <v>56</v>
      </c>
      <c r="E2420" s="20" t="s">
        <v>56</v>
      </c>
      <c r="F2420" s="12">
        <v>3433</v>
      </c>
      <c r="G2420" s="12">
        <v>365</v>
      </c>
      <c r="H2420" s="12">
        <v>710</v>
      </c>
      <c r="I2420" s="29">
        <v>1690395</v>
      </c>
      <c r="J2420" s="3">
        <v>365</v>
      </c>
      <c r="K2420" s="13">
        <v>5.2094E-5</v>
      </c>
      <c r="L2420" s="15" t="s">
        <v>2689</v>
      </c>
      <c r="M2420" s="29" t="s">
        <v>2689</v>
      </c>
      <c r="N2420" s="12" t="s">
        <v>2689</v>
      </c>
      <c r="O2420" s="12" t="s">
        <v>2689</v>
      </c>
      <c r="P2420" s="12" t="s">
        <v>2689</v>
      </c>
      <c r="Q2420" s="12" t="s">
        <v>2689</v>
      </c>
    </row>
    <row r="2421" spans="1:17" x14ac:dyDescent="0.3">
      <c r="A2421" s="33" t="s">
        <v>1882</v>
      </c>
      <c r="B2421" s="20" t="s">
        <v>55</v>
      </c>
      <c r="C2421" s="20" t="s">
        <v>56</v>
      </c>
      <c r="D2421" s="20" t="s">
        <v>56</v>
      </c>
      <c r="E2421" s="20" t="s">
        <v>56</v>
      </c>
      <c r="F2421" s="12">
        <v>5040</v>
      </c>
      <c r="G2421" s="12">
        <v>365</v>
      </c>
      <c r="H2421" s="12">
        <v>3536</v>
      </c>
      <c r="I2421" s="29">
        <v>6211122</v>
      </c>
      <c r="J2421" s="3">
        <v>365</v>
      </c>
      <c r="K2421" s="13">
        <v>1.9141300000000001E-4</v>
      </c>
      <c r="L2421" s="15">
        <v>1586817.65</v>
      </c>
      <c r="M2421" s="29">
        <v>674.95</v>
      </c>
      <c r="N2421" s="12">
        <v>2356</v>
      </c>
      <c r="O2421" s="12">
        <v>2345</v>
      </c>
      <c r="P2421" s="12">
        <v>2353</v>
      </c>
      <c r="Q2421" s="12">
        <v>2351</v>
      </c>
    </row>
    <row r="2422" spans="1:17" x14ac:dyDescent="0.3">
      <c r="A2422" s="33" t="s">
        <v>1883</v>
      </c>
      <c r="B2422" s="20" t="s">
        <v>55</v>
      </c>
      <c r="C2422" s="20" t="s">
        <v>56</v>
      </c>
      <c r="D2422" s="20" t="s">
        <v>56</v>
      </c>
      <c r="E2422" s="20" t="s">
        <v>56</v>
      </c>
      <c r="F2422" s="12">
        <v>7713</v>
      </c>
      <c r="G2422" s="12">
        <v>274</v>
      </c>
      <c r="H2422" s="12">
        <v>1166</v>
      </c>
      <c r="I2422" s="29">
        <v>707896</v>
      </c>
      <c r="J2422" s="3">
        <v>365</v>
      </c>
      <c r="K2422" s="13">
        <v>2.1815999999999999E-5</v>
      </c>
      <c r="L2422" s="15">
        <v>180853.29</v>
      </c>
      <c r="M2422" s="29">
        <v>85.39</v>
      </c>
      <c r="N2422" s="12">
        <v>2245</v>
      </c>
      <c r="O2422" s="12">
        <v>2135</v>
      </c>
      <c r="P2422" s="12">
        <v>1975</v>
      </c>
      <c r="Q2422" s="12">
        <v>2118</v>
      </c>
    </row>
    <row r="2423" spans="1:17" x14ac:dyDescent="0.3">
      <c r="A2423" s="33" t="s">
        <v>1884</v>
      </c>
      <c r="B2423" s="20" t="s">
        <v>55</v>
      </c>
      <c r="C2423" s="20" t="s">
        <v>56</v>
      </c>
      <c r="D2423" s="20" t="s">
        <v>56</v>
      </c>
      <c r="E2423" s="20" t="s">
        <v>56</v>
      </c>
      <c r="F2423" s="12">
        <v>968</v>
      </c>
      <c r="G2423" s="12">
        <v>365</v>
      </c>
      <c r="H2423" s="12">
        <v>405</v>
      </c>
      <c r="I2423" s="29">
        <v>1419346</v>
      </c>
      <c r="J2423" s="3">
        <v>365</v>
      </c>
      <c r="K2423" s="13">
        <v>4.3741E-5</v>
      </c>
      <c r="L2423" s="15">
        <v>362614.56</v>
      </c>
      <c r="M2423" s="29">
        <v>679.05</v>
      </c>
      <c r="N2423" s="12">
        <v>537</v>
      </c>
      <c r="O2423" s="12">
        <v>578</v>
      </c>
      <c r="P2423" s="12">
        <v>488</v>
      </c>
      <c r="Q2423" s="12">
        <v>534</v>
      </c>
    </row>
    <row r="2424" spans="1:17" x14ac:dyDescent="0.3">
      <c r="A2424" s="33" t="s">
        <v>1885</v>
      </c>
      <c r="B2424" s="20" t="s">
        <v>55</v>
      </c>
      <c r="C2424" s="20" t="s">
        <v>56</v>
      </c>
      <c r="D2424" s="20" t="s">
        <v>56</v>
      </c>
      <c r="E2424" s="20" t="s">
        <v>56</v>
      </c>
      <c r="F2424" s="12">
        <v>3322</v>
      </c>
      <c r="G2424" s="12">
        <v>365</v>
      </c>
      <c r="H2424" s="12">
        <v>696</v>
      </c>
      <c r="I2424" s="29">
        <v>2659104</v>
      </c>
      <c r="J2424" s="3">
        <v>365</v>
      </c>
      <c r="K2424" s="13">
        <v>8.1947999999999995E-5</v>
      </c>
      <c r="L2424" s="15">
        <v>679347.98</v>
      </c>
      <c r="M2424" s="29">
        <v>491.21</v>
      </c>
      <c r="N2424" s="12">
        <v>1333</v>
      </c>
      <c r="O2424" s="12">
        <v>1419</v>
      </c>
      <c r="P2424" s="12">
        <v>1396</v>
      </c>
      <c r="Q2424" s="12">
        <v>1383</v>
      </c>
    </row>
    <row r="2425" spans="1:17" x14ac:dyDescent="0.3">
      <c r="A2425" s="33" t="s">
        <v>1886</v>
      </c>
      <c r="B2425" s="20" t="s">
        <v>55</v>
      </c>
      <c r="C2425" s="20" t="s">
        <v>56</v>
      </c>
      <c r="D2425" s="20" t="s">
        <v>56</v>
      </c>
      <c r="E2425" s="20" t="s">
        <v>56</v>
      </c>
      <c r="F2425" s="12">
        <v>1989</v>
      </c>
      <c r="G2425" s="12">
        <v>365</v>
      </c>
      <c r="H2425" s="12">
        <v>140</v>
      </c>
      <c r="I2425" s="29">
        <v>615441.57999999996</v>
      </c>
      <c r="J2425" s="3">
        <v>92</v>
      </c>
      <c r="K2425" s="13">
        <v>1.8967E-5</v>
      </c>
      <c r="L2425" s="15">
        <v>157233.04</v>
      </c>
      <c r="M2425" s="29">
        <v>161.43</v>
      </c>
      <c r="N2425" s="12">
        <v>928</v>
      </c>
      <c r="O2425" s="12">
        <v>968</v>
      </c>
      <c r="P2425" s="12">
        <v>1027</v>
      </c>
      <c r="Q2425" s="12">
        <v>974</v>
      </c>
    </row>
    <row r="2426" spans="1:17" x14ac:dyDescent="0.3">
      <c r="A2426" s="33" t="s">
        <v>1887</v>
      </c>
      <c r="B2426" s="20" t="s">
        <v>56</v>
      </c>
      <c r="C2426" s="20" t="s">
        <v>56</v>
      </c>
      <c r="D2426" s="20" t="s">
        <v>56</v>
      </c>
      <c r="E2426" s="20" t="s">
        <v>56</v>
      </c>
      <c r="F2426" s="12">
        <v>2782</v>
      </c>
      <c r="G2426" s="12">
        <v>365</v>
      </c>
      <c r="H2426" s="12">
        <v>513</v>
      </c>
      <c r="I2426" s="29">
        <v>2848564</v>
      </c>
      <c r="J2426" s="3">
        <v>365</v>
      </c>
      <c r="K2426" s="13">
        <v>8.7786000000000003E-5</v>
      </c>
      <c r="L2426" s="15" t="s">
        <v>2689</v>
      </c>
      <c r="M2426" s="29" t="s">
        <v>2689</v>
      </c>
      <c r="N2426" s="12" t="s">
        <v>2689</v>
      </c>
      <c r="O2426" s="12" t="s">
        <v>2689</v>
      </c>
      <c r="P2426" s="12" t="s">
        <v>2689</v>
      </c>
      <c r="Q2426" s="12" t="s">
        <v>2689</v>
      </c>
    </row>
    <row r="2427" spans="1:17" x14ac:dyDescent="0.3">
      <c r="A2427" s="33" t="s">
        <v>1888</v>
      </c>
      <c r="B2427" s="20" t="s">
        <v>55</v>
      </c>
      <c r="C2427" s="20" t="s">
        <v>56</v>
      </c>
      <c r="D2427" s="20" t="s">
        <v>56</v>
      </c>
      <c r="E2427" s="20" t="s">
        <v>56</v>
      </c>
      <c r="F2427" s="12">
        <v>14191</v>
      </c>
      <c r="G2427" s="12">
        <v>365</v>
      </c>
      <c r="H2427" s="12">
        <v>5639</v>
      </c>
      <c r="I2427" s="29">
        <v>6471688</v>
      </c>
      <c r="J2427" s="3">
        <v>365</v>
      </c>
      <c r="K2427" s="13">
        <v>1.9944299999999999E-4</v>
      </c>
      <c r="L2427" s="15">
        <v>1653387.06</v>
      </c>
      <c r="M2427" s="29">
        <v>318.94</v>
      </c>
      <c r="N2427" s="12">
        <v>5120</v>
      </c>
      <c r="O2427" s="12">
        <v>5207</v>
      </c>
      <c r="P2427" s="12">
        <v>5224</v>
      </c>
      <c r="Q2427" s="12">
        <v>5184</v>
      </c>
    </row>
    <row r="2428" spans="1:17" x14ac:dyDescent="0.3">
      <c r="A2428" s="33" t="s">
        <v>1889</v>
      </c>
      <c r="B2428" s="20" t="s">
        <v>55</v>
      </c>
      <c r="C2428" s="20" t="s">
        <v>56</v>
      </c>
      <c r="D2428" s="20" t="s">
        <v>56</v>
      </c>
      <c r="E2428" s="20" t="s">
        <v>56</v>
      </c>
      <c r="F2428" s="12">
        <v>2374</v>
      </c>
      <c r="G2428" s="12">
        <v>365</v>
      </c>
      <c r="H2428" s="12">
        <v>418</v>
      </c>
      <c r="I2428" s="29">
        <v>3436704</v>
      </c>
      <c r="J2428" s="3">
        <v>365</v>
      </c>
      <c r="K2428" s="13">
        <v>1.05912E-4</v>
      </c>
      <c r="L2428" s="15">
        <v>878009.25</v>
      </c>
      <c r="M2428" s="29">
        <v>464.06</v>
      </c>
      <c r="N2428" s="12">
        <v>1963</v>
      </c>
      <c r="O2428" s="12">
        <v>1894</v>
      </c>
      <c r="P2428" s="12">
        <v>1820</v>
      </c>
      <c r="Q2428" s="12">
        <v>1892</v>
      </c>
    </row>
    <row r="2429" spans="1:17" x14ac:dyDescent="0.3">
      <c r="A2429" s="33" t="s">
        <v>1890</v>
      </c>
      <c r="B2429" s="20" t="s">
        <v>55</v>
      </c>
      <c r="C2429" s="20" t="s">
        <v>56</v>
      </c>
      <c r="D2429" s="20" t="s">
        <v>56</v>
      </c>
      <c r="E2429" s="20" t="s">
        <v>56</v>
      </c>
      <c r="F2429" s="12">
        <v>25063</v>
      </c>
      <c r="G2429" s="12">
        <v>365</v>
      </c>
      <c r="H2429" s="12">
        <v>3369</v>
      </c>
      <c r="I2429" s="29">
        <v>4331828</v>
      </c>
      <c r="J2429" s="3">
        <v>365</v>
      </c>
      <c r="K2429" s="13">
        <v>1.33497E-4</v>
      </c>
      <c r="L2429" s="15">
        <v>1106695.56</v>
      </c>
      <c r="M2429" s="29">
        <v>307.42</v>
      </c>
      <c r="N2429" s="12">
        <v>3583</v>
      </c>
      <c r="O2429" s="12">
        <v>3653</v>
      </c>
      <c r="P2429" s="12">
        <v>3564</v>
      </c>
      <c r="Q2429" s="12">
        <v>3600</v>
      </c>
    </row>
    <row r="2430" spans="1:17" x14ac:dyDescent="0.3">
      <c r="A2430" s="33" t="s">
        <v>1891</v>
      </c>
      <c r="B2430" s="20" t="s">
        <v>56</v>
      </c>
      <c r="C2430" s="20" t="s">
        <v>56</v>
      </c>
      <c r="D2430" s="20" t="s">
        <v>56</v>
      </c>
      <c r="E2430" s="20" t="s">
        <v>56</v>
      </c>
      <c r="F2430" s="12">
        <v>6756</v>
      </c>
      <c r="G2430" s="12">
        <v>365</v>
      </c>
      <c r="H2430" s="12">
        <v>722</v>
      </c>
      <c r="I2430" s="29">
        <v>4223684</v>
      </c>
      <c r="J2430" s="3">
        <v>365</v>
      </c>
      <c r="K2430" s="13">
        <v>1.3016500000000001E-4</v>
      </c>
      <c r="L2430" s="15" t="s">
        <v>2689</v>
      </c>
      <c r="M2430" s="29" t="s">
        <v>2689</v>
      </c>
      <c r="N2430" s="12" t="s">
        <v>2689</v>
      </c>
      <c r="O2430" s="12" t="s">
        <v>2689</v>
      </c>
      <c r="P2430" s="12" t="s">
        <v>2689</v>
      </c>
      <c r="Q2430" s="12" t="s">
        <v>2689</v>
      </c>
    </row>
    <row r="2431" spans="1:17" x14ac:dyDescent="0.3">
      <c r="A2431" s="33" t="s">
        <v>1892</v>
      </c>
      <c r="B2431" s="20" t="s">
        <v>55</v>
      </c>
      <c r="C2431" s="20" t="s">
        <v>56</v>
      </c>
      <c r="D2431" s="20" t="s">
        <v>56</v>
      </c>
      <c r="E2431" s="20" t="s">
        <v>56</v>
      </c>
      <c r="F2431" s="12">
        <v>19325</v>
      </c>
      <c r="G2431" s="12">
        <v>365</v>
      </c>
      <c r="H2431" s="12">
        <v>2727</v>
      </c>
      <c r="I2431" s="29">
        <v>11641619</v>
      </c>
      <c r="J2431" s="3">
        <v>365</v>
      </c>
      <c r="K2431" s="13">
        <v>3.5876899999999999E-4</v>
      </c>
      <c r="L2431" s="15">
        <v>2974201.21</v>
      </c>
      <c r="M2431" s="29">
        <v>299.61</v>
      </c>
      <c r="N2431" s="12">
        <v>9435</v>
      </c>
      <c r="O2431" s="12">
        <v>10032</v>
      </c>
      <c r="P2431" s="12">
        <v>10314</v>
      </c>
      <c r="Q2431" s="12">
        <v>9927</v>
      </c>
    </row>
    <row r="2432" spans="1:17" x14ac:dyDescent="0.3">
      <c r="A2432" s="33" t="s">
        <v>1893</v>
      </c>
      <c r="B2432" s="20" t="s">
        <v>56</v>
      </c>
      <c r="C2432" s="20" t="s">
        <v>56</v>
      </c>
      <c r="D2432" s="20" t="s">
        <v>56</v>
      </c>
      <c r="E2432" s="20" t="s">
        <v>56</v>
      </c>
      <c r="F2432" s="12">
        <v>2427</v>
      </c>
      <c r="G2432" s="12">
        <v>365</v>
      </c>
      <c r="H2432" s="12">
        <v>270</v>
      </c>
      <c r="I2432" s="29">
        <v>4702847</v>
      </c>
      <c r="J2432" s="3">
        <v>365</v>
      </c>
      <c r="K2432" s="13">
        <v>1.44931E-4</v>
      </c>
      <c r="L2432" s="15" t="s">
        <v>2689</v>
      </c>
      <c r="M2432" s="29" t="s">
        <v>2689</v>
      </c>
      <c r="N2432" s="12" t="s">
        <v>2689</v>
      </c>
      <c r="O2432" s="12" t="s">
        <v>2689</v>
      </c>
      <c r="P2432" s="12" t="s">
        <v>2689</v>
      </c>
      <c r="Q2432" s="12" t="s">
        <v>2689</v>
      </c>
    </row>
    <row r="2433" spans="1:17" x14ac:dyDescent="0.3">
      <c r="A2433" s="33" t="s">
        <v>1894</v>
      </c>
      <c r="B2433" s="20" t="s">
        <v>56</v>
      </c>
      <c r="C2433" s="20" t="s">
        <v>56</v>
      </c>
      <c r="D2433" s="20" t="s">
        <v>56</v>
      </c>
      <c r="E2433" s="20" t="s">
        <v>56</v>
      </c>
      <c r="F2433" s="12">
        <v>379</v>
      </c>
      <c r="G2433" s="12">
        <v>365</v>
      </c>
      <c r="H2433" s="12">
        <v>125</v>
      </c>
      <c r="I2433" s="29">
        <v>739246</v>
      </c>
      <c r="J2433" s="3">
        <v>365</v>
      </c>
      <c r="K2433" s="13">
        <v>2.2782E-5</v>
      </c>
      <c r="L2433" s="15" t="s">
        <v>2689</v>
      </c>
      <c r="M2433" s="29" t="s">
        <v>2689</v>
      </c>
      <c r="N2433" s="12" t="s">
        <v>2689</v>
      </c>
      <c r="O2433" s="12" t="s">
        <v>2689</v>
      </c>
      <c r="P2433" s="12" t="s">
        <v>2689</v>
      </c>
      <c r="Q2433" s="12" t="s">
        <v>2689</v>
      </c>
    </row>
    <row r="2434" spans="1:17" x14ac:dyDescent="0.3">
      <c r="A2434" s="33" t="s">
        <v>1895</v>
      </c>
      <c r="B2434" s="20" t="s">
        <v>56</v>
      </c>
      <c r="C2434" s="20" t="s">
        <v>56</v>
      </c>
      <c r="D2434" s="20" t="s">
        <v>56</v>
      </c>
      <c r="E2434" s="20" t="s">
        <v>56</v>
      </c>
      <c r="F2434" s="12">
        <v>2942</v>
      </c>
      <c r="G2434" s="12">
        <v>365</v>
      </c>
      <c r="H2434" s="12">
        <v>1340</v>
      </c>
      <c r="I2434" s="29">
        <v>1012876</v>
      </c>
      <c r="J2434" s="3">
        <v>365</v>
      </c>
      <c r="K2434" s="13">
        <v>3.1214999999999998E-5</v>
      </c>
      <c r="L2434" s="15" t="s">
        <v>2689</v>
      </c>
      <c r="M2434" s="29" t="s">
        <v>2689</v>
      </c>
      <c r="N2434" s="12" t="s">
        <v>2689</v>
      </c>
      <c r="O2434" s="12" t="s">
        <v>2689</v>
      </c>
      <c r="P2434" s="12" t="s">
        <v>2689</v>
      </c>
      <c r="Q2434" s="12" t="s">
        <v>2689</v>
      </c>
    </row>
    <row r="2435" spans="1:17" x14ac:dyDescent="0.3">
      <c r="A2435" s="33" t="s">
        <v>1896</v>
      </c>
      <c r="B2435" s="20" t="s">
        <v>55</v>
      </c>
      <c r="C2435" s="20" t="s">
        <v>56</v>
      </c>
      <c r="D2435" s="20" t="s">
        <v>56</v>
      </c>
      <c r="E2435" s="20" t="s">
        <v>56</v>
      </c>
      <c r="F2435" s="12">
        <v>42213</v>
      </c>
      <c r="G2435" s="12">
        <v>365</v>
      </c>
      <c r="H2435" s="12">
        <v>3219</v>
      </c>
      <c r="I2435" s="29">
        <v>26203277</v>
      </c>
      <c r="J2435" s="3">
        <v>365</v>
      </c>
      <c r="K2435" s="13">
        <v>8.0752700000000005E-4</v>
      </c>
      <c r="L2435" s="15">
        <v>6694414.0800000001</v>
      </c>
      <c r="M2435" s="29">
        <v>969.5</v>
      </c>
      <c r="N2435" s="12">
        <v>6686</v>
      </c>
      <c r="O2435" s="12">
        <v>7104</v>
      </c>
      <c r="P2435" s="12">
        <v>6924</v>
      </c>
      <c r="Q2435" s="12">
        <v>6905</v>
      </c>
    </row>
    <row r="2436" spans="1:17" x14ac:dyDescent="0.3">
      <c r="A2436" s="33" t="s">
        <v>1897</v>
      </c>
      <c r="B2436" s="20" t="s">
        <v>55</v>
      </c>
      <c r="C2436" s="20" t="s">
        <v>56</v>
      </c>
      <c r="D2436" s="20" t="s">
        <v>56</v>
      </c>
      <c r="E2436" s="20" t="s">
        <v>56</v>
      </c>
      <c r="F2436" s="12">
        <v>15502</v>
      </c>
      <c r="G2436" s="12">
        <v>365</v>
      </c>
      <c r="H2436" s="12">
        <v>1426</v>
      </c>
      <c r="I2436" s="29">
        <v>5725412</v>
      </c>
      <c r="J2436" s="3">
        <v>365</v>
      </c>
      <c r="K2436" s="13">
        <v>1.7644500000000001E-4</v>
      </c>
      <c r="L2436" s="15">
        <v>1462728.45</v>
      </c>
      <c r="M2436" s="29">
        <v>208.07</v>
      </c>
      <c r="N2436" s="12">
        <v>6988</v>
      </c>
      <c r="O2436" s="12">
        <v>7110</v>
      </c>
      <c r="P2436" s="12">
        <v>6993</v>
      </c>
      <c r="Q2436" s="12">
        <v>7030</v>
      </c>
    </row>
    <row r="2437" spans="1:17" x14ac:dyDescent="0.3">
      <c r="A2437" s="33" t="s">
        <v>1898</v>
      </c>
      <c r="B2437" s="20" t="s">
        <v>56</v>
      </c>
      <c r="C2437" s="20" t="s">
        <v>56</v>
      </c>
      <c r="D2437" s="20" t="s">
        <v>56</v>
      </c>
      <c r="E2437" s="20" t="s">
        <v>56</v>
      </c>
      <c r="F2437" s="12">
        <v>3767</v>
      </c>
      <c r="G2437" s="12">
        <v>365</v>
      </c>
      <c r="H2437" s="12">
        <v>1439</v>
      </c>
      <c r="I2437" s="29">
        <v>3511860</v>
      </c>
      <c r="J2437" s="3">
        <v>365</v>
      </c>
      <c r="K2437" s="13">
        <v>1.0822799999999999E-4</v>
      </c>
      <c r="L2437" s="15" t="s">
        <v>2689</v>
      </c>
      <c r="M2437" s="29" t="s">
        <v>2689</v>
      </c>
      <c r="N2437" s="12" t="s">
        <v>2689</v>
      </c>
      <c r="O2437" s="12" t="s">
        <v>2689</v>
      </c>
      <c r="P2437" s="12" t="s">
        <v>2689</v>
      </c>
      <c r="Q2437" s="12" t="s">
        <v>2689</v>
      </c>
    </row>
    <row r="2438" spans="1:17" x14ac:dyDescent="0.3">
      <c r="A2438" s="33" t="s">
        <v>1899</v>
      </c>
      <c r="B2438" s="20" t="s">
        <v>56</v>
      </c>
      <c r="C2438" s="20" t="s">
        <v>56</v>
      </c>
      <c r="D2438" s="20" t="s">
        <v>56</v>
      </c>
      <c r="E2438" s="20" t="s">
        <v>56</v>
      </c>
      <c r="F2438" s="12">
        <v>635</v>
      </c>
      <c r="G2438" s="12">
        <v>365</v>
      </c>
      <c r="H2438" s="12">
        <v>111</v>
      </c>
      <c r="I2438" s="29">
        <v>728393</v>
      </c>
      <c r="J2438" s="3">
        <v>365</v>
      </c>
      <c r="K2438" s="13">
        <v>2.2447E-5</v>
      </c>
      <c r="L2438" s="15" t="s">
        <v>2689</v>
      </c>
      <c r="M2438" s="29" t="s">
        <v>2689</v>
      </c>
      <c r="N2438" s="12" t="s">
        <v>2689</v>
      </c>
      <c r="O2438" s="12" t="s">
        <v>2689</v>
      </c>
      <c r="P2438" s="12" t="s">
        <v>2689</v>
      </c>
      <c r="Q2438" s="12" t="s">
        <v>2689</v>
      </c>
    </row>
    <row r="2439" spans="1:17" x14ac:dyDescent="0.3">
      <c r="A2439" s="33" t="s">
        <v>1900</v>
      </c>
      <c r="B2439" s="20" t="s">
        <v>56</v>
      </c>
      <c r="C2439" s="20" t="s">
        <v>56</v>
      </c>
      <c r="D2439" s="20" t="s">
        <v>56</v>
      </c>
      <c r="E2439" s="20" t="s">
        <v>56</v>
      </c>
      <c r="F2439" s="12">
        <v>4939</v>
      </c>
      <c r="G2439" s="12">
        <v>365</v>
      </c>
      <c r="H2439" s="12">
        <v>1340</v>
      </c>
      <c r="I2439" s="29">
        <v>3666891</v>
      </c>
      <c r="J2439" s="3">
        <v>365</v>
      </c>
      <c r="K2439" s="13">
        <v>1.13006E-4</v>
      </c>
      <c r="L2439" s="15" t="s">
        <v>2689</v>
      </c>
      <c r="M2439" s="29" t="s">
        <v>2689</v>
      </c>
      <c r="N2439" s="12" t="s">
        <v>2689</v>
      </c>
      <c r="O2439" s="12" t="s">
        <v>2689</v>
      </c>
      <c r="P2439" s="12" t="s">
        <v>2689</v>
      </c>
      <c r="Q2439" s="12" t="s">
        <v>2689</v>
      </c>
    </row>
    <row r="2440" spans="1:17" x14ac:dyDescent="0.3">
      <c r="A2440" s="33" t="s">
        <v>1901</v>
      </c>
      <c r="B2440" s="20" t="s">
        <v>57</v>
      </c>
      <c r="C2440" s="20" t="s">
        <v>56</v>
      </c>
      <c r="D2440" s="20" t="s">
        <v>56</v>
      </c>
      <c r="E2440" s="20" t="s">
        <v>56</v>
      </c>
      <c r="F2440" s="12">
        <v>5109</v>
      </c>
      <c r="G2440" s="12">
        <v>365</v>
      </c>
      <c r="H2440" s="12">
        <v>1072</v>
      </c>
      <c r="I2440" s="29"/>
      <c r="J2440" s="3"/>
      <c r="K2440" s="13">
        <v>0</v>
      </c>
      <c r="L2440" s="15" t="s">
        <v>2689</v>
      </c>
      <c r="M2440" s="29">
        <v>0</v>
      </c>
      <c r="N2440" s="12">
        <v>4079</v>
      </c>
      <c r="O2440" s="12">
        <v>3808</v>
      </c>
      <c r="P2440" s="12">
        <v>3428</v>
      </c>
      <c r="Q2440" s="12">
        <v>3772</v>
      </c>
    </row>
    <row r="2441" spans="1:17" x14ac:dyDescent="0.3">
      <c r="A2441" s="33" t="s">
        <v>1902</v>
      </c>
      <c r="B2441" s="20" t="s">
        <v>55</v>
      </c>
      <c r="C2441" s="20" t="s">
        <v>56</v>
      </c>
      <c r="D2441" s="20" t="s">
        <v>56</v>
      </c>
      <c r="E2441" s="20" t="s">
        <v>56</v>
      </c>
      <c r="F2441" s="12">
        <v>13967</v>
      </c>
      <c r="G2441" s="12">
        <v>365</v>
      </c>
      <c r="H2441" s="12">
        <v>2114</v>
      </c>
      <c r="I2441" s="29">
        <v>11936601</v>
      </c>
      <c r="J2441" s="3">
        <v>365</v>
      </c>
      <c r="K2441" s="13">
        <v>3.6786000000000002E-4</v>
      </c>
      <c r="L2441" s="15">
        <v>3049563.22</v>
      </c>
      <c r="M2441" s="29">
        <v>590.09</v>
      </c>
      <c r="N2441" s="12">
        <v>5036</v>
      </c>
      <c r="O2441" s="12">
        <v>5128</v>
      </c>
      <c r="P2441" s="12">
        <v>5340</v>
      </c>
      <c r="Q2441" s="12">
        <v>5168</v>
      </c>
    </row>
    <row r="2442" spans="1:17" x14ac:dyDescent="0.3">
      <c r="A2442" s="33" t="s">
        <v>1903</v>
      </c>
      <c r="B2442" s="20" t="s">
        <v>55</v>
      </c>
      <c r="C2442" s="20" t="s">
        <v>56</v>
      </c>
      <c r="D2442" s="20" t="s">
        <v>56</v>
      </c>
      <c r="E2442" s="20" t="s">
        <v>56</v>
      </c>
      <c r="F2442" s="12">
        <v>4325</v>
      </c>
      <c r="G2442" s="12">
        <v>365</v>
      </c>
      <c r="H2442" s="12">
        <v>254</v>
      </c>
      <c r="I2442" s="29">
        <v>349064</v>
      </c>
      <c r="J2442" s="3">
        <v>365</v>
      </c>
      <c r="K2442" s="13">
        <v>1.0757000000000001E-5</v>
      </c>
      <c r="L2442" s="15">
        <v>89178.880000000005</v>
      </c>
      <c r="M2442" s="29">
        <v>302.3</v>
      </c>
      <c r="N2442" s="12">
        <v>300</v>
      </c>
      <c r="O2442" s="12">
        <v>343</v>
      </c>
      <c r="P2442" s="12">
        <v>243</v>
      </c>
      <c r="Q2442" s="12">
        <v>295</v>
      </c>
    </row>
    <row r="2443" spans="1:17" x14ac:dyDescent="0.3">
      <c r="A2443" s="33" t="s">
        <v>1904</v>
      </c>
      <c r="B2443" s="20" t="s">
        <v>55</v>
      </c>
      <c r="C2443" s="20" t="s">
        <v>56</v>
      </c>
      <c r="D2443" s="20" t="s">
        <v>56</v>
      </c>
      <c r="E2443" s="20" t="s">
        <v>56</v>
      </c>
      <c r="F2443" s="12">
        <v>4193</v>
      </c>
      <c r="G2443" s="12">
        <v>365</v>
      </c>
      <c r="H2443" s="12">
        <v>772</v>
      </c>
      <c r="I2443" s="29">
        <v>403541</v>
      </c>
      <c r="J2443" s="3">
        <v>365</v>
      </c>
      <c r="K2443" s="13">
        <v>1.2435999999999999E-5</v>
      </c>
      <c r="L2443" s="15">
        <v>103096.67</v>
      </c>
      <c r="M2443" s="29">
        <v>164.95</v>
      </c>
      <c r="N2443" s="12">
        <v>625</v>
      </c>
      <c r="O2443" s="12">
        <v>624</v>
      </c>
      <c r="P2443" s="12">
        <v>627</v>
      </c>
      <c r="Q2443" s="12">
        <v>625</v>
      </c>
    </row>
    <row r="2444" spans="1:17" x14ac:dyDescent="0.3">
      <c r="A2444" s="33" t="s">
        <v>1905</v>
      </c>
      <c r="B2444" s="20" t="s">
        <v>55</v>
      </c>
      <c r="C2444" s="20" t="s">
        <v>56</v>
      </c>
      <c r="D2444" s="20" t="s">
        <v>56</v>
      </c>
      <c r="E2444" s="20" t="s">
        <v>56</v>
      </c>
      <c r="F2444" s="12">
        <v>1973</v>
      </c>
      <c r="G2444" s="12">
        <v>365</v>
      </c>
      <c r="H2444" s="12">
        <v>1011</v>
      </c>
      <c r="I2444" s="29">
        <v>1279223</v>
      </c>
      <c r="J2444" s="3">
        <v>365</v>
      </c>
      <c r="K2444" s="13">
        <v>3.9422999999999998E-5</v>
      </c>
      <c r="L2444" s="15">
        <v>326815.93</v>
      </c>
      <c r="M2444" s="29">
        <v>296.3</v>
      </c>
      <c r="N2444" s="12">
        <v>1266</v>
      </c>
      <c r="O2444" s="12">
        <v>1100</v>
      </c>
      <c r="P2444" s="12">
        <v>944</v>
      </c>
      <c r="Q2444" s="12">
        <v>1103</v>
      </c>
    </row>
    <row r="2445" spans="1:17" x14ac:dyDescent="0.3">
      <c r="A2445" s="33" t="s">
        <v>1906</v>
      </c>
      <c r="B2445" s="20" t="s">
        <v>55</v>
      </c>
      <c r="C2445" s="20" t="s">
        <v>56</v>
      </c>
      <c r="D2445" s="20" t="s">
        <v>56</v>
      </c>
      <c r="E2445" s="20" t="s">
        <v>56</v>
      </c>
      <c r="F2445" s="12">
        <v>17</v>
      </c>
      <c r="G2445" s="12">
        <v>365</v>
      </c>
      <c r="H2445" s="12">
        <v>0</v>
      </c>
      <c r="I2445" s="29">
        <v>27164</v>
      </c>
      <c r="J2445" s="3">
        <v>365</v>
      </c>
      <c r="K2445" s="13">
        <v>8.3699999999999999E-7</v>
      </c>
      <c r="L2445" s="15">
        <v>6939.86</v>
      </c>
      <c r="M2445" s="29">
        <v>365.26</v>
      </c>
      <c r="N2445" s="12">
        <v>21</v>
      </c>
      <c r="O2445" s="12">
        <v>22</v>
      </c>
      <c r="P2445" s="12">
        <v>15</v>
      </c>
      <c r="Q2445" s="12">
        <v>19</v>
      </c>
    </row>
    <row r="2446" spans="1:17" x14ac:dyDescent="0.3">
      <c r="A2446" s="33" t="s">
        <v>1907</v>
      </c>
      <c r="B2446" s="20" t="s">
        <v>56</v>
      </c>
      <c r="C2446" s="20" t="s">
        <v>56</v>
      </c>
      <c r="D2446" s="20" t="s">
        <v>56</v>
      </c>
      <c r="E2446" s="20" t="s">
        <v>56</v>
      </c>
      <c r="F2446" s="12"/>
      <c r="G2446" s="12">
        <v>365</v>
      </c>
      <c r="H2446" s="12" t="s">
        <v>2689</v>
      </c>
      <c r="I2446" s="29">
        <v>11192505</v>
      </c>
      <c r="J2446" s="3">
        <v>365</v>
      </c>
      <c r="K2446" s="13">
        <v>3.4492799999999999E-4</v>
      </c>
      <c r="L2446" s="15" t="s">
        <v>2689</v>
      </c>
      <c r="M2446" s="29" t="s">
        <v>2689</v>
      </c>
      <c r="N2446" s="12" t="s">
        <v>2689</v>
      </c>
      <c r="O2446" s="12" t="s">
        <v>2689</v>
      </c>
      <c r="P2446" s="12" t="s">
        <v>2689</v>
      </c>
      <c r="Q2446" s="12" t="s">
        <v>2689</v>
      </c>
    </row>
    <row r="2447" spans="1:17" x14ac:dyDescent="0.3">
      <c r="A2447" s="33" t="s">
        <v>1908</v>
      </c>
      <c r="B2447" s="20" t="s">
        <v>56</v>
      </c>
      <c r="C2447" s="20" t="s">
        <v>56</v>
      </c>
      <c r="D2447" s="20" t="s">
        <v>56</v>
      </c>
      <c r="E2447" s="20" t="s">
        <v>56</v>
      </c>
      <c r="F2447" s="12">
        <v>54</v>
      </c>
      <c r="G2447" s="12">
        <v>365</v>
      </c>
      <c r="H2447" s="12">
        <v>42</v>
      </c>
      <c r="I2447" s="29">
        <v>626038</v>
      </c>
      <c r="J2447" s="3">
        <v>365</v>
      </c>
      <c r="K2447" s="13">
        <v>1.9293E-5</v>
      </c>
      <c r="L2447" s="15" t="s">
        <v>2689</v>
      </c>
      <c r="M2447" s="29" t="s">
        <v>2689</v>
      </c>
      <c r="N2447" s="12" t="s">
        <v>2689</v>
      </c>
      <c r="O2447" s="12" t="s">
        <v>2689</v>
      </c>
      <c r="P2447" s="12" t="s">
        <v>2689</v>
      </c>
      <c r="Q2447" s="12" t="s">
        <v>2689</v>
      </c>
    </row>
    <row r="2448" spans="1:17" x14ac:dyDescent="0.3">
      <c r="A2448" s="33" t="s">
        <v>1909</v>
      </c>
      <c r="B2448" s="20" t="s">
        <v>56</v>
      </c>
      <c r="C2448" s="20" t="s">
        <v>56</v>
      </c>
      <c r="D2448" s="20" t="s">
        <v>56</v>
      </c>
      <c r="E2448" s="20" t="s">
        <v>56</v>
      </c>
      <c r="F2448" s="12">
        <v>25</v>
      </c>
      <c r="G2448" s="12">
        <v>365</v>
      </c>
      <c r="H2448" s="12">
        <v>6</v>
      </c>
      <c r="I2448" s="29">
        <v>150483</v>
      </c>
      <c r="J2448" s="3">
        <v>365</v>
      </c>
      <c r="K2448" s="13">
        <v>4.6380000000000003E-6</v>
      </c>
      <c r="L2448" s="15" t="s">
        <v>2689</v>
      </c>
      <c r="M2448" s="29" t="s">
        <v>2689</v>
      </c>
      <c r="N2448" s="12" t="s">
        <v>2689</v>
      </c>
      <c r="O2448" s="12" t="s">
        <v>2689</v>
      </c>
      <c r="P2448" s="12" t="s">
        <v>2689</v>
      </c>
      <c r="Q2448" s="12" t="s">
        <v>2689</v>
      </c>
    </row>
    <row r="2449" spans="1:17" x14ac:dyDescent="0.3">
      <c r="A2449" s="33" t="s">
        <v>1910</v>
      </c>
      <c r="B2449" s="20" t="s">
        <v>56</v>
      </c>
      <c r="C2449" s="20" t="s">
        <v>56</v>
      </c>
      <c r="D2449" s="20" t="s">
        <v>56</v>
      </c>
      <c r="E2449" s="20" t="s">
        <v>56</v>
      </c>
      <c r="F2449" s="12">
        <v>106</v>
      </c>
      <c r="G2449" s="12">
        <v>365</v>
      </c>
      <c r="H2449" s="12">
        <v>39</v>
      </c>
      <c r="I2449" s="29">
        <v>757269</v>
      </c>
      <c r="J2449" s="3">
        <v>365</v>
      </c>
      <c r="K2449" s="13">
        <v>2.3337E-5</v>
      </c>
      <c r="L2449" s="15" t="s">
        <v>2689</v>
      </c>
      <c r="M2449" s="29" t="s">
        <v>2689</v>
      </c>
      <c r="N2449" s="12" t="s">
        <v>2689</v>
      </c>
      <c r="O2449" s="12" t="s">
        <v>2689</v>
      </c>
      <c r="P2449" s="12" t="s">
        <v>2689</v>
      </c>
      <c r="Q2449" s="12" t="s">
        <v>2689</v>
      </c>
    </row>
    <row r="2450" spans="1:17" x14ac:dyDescent="0.3">
      <c r="A2450" s="33" t="s">
        <v>1911</v>
      </c>
      <c r="B2450" s="20" t="s">
        <v>56</v>
      </c>
      <c r="C2450" s="20" t="s">
        <v>56</v>
      </c>
      <c r="D2450" s="20" t="s">
        <v>56</v>
      </c>
      <c r="E2450" s="20" t="s">
        <v>56</v>
      </c>
      <c r="F2450" s="12"/>
      <c r="G2450" s="12">
        <v>365</v>
      </c>
      <c r="H2450" s="12" t="s">
        <v>2689</v>
      </c>
      <c r="I2450" s="29">
        <v>718</v>
      </c>
      <c r="J2450" s="3">
        <v>365</v>
      </c>
      <c r="K2450" s="13">
        <v>2.1999999999999998E-8</v>
      </c>
      <c r="L2450" s="15" t="s">
        <v>2689</v>
      </c>
      <c r="M2450" s="29" t="s">
        <v>2689</v>
      </c>
      <c r="N2450" s="12" t="s">
        <v>2689</v>
      </c>
      <c r="O2450" s="12" t="s">
        <v>2689</v>
      </c>
      <c r="P2450" s="12" t="s">
        <v>2689</v>
      </c>
      <c r="Q2450" s="12" t="s">
        <v>2689</v>
      </c>
    </row>
    <row r="2451" spans="1:17" x14ac:dyDescent="0.3">
      <c r="A2451" s="33" t="s">
        <v>1912</v>
      </c>
      <c r="B2451" s="20" t="s">
        <v>56</v>
      </c>
      <c r="C2451" s="20" t="s">
        <v>56</v>
      </c>
      <c r="D2451" s="20" t="s">
        <v>56</v>
      </c>
      <c r="E2451" s="20" t="s">
        <v>56</v>
      </c>
      <c r="F2451" s="12"/>
      <c r="G2451" s="12">
        <v>365</v>
      </c>
      <c r="H2451" s="12" t="s">
        <v>2689</v>
      </c>
      <c r="I2451" s="29">
        <v>25113</v>
      </c>
      <c r="J2451" s="3">
        <v>365</v>
      </c>
      <c r="K2451" s="13">
        <v>7.7400000000000002E-7</v>
      </c>
      <c r="L2451" s="15" t="s">
        <v>2689</v>
      </c>
      <c r="M2451" s="29" t="s">
        <v>2689</v>
      </c>
      <c r="N2451" s="12" t="s">
        <v>2689</v>
      </c>
      <c r="O2451" s="12" t="s">
        <v>2689</v>
      </c>
      <c r="P2451" s="12" t="s">
        <v>2689</v>
      </c>
      <c r="Q2451" s="12" t="s">
        <v>2689</v>
      </c>
    </row>
    <row r="2452" spans="1:17" x14ac:dyDescent="0.3">
      <c r="A2452" s="33" t="s">
        <v>1913</v>
      </c>
      <c r="B2452" s="20" t="s">
        <v>56</v>
      </c>
      <c r="C2452" s="20" t="s">
        <v>56</v>
      </c>
      <c r="D2452" s="20" t="s">
        <v>56</v>
      </c>
      <c r="E2452" s="20" t="s">
        <v>56</v>
      </c>
      <c r="F2452" s="12"/>
      <c r="G2452" s="12">
        <v>365</v>
      </c>
      <c r="H2452" s="12" t="s">
        <v>2689</v>
      </c>
      <c r="I2452" s="29">
        <v>30989</v>
      </c>
      <c r="J2452" s="3">
        <v>365</v>
      </c>
      <c r="K2452" s="13">
        <v>9.5499999999999996E-7</v>
      </c>
      <c r="L2452" s="15" t="s">
        <v>2689</v>
      </c>
      <c r="M2452" s="29" t="s">
        <v>2689</v>
      </c>
      <c r="N2452" s="12" t="s">
        <v>2689</v>
      </c>
      <c r="O2452" s="12" t="s">
        <v>2689</v>
      </c>
      <c r="P2452" s="12" t="s">
        <v>2689</v>
      </c>
      <c r="Q2452" s="12" t="s">
        <v>2689</v>
      </c>
    </row>
    <row r="2453" spans="1:17" x14ac:dyDescent="0.3">
      <c r="A2453" s="33" t="s">
        <v>1914</v>
      </c>
      <c r="B2453" s="20" t="s">
        <v>56</v>
      </c>
      <c r="C2453" s="20" t="s">
        <v>56</v>
      </c>
      <c r="D2453" s="20" t="s">
        <v>56</v>
      </c>
      <c r="E2453" s="20" t="s">
        <v>56</v>
      </c>
      <c r="F2453" s="12">
        <v>74</v>
      </c>
      <c r="G2453" s="12">
        <v>365</v>
      </c>
      <c r="H2453" s="12">
        <v>23</v>
      </c>
      <c r="I2453" s="29">
        <v>911360</v>
      </c>
      <c r="J2453" s="3">
        <v>365</v>
      </c>
      <c r="K2453" s="13">
        <v>2.8085999999999998E-5</v>
      </c>
      <c r="L2453" s="15" t="s">
        <v>2689</v>
      </c>
      <c r="M2453" s="29" t="s">
        <v>2689</v>
      </c>
      <c r="N2453" s="12" t="s">
        <v>2689</v>
      </c>
      <c r="O2453" s="12" t="s">
        <v>2689</v>
      </c>
      <c r="P2453" s="12" t="s">
        <v>2689</v>
      </c>
      <c r="Q2453" s="12" t="s">
        <v>2689</v>
      </c>
    </row>
    <row r="2454" spans="1:17" x14ac:dyDescent="0.3">
      <c r="A2454" s="33" t="s">
        <v>1915</v>
      </c>
      <c r="B2454" s="20" t="s">
        <v>56</v>
      </c>
      <c r="C2454" s="20" t="s">
        <v>56</v>
      </c>
      <c r="D2454" s="20" t="s">
        <v>56</v>
      </c>
      <c r="E2454" s="20" t="s">
        <v>56</v>
      </c>
      <c r="F2454" s="12">
        <v>1516</v>
      </c>
      <c r="G2454" s="12">
        <v>365</v>
      </c>
      <c r="H2454" s="12">
        <v>708</v>
      </c>
      <c r="I2454" s="29">
        <v>4641825</v>
      </c>
      <c r="J2454" s="3">
        <v>365</v>
      </c>
      <c r="K2454" s="13">
        <v>1.43051E-4</v>
      </c>
      <c r="L2454" s="15" t="s">
        <v>2689</v>
      </c>
      <c r="M2454" s="29" t="s">
        <v>2689</v>
      </c>
      <c r="N2454" s="12" t="s">
        <v>2689</v>
      </c>
      <c r="O2454" s="12" t="s">
        <v>2689</v>
      </c>
      <c r="P2454" s="12" t="s">
        <v>2689</v>
      </c>
      <c r="Q2454" s="12" t="s">
        <v>2689</v>
      </c>
    </row>
    <row r="2455" spans="1:17" x14ac:dyDescent="0.3">
      <c r="A2455" s="33" t="s">
        <v>1916</v>
      </c>
      <c r="B2455" s="20" t="s">
        <v>55</v>
      </c>
      <c r="C2455" s="20" t="s">
        <v>56</v>
      </c>
      <c r="D2455" s="20" t="s">
        <v>56</v>
      </c>
      <c r="E2455" s="20" t="s">
        <v>56</v>
      </c>
      <c r="F2455" s="12">
        <v>76</v>
      </c>
      <c r="G2455" s="12">
        <v>365</v>
      </c>
      <c r="H2455" s="12">
        <v>4</v>
      </c>
      <c r="I2455" s="29">
        <v>1153354</v>
      </c>
      <c r="J2455" s="3">
        <v>365</v>
      </c>
      <c r="K2455" s="13">
        <v>3.5543999999999997E-5</v>
      </c>
      <c r="L2455" s="15">
        <v>294658.92</v>
      </c>
      <c r="M2455" s="29">
        <v>1683.77</v>
      </c>
      <c r="N2455" s="12">
        <v>210</v>
      </c>
      <c r="O2455" s="12">
        <v>156</v>
      </c>
      <c r="P2455" s="12">
        <v>159</v>
      </c>
      <c r="Q2455" s="12">
        <v>175</v>
      </c>
    </row>
    <row r="2456" spans="1:17" x14ac:dyDescent="0.3">
      <c r="A2456" s="33" t="s">
        <v>1917</v>
      </c>
      <c r="B2456" s="20" t="s">
        <v>56</v>
      </c>
      <c r="C2456" s="20" t="s">
        <v>56</v>
      </c>
      <c r="D2456" s="20" t="s">
        <v>56</v>
      </c>
      <c r="E2456" s="20" t="s">
        <v>56</v>
      </c>
      <c r="F2456" s="12">
        <v>2199</v>
      </c>
      <c r="G2456" s="12">
        <v>365</v>
      </c>
      <c r="H2456" s="12">
        <v>1328</v>
      </c>
      <c r="I2456" s="29">
        <v>3118556</v>
      </c>
      <c r="J2456" s="3">
        <v>365</v>
      </c>
      <c r="K2456" s="13">
        <v>9.6107000000000007E-5</v>
      </c>
      <c r="L2456" s="15" t="s">
        <v>2689</v>
      </c>
      <c r="M2456" s="29" t="s">
        <v>2689</v>
      </c>
      <c r="N2456" s="12" t="s">
        <v>2689</v>
      </c>
      <c r="O2456" s="12" t="s">
        <v>2689</v>
      </c>
      <c r="P2456" s="12" t="s">
        <v>2689</v>
      </c>
      <c r="Q2456" s="12" t="s">
        <v>2689</v>
      </c>
    </row>
    <row r="2457" spans="1:17" x14ac:dyDescent="0.3">
      <c r="A2457" s="33" t="s">
        <v>1918</v>
      </c>
      <c r="B2457" s="20" t="s">
        <v>55</v>
      </c>
      <c r="C2457" s="20" t="s">
        <v>56</v>
      </c>
      <c r="D2457" s="20" t="s">
        <v>56</v>
      </c>
      <c r="E2457" s="20" t="s">
        <v>56</v>
      </c>
      <c r="F2457" s="12">
        <v>8571</v>
      </c>
      <c r="G2457" s="12">
        <v>365</v>
      </c>
      <c r="H2457" s="12">
        <v>1027</v>
      </c>
      <c r="I2457" s="29">
        <v>3135317</v>
      </c>
      <c r="J2457" s="3">
        <v>365</v>
      </c>
      <c r="K2457" s="13">
        <v>9.6624000000000002E-5</v>
      </c>
      <c r="L2457" s="15">
        <v>801010.89</v>
      </c>
      <c r="M2457" s="29">
        <v>241.49</v>
      </c>
      <c r="N2457" s="12">
        <v>3161</v>
      </c>
      <c r="O2457" s="12">
        <v>3354</v>
      </c>
      <c r="P2457" s="12">
        <v>3436</v>
      </c>
      <c r="Q2457" s="12">
        <v>3317</v>
      </c>
    </row>
    <row r="2458" spans="1:17" x14ac:dyDescent="0.3">
      <c r="A2458" s="33" t="s">
        <v>1919</v>
      </c>
      <c r="B2458" s="20" t="s">
        <v>55</v>
      </c>
      <c r="C2458" s="20" t="s">
        <v>56</v>
      </c>
      <c r="D2458" s="20" t="s">
        <v>56</v>
      </c>
      <c r="E2458" s="20" t="s">
        <v>56</v>
      </c>
      <c r="F2458" s="12"/>
      <c r="G2458" s="12">
        <v>0</v>
      </c>
      <c r="H2458" s="12" t="s">
        <v>2689</v>
      </c>
      <c r="I2458" s="29">
        <v>3760032</v>
      </c>
      <c r="J2458" s="3">
        <v>365</v>
      </c>
      <c r="K2458" s="13">
        <v>1.15876E-4</v>
      </c>
      <c r="L2458" s="15">
        <v>960613.1</v>
      </c>
      <c r="M2458" s="29">
        <v>361.13</v>
      </c>
      <c r="N2458" s="12">
        <v>1964</v>
      </c>
      <c r="O2458" s="12">
        <v>2822</v>
      </c>
      <c r="P2458" s="12">
        <v>3194</v>
      </c>
      <c r="Q2458" s="12">
        <v>2660</v>
      </c>
    </row>
    <row r="2459" spans="1:17" x14ac:dyDescent="0.3">
      <c r="A2459" s="33" t="s">
        <v>1920</v>
      </c>
      <c r="B2459" s="20" t="s">
        <v>56</v>
      </c>
      <c r="C2459" s="20" t="s">
        <v>56</v>
      </c>
      <c r="D2459" s="20" t="s">
        <v>56</v>
      </c>
      <c r="E2459" s="20" t="s">
        <v>55</v>
      </c>
      <c r="F2459" s="12"/>
      <c r="G2459" s="12"/>
      <c r="H2459" s="12" t="s">
        <v>2689</v>
      </c>
      <c r="I2459" s="29"/>
      <c r="J2459" s="3"/>
      <c r="K2459" s="13" t="s">
        <v>2689</v>
      </c>
      <c r="L2459" s="15" t="s">
        <v>2689</v>
      </c>
      <c r="M2459" s="29" t="s">
        <v>2689</v>
      </c>
      <c r="N2459" s="12" t="s">
        <v>2689</v>
      </c>
      <c r="O2459" s="12" t="s">
        <v>2689</v>
      </c>
      <c r="P2459" s="12" t="s">
        <v>2689</v>
      </c>
      <c r="Q2459" s="12" t="s">
        <v>2689</v>
      </c>
    </row>
    <row r="2460" spans="1:17" x14ac:dyDescent="0.3">
      <c r="A2460" s="33" t="s">
        <v>1921</v>
      </c>
      <c r="B2460" s="20" t="s">
        <v>56</v>
      </c>
      <c r="C2460" s="20" t="s">
        <v>56</v>
      </c>
      <c r="D2460" s="20" t="s">
        <v>56</v>
      </c>
      <c r="E2460" s="20" t="s">
        <v>55</v>
      </c>
      <c r="F2460" s="12"/>
      <c r="G2460" s="12"/>
      <c r="H2460" s="12" t="s">
        <v>2689</v>
      </c>
      <c r="I2460" s="29"/>
      <c r="J2460" s="3"/>
      <c r="K2460" s="13" t="s">
        <v>2689</v>
      </c>
      <c r="L2460" s="15" t="s">
        <v>2689</v>
      </c>
      <c r="M2460" s="29" t="s">
        <v>2689</v>
      </c>
      <c r="N2460" s="12" t="s">
        <v>2689</v>
      </c>
      <c r="O2460" s="12" t="s">
        <v>2689</v>
      </c>
      <c r="P2460" s="12" t="s">
        <v>2689</v>
      </c>
      <c r="Q2460" s="12" t="s">
        <v>2689</v>
      </c>
    </row>
    <row r="2461" spans="1:17" x14ac:dyDescent="0.3">
      <c r="A2461" s="33" t="s">
        <v>3371</v>
      </c>
      <c r="B2461" s="20" t="s">
        <v>56</v>
      </c>
      <c r="C2461" s="20" t="s">
        <v>56</v>
      </c>
      <c r="D2461" s="20" t="s">
        <v>56</v>
      </c>
      <c r="E2461" s="20" t="s">
        <v>55</v>
      </c>
      <c r="F2461" s="12"/>
      <c r="G2461" s="12"/>
      <c r="H2461" s="12" t="s">
        <v>2689</v>
      </c>
      <c r="I2461" s="29"/>
      <c r="J2461" s="3"/>
      <c r="K2461" s="13" t="s">
        <v>2689</v>
      </c>
      <c r="L2461" s="15" t="s">
        <v>2689</v>
      </c>
      <c r="M2461" s="29" t="s">
        <v>2689</v>
      </c>
      <c r="N2461" s="12" t="s">
        <v>2689</v>
      </c>
      <c r="O2461" s="12" t="s">
        <v>2689</v>
      </c>
      <c r="P2461" s="12" t="s">
        <v>2689</v>
      </c>
      <c r="Q2461" s="12" t="s">
        <v>2689</v>
      </c>
    </row>
    <row r="2462" spans="1:17" x14ac:dyDescent="0.3">
      <c r="A2462" s="33" t="s">
        <v>1922</v>
      </c>
      <c r="B2462" s="20" t="s">
        <v>56</v>
      </c>
      <c r="C2462" s="20" t="s">
        <v>55</v>
      </c>
      <c r="D2462" s="20" t="s">
        <v>56</v>
      </c>
      <c r="E2462" s="20" t="s">
        <v>56</v>
      </c>
      <c r="F2462" s="12"/>
      <c r="G2462" s="12">
        <v>365</v>
      </c>
      <c r="H2462" s="12" t="s">
        <v>2689</v>
      </c>
      <c r="I2462" s="29" t="s">
        <v>2689</v>
      </c>
      <c r="J2462" s="3" t="s">
        <v>2689</v>
      </c>
      <c r="K2462" s="13">
        <v>0</v>
      </c>
      <c r="L2462" s="15" t="s">
        <v>2689</v>
      </c>
      <c r="M2462" s="29" t="s">
        <v>2689</v>
      </c>
      <c r="N2462" s="12" t="s">
        <v>2689</v>
      </c>
      <c r="O2462" s="12" t="s">
        <v>2689</v>
      </c>
      <c r="P2462" s="12" t="s">
        <v>2689</v>
      </c>
      <c r="Q2462" s="12" t="s">
        <v>2689</v>
      </c>
    </row>
    <row r="2463" spans="1:17" x14ac:dyDescent="0.3">
      <c r="A2463" s="33" t="s">
        <v>1923</v>
      </c>
      <c r="B2463" s="20" t="s">
        <v>55</v>
      </c>
      <c r="C2463" s="20" t="s">
        <v>55</v>
      </c>
      <c r="D2463" s="20" t="s">
        <v>56</v>
      </c>
      <c r="E2463" s="20" t="s">
        <v>56</v>
      </c>
      <c r="F2463" s="12">
        <v>6653</v>
      </c>
      <c r="G2463" s="12">
        <v>365</v>
      </c>
      <c r="H2463" s="12">
        <v>931</v>
      </c>
      <c r="I2463" s="29" t="s">
        <v>2689</v>
      </c>
      <c r="J2463" s="3" t="s">
        <v>2689</v>
      </c>
      <c r="K2463" s="13">
        <v>2.0387399999999999E-4</v>
      </c>
      <c r="L2463" s="15">
        <v>1690119.41</v>
      </c>
      <c r="M2463" s="29">
        <v>4311.53</v>
      </c>
      <c r="N2463" s="12">
        <v>444</v>
      </c>
      <c r="O2463" s="12">
        <v>407</v>
      </c>
      <c r="P2463" s="12">
        <v>324</v>
      </c>
      <c r="Q2463" s="12">
        <v>392</v>
      </c>
    </row>
    <row r="2464" spans="1:17" x14ac:dyDescent="0.3">
      <c r="A2464" s="33" t="s">
        <v>1924</v>
      </c>
      <c r="B2464" s="20" t="s">
        <v>56</v>
      </c>
      <c r="C2464" s="20" t="s">
        <v>55</v>
      </c>
      <c r="D2464" s="20" t="s">
        <v>56</v>
      </c>
      <c r="E2464" s="20" t="s">
        <v>56</v>
      </c>
      <c r="F2464" s="12"/>
      <c r="G2464" s="12">
        <v>365</v>
      </c>
      <c r="H2464" s="12" t="s">
        <v>2689</v>
      </c>
      <c r="I2464" s="29" t="s">
        <v>2689</v>
      </c>
      <c r="J2464" s="3" t="s">
        <v>2689</v>
      </c>
      <c r="K2464" s="13">
        <v>0</v>
      </c>
      <c r="L2464" s="15" t="s">
        <v>2689</v>
      </c>
      <c r="M2464" s="29" t="s">
        <v>2689</v>
      </c>
      <c r="N2464" s="12" t="s">
        <v>2689</v>
      </c>
      <c r="O2464" s="12" t="s">
        <v>2689</v>
      </c>
      <c r="P2464" s="12" t="s">
        <v>2689</v>
      </c>
      <c r="Q2464" s="12" t="s">
        <v>2689</v>
      </c>
    </row>
    <row r="2465" spans="1:17" x14ac:dyDescent="0.3">
      <c r="A2465" s="33" t="s">
        <v>1925</v>
      </c>
      <c r="B2465" s="20" t="s">
        <v>55</v>
      </c>
      <c r="C2465" s="20" t="s">
        <v>55</v>
      </c>
      <c r="D2465" s="20" t="s">
        <v>56</v>
      </c>
      <c r="E2465" s="20" t="s">
        <v>56</v>
      </c>
      <c r="F2465" s="12">
        <v>6779</v>
      </c>
      <c r="G2465" s="12">
        <v>365</v>
      </c>
      <c r="H2465" s="12">
        <v>949</v>
      </c>
      <c r="I2465" s="29" t="s">
        <v>2689</v>
      </c>
      <c r="J2465" s="3" t="s">
        <v>2689</v>
      </c>
      <c r="K2465" s="13">
        <v>2.0774500000000001E-4</v>
      </c>
      <c r="L2465" s="15">
        <v>1722210.28</v>
      </c>
      <c r="M2465" s="29">
        <v>9259.2000000000007</v>
      </c>
      <c r="N2465" s="12">
        <v>208</v>
      </c>
      <c r="O2465" s="12">
        <v>199</v>
      </c>
      <c r="P2465" s="12">
        <v>150</v>
      </c>
      <c r="Q2465" s="12">
        <v>186</v>
      </c>
    </row>
    <row r="2466" spans="1:17" x14ac:dyDescent="0.3">
      <c r="A2466" s="33" t="s">
        <v>1926</v>
      </c>
      <c r="B2466" s="20" t="s">
        <v>55</v>
      </c>
      <c r="C2466" s="20" t="s">
        <v>55</v>
      </c>
      <c r="D2466" s="20" t="s">
        <v>56</v>
      </c>
      <c r="E2466" s="20" t="s">
        <v>56</v>
      </c>
      <c r="F2466" s="12">
        <v>8518</v>
      </c>
      <c r="G2466" s="12">
        <v>365</v>
      </c>
      <c r="H2466" s="12">
        <v>1193</v>
      </c>
      <c r="I2466" s="29" t="s">
        <v>2689</v>
      </c>
      <c r="J2466" s="3" t="s">
        <v>2689</v>
      </c>
      <c r="K2466" s="13">
        <v>2.6105200000000001E-4</v>
      </c>
      <c r="L2466" s="15">
        <v>2164128.37</v>
      </c>
      <c r="M2466" s="29">
        <v>4425.62</v>
      </c>
      <c r="N2466" s="12">
        <v>492</v>
      </c>
      <c r="O2466" s="12">
        <v>477</v>
      </c>
      <c r="P2466" s="12">
        <v>498</v>
      </c>
      <c r="Q2466" s="12">
        <v>489</v>
      </c>
    </row>
    <row r="2467" spans="1:17" x14ac:dyDescent="0.3">
      <c r="A2467" s="33" t="s">
        <v>1927</v>
      </c>
      <c r="B2467" s="20" t="s">
        <v>55</v>
      </c>
      <c r="C2467" s="20" t="s">
        <v>55</v>
      </c>
      <c r="D2467" s="20" t="s">
        <v>56</v>
      </c>
      <c r="E2467" s="20" t="s">
        <v>56</v>
      </c>
      <c r="F2467" s="12">
        <v>13973</v>
      </c>
      <c r="G2467" s="12">
        <v>365</v>
      </c>
      <c r="H2467" s="12">
        <v>1956</v>
      </c>
      <c r="I2467" s="29" t="s">
        <v>2689</v>
      </c>
      <c r="J2467" s="3" t="s">
        <v>2689</v>
      </c>
      <c r="K2467" s="13">
        <v>4.2820599999999999E-4</v>
      </c>
      <c r="L2467" s="15">
        <v>3549830.17</v>
      </c>
      <c r="M2467" s="29">
        <v>18298.09</v>
      </c>
      <c r="N2467" s="12">
        <v>326</v>
      </c>
      <c r="O2467" s="12">
        <v>77</v>
      </c>
      <c r="P2467" s="12">
        <v>180</v>
      </c>
      <c r="Q2467" s="12">
        <v>194</v>
      </c>
    </row>
    <row r="2468" spans="1:17" x14ac:dyDescent="0.3">
      <c r="A2468" s="33" t="s">
        <v>1928</v>
      </c>
      <c r="B2468" s="20" t="s">
        <v>56</v>
      </c>
      <c r="C2468" s="20" t="s">
        <v>55</v>
      </c>
      <c r="D2468" s="20" t="s">
        <v>56</v>
      </c>
      <c r="E2468" s="20" t="s">
        <v>56</v>
      </c>
      <c r="F2468" s="12">
        <v>41</v>
      </c>
      <c r="G2468" s="12">
        <v>365</v>
      </c>
      <c r="H2468" s="12">
        <v>6</v>
      </c>
      <c r="I2468" s="29" t="s">
        <v>2689</v>
      </c>
      <c r="J2468" s="3" t="s">
        <v>2689</v>
      </c>
      <c r="K2468" s="13">
        <v>1.263E-6</v>
      </c>
      <c r="L2468" s="15" t="s">
        <v>2689</v>
      </c>
      <c r="M2468" s="29" t="s">
        <v>2689</v>
      </c>
      <c r="N2468" s="12" t="s">
        <v>2689</v>
      </c>
      <c r="O2468" s="12" t="s">
        <v>2689</v>
      </c>
      <c r="P2468" s="12" t="s">
        <v>2689</v>
      </c>
      <c r="Q2468" s="12" t="s">
        <v>2689</v>
      </c>
    </row>
    <row r="2469" spans="1:17" x14ac:dyDescent="0.3">
      <c r="A2469" s="33" t="s">
        <v>1929</v>
      </c>
      <c r="B2469" s="20" t="s">
        <v>55</v>
      </c>
      <c r="C2469" s="20" t="s">
        <v>55</v>
      </c>
      <c r="D2469" s="20" t="s">
        <v>56</v>
      </c>
      <c r="E2469" s="20" t="s">
        <v>56</v>
      </c>
      <c r="F2469" s="12">
        <v>4730</v>
      </c>
      <c r="G2469" s="12">
        <v>365</v>
      </c>
      <c r="H2469" s="12">
        <v>662</v>
      </c>
      <c r="I2469" s="29" t="s">
        <v>2689</v>
      </c>
      <c r="J2469" s="3" t="s">
        <v>2689</v>
      </c>
      <c r="K2469" s="13">
        <v>1.44948E-4</v>
      </c>
      <c r="L2469" s="15">
        <v>1201624.98</v>
      </c>
      <c r="M2469" s="29">
        <v>7326.98</v>
      </c>
      <c r="N2469" s="12">
        <v>145</v>
      </c>
      <c r="O2469" s="12">
        <v>179</v>
      </c>
      <c r="P2469" s="12">
        <v>167</v>
      </c>
      <c r="Q2469" s="12">
        <v>164</v>
      </c>
    </row>
    <row r="2470" spans="1:17" x14ac:dyDescent="0.3">
      <c r="A2470" s="33" t="s">
        <v>1930</v>
      </c>
      <c r="B2470" s="20" t="s">
        <v>55</v>
      </c>
      <c r="C2470" s="20" t="s">
        <v>55</v>
      </c>
      <c r="D2470" s="20" t="s">
        <v>56</v>
      </c>
      <c r="E2470" s="20" t="s">
        <v>56</v>
      </c>
      <c r="F2470" s="12">
        <v>1211</v>
      </c>
      <c r="G2470" s="12">
        <v>365</v>
      </c>
      <c r="H2470" s="12">
        <v>170</v>
      </c>
      <c r="I2470" s="29" t="s">
        <v>2689</v>
      </c>
      <c r="J2470" s="3" t="s">
        <v>2689</v>
      </c>
      <c r="K2470" s="13">
        <v>3.7123999999999999E-5</v>
      </c>
      <c r="L2470" s="15">
        <v>307760.40000000002</v>
      </c>
      <c r="M2470" s="29">
        <v>2423.31</v>
      </c>
      <c r="N2470" s="12">
        <v>92</v>
      </c>
      <c r="O2470" s="12">
        <v>129</v>
      </c>
      <c r="P2470" s="12">
        <v>160</v>
      </c>
      <c r="Q2470" s="12">
        <v>127</v>
      </c>
    </row>
    <row r="2471" spans="1:17" x14ac:dyDescent="0.3">
      <c r="A2471" s="33" t="s">
        <v>1931</v>
      </c>
      <c r="B2471" s="20" t="s">
        <v>55</v>
      </c>
      <c r="C2471" s="20" t="s">
        <v>55</v>
      </c>
      <c r="D2471" s="20" t="s">
        <v>56</v>
      </c>
      <c r="E2471" s="20" t="s">
        <v>56</v>
      </c>
      <c r="F2471" s="12">
        <v>15265</v>
      </c>
      <c r="G2471" s="12">
        <v>365</v>
      </c>
      <c r="H2471" s="12">
        <v>2137</v>
      </c>
      <c r="I2471" s="29" t="s">
        <v>2689</v>
      </c>
      <c r="J2471" s="3" t="s">
        <v>2689</v>
      </c>
      <c r="K2471" s="13">
        <v>4.6780299999999998E-4</v>
      </c>
      <c r="L2471" s="15">
        <v>3878093.08</v>
      </c>
      <c r="M2471" s="29">
        <v>5644.97</v>
      </c>
      <c r="N2471" s="12">
        <v>732</v>
      </c>
      <c r="O2471" s="12">
        <v>630</v>
      </c>
      <c r="P2471" s="12">
        <v>700</v>
      </c>
      <c r="Q2471" s="12">
        <v>687</v>
      </c>
    </row>
    <row r="2472" spans="1:17" x14ac:dyDescent="0.3">
      <c r="A2472" s="33" t="s">
        <v>1932</v>
      </c>
      <c r="B2472" s="20" t="s">
        <v>55</v>
      </c>
      <c r="C2472" s="20" t="s">
        <v>55</v>
      </c>
      <c r="D2472" s="20" t="s">
        <v>56</v>
      </c>
      <c r="E2472" s="20" t="s">
        <v>56</v>
      </c>
      <c r="F2472" s="12"/>
      <c r="G2472" s="12">
        <v>365</v>
      </c>
      <c r="H2472" s="12" t="s">
        <v>2689</v>
      </c>
      <c r="I2472" s="29" t="s">
        <v>2689</v>
      </c>
      <c r="J2472" s="3" t="s">
        <v>2689</v>
      </c>
      <c r="K2472" s="13">
        <v>0</v>
      </c>
      <c r="L2472" s="15">
        <v>0</v>
      </c>
      <c r="M2472" s="29">
        <v>0</v>
      </c>
      <c r="N2472" s="12">
        <v>423</v>
      </c>
      <c r="O2472" s="12">
        <v>338</v>
      </c>
      <c r="P2472" s="12">
        <v>279</v>
      </c>
      <c r="Q2472" s="12">
        <v>347</v>
      </c>
    </row>
    <row r="2473" spans="1:17" x14ac:dyDescent="0.3">
      <c r="A2473" s="33" t="s">
        <v>1933</v>
      </c>
      <c r="B2473" s="20" t="s">
        <v>55</v>
      </c>
      <c r="C2473" s="20" t="s">
        <v>55</v>
      </c>
      <c r="D2473" s="20" t="s">
        <v>56</v>
      </c>
      <c r="E2473" s="20" t="s">
        <v>56</v>
      </c>
      <c r="F2473" s="12">
        <v>20085</v>
      </c>
      <c r="G2473" s="12">
        <v>365</v>
      </c>
      <c r="H2473" s="12">
        <v>2812</v>
      </c>
      <c r="I2473" s="29" t="s">
        <v>2689</v>
      </c>
      <c r="J2473" s="3" t="s">
        <v>2689</v>
      </c>
      <c r="K2473" s="13">
        <v>6.1552000000000004E-4</v>
      </c>
      <c r="L2473" s="15">
        <v>5102671.95</v>
      </c>
      <c r="M2473" s="29">
        <v>22779.79</v>
      </c>
      <c r="N2473" s="12">
        <v>217</v>
      </c>
      <c r="O2473" s="12">
        <v>198</v>
      </c>
      <c r="P2473" s="12">
        <v>257</v>
      </c>
      <c r="Q2473" s="12">
        <v>224</v>
      </c>
    </row>
    <row r="2474" spans="1:17" x14ac:dyDescent="0.3">
      <c r="A2474" s="33" t="s">
        <v>1934</v>
      </c>
      <c r="B2474" s="20" t="s">
        <v>55</v>
      </c>
      <c r="C2474" s="20" t="s">
        <v>55</v>
      </c>
      <c r="D2474" s="20" t="s">
        <v>56</v>
      </c>
      <c r="E2474" s="20" t="s">
        <v>56</v>
      </c>
      <c r="F2474" s="12">
        <v>10753</v>
      </c>
      <c r="G2474" s="12">
        <v>365</v>
      </c>
      <c r="H2474" s="12">
        <v>1505</v>
      </c>
      <c r="I2474" s="29" t="s">
        <v>2689</v>
      </c>
      <c r="J2474" s="3" t="s">
        <v>2689</v>
      </c>
      <c r="K2474" s="13">
        <v>3.2952099999999999E-4</v>
      </c>
      <c r="L2474" s="15">
        <v>2731735.72</v>
      </c>
      <c r="M2474" s="29">
        <v>1142.03</v>
      </c>
      <c r="N2474" s="12">
        <v>2153</v>
      </c>
      <c r="O2474" s="12">
        <v>2456</v>
      </c>
      <c r="P2474" s="12">
        <v>2568</v>
      </c>
      <c r="Q2474" s="12">
        <v>2392</v>
      </c>
    </row>
    <row r="2475" spans="1:17" x14ac:dyDescent="0.3">
      <c r="A2475" s="33" t="s">
        <v>1935</v>
      </c>
      <c r="B2475" s="20" t="s">
        <v>55</v>
      </c>
      <c r="C2475" s="20" t="s">
        <v>55</v>
      </c>
      <c r="D2475" s="20" t="s">
        <v>56</v>
      </c>
      <c r="E2475" s="20" t="s">
        <v>56</v>
      </c>
      <c r="F2475" s="12">
        <v>9548</v>
      </c>
      <c r="G2475" s="12">
        <v>365</v>
      </c>
      <c r="H2475" s="12">
        <v>1337</v>
      </c>
      <c r="I2475" s="29" t="s">
        <v>2689</v>
      </c>
      <c r="J2475" s="3" t="s">
        <v>2689</v>
      </c>
      <c r="K2475" s="13">
        <v>2.9261199999999998E-4</v>
      </c>
      <c r="L2475" s="15">
        <v>2425758.14</v>
      </c>
      <c r="M2475" s="29">
        <v>4160.82</v>
      </c>
      <c r="N2475" s="12">
        <v>674</v>
      </c>
      <c r="O2475" s="12">
        <v>591</v>
      </c>
      <c r="P2475" s="12">
        <v>485</v>
      </c>
      <c r="Q2475" s="12">
        <v>583</v>
      </c>
    </row>
    <row r="2476" spans="1:17" x14ac:dyDescent="0.3">
      <c r="A2476" s="33" t="s">
        <v>1936</v>
      </c>
      <c r="B2476" s="20" t="s">
        <v>56</v>
      </c>
      <c r="C2476" s="20" t="s">
        <v>55</v>
      </c>
      <c r="D2476" s="20" t="s">
        <v>56</v>
      </c>
      <c r="E2476" s="20" t="s">
        <v>56</v>
      </c>
      <c r="F2476" s="12">
        <v>3897</v>
      </c>
      <c r="G2476" s="12">
        <v>365</v>
      </c>
      <c r="H2476" s="12">
        <v>546</v>
      </c>
      <c r="I2476" s="29" t="s">
        <v>2689</v>
      </c>
      <c r="J2476" s="3" t="s">
        <v>2689</v>
      </c>
      <c r="K2476" s="13">
        <v>1.19437E-4</v>
      </c>
      <c r="L2476" s="15" t="s">
        <v>2689</v>
      </c>
      <c r="M2476" s="29" t="s">
        <v>2689</v>
      </c>
      <c r="N2476" s="12" t="s">
        <v>2689</v>
      </c>
      <c r="O2476" s="12" t="s">
        <v>2689</v>
      </c>
      <c r="P2476" s="12" t="s">
        <v>2689</v>
      </c>
      <c r="Q2476" s="12" t="s">
        <v>2689</v>
      </c>
    </row>
    <row r="2477" spans="1:17" x14ac:dyDescent="0.3">
      <c r="A2477" s="33" t="s">
        <v>1937</v>
      </c>
      <c r="B2477" s="20" t="s">
        <v>55</v>
      </c>
      <c r="C2477" s="20" t="s">
        <v>55</v>
      </c>
      <c r="D2477" s="20" t="s">
        <v>56</v>
      </c>
      <c r="E2477" s="20" t="s">
        <v>56</v>
      </c>
      <c r="F2477" s="12">
        <v>10111</v>
      </c>
      <c r="G2477" s="12">
        <v>365</v>
      </c>
      <c r="H2477" s="12">
        <v>1416</v>
      </c>
      <c r="I2477" s="29" t="s">
        <v>2689</v>
      </c>
      <c r="J2477" s="3" t="s">
        <v>2689</v>
      </c>
      <c r="K2477" s="13">
        <v>3.0987000000000001E-4</v>
      </c>
      <c r="L2477" s="15">
        <v>2568829.96</v>
      </c>
      <c r="M2477" s="29">
        <v>3772.14</v>
      </c>
      <c r="N2477" s="12">
        <v>763</v>
      </c>
      <c r="O2477" s="12">
        <v>673</v>
      </c>
      <c r="P2477" s="12">
        <v>607</v>
      </c>
      <c r="Q2477" s="12">
        <v>681</v>
      </c>
    </row>
    <row r="2478" spans="1:17" x14ac:dyDescent="0.3">
      <c r="A2478" s="33" t="s">
        <v>1938</v>
      </c>
      <c r="B2478" s="20" t="s">
        <v>55</v>
      </c>
      <c r="C2478" s="20" t="s">
        <v>55</v>
      </c>
      <c r="D2478" s="20" t="s">
        <v>56</v>
      </c>
      <c r="E2478" s="20" t="s">
        <v>56</v>
      </c>
      <c r="F2478" s="12">
        <v>10984</v>
      </c>
      <c r="G2478" s="12">
        <v>365</v>
      </c>
      <c r="H2478" s="12">
        <v>1538</v>
      </c>
      <c r="I2478" s="29" t="s">
        <v>2689</v>
      </c>
      <c r="J2478" s="3" t="s">
        <v>2689</v>
      </c>
      <c r="K2478" s="13">
        <v>3.3661800000000001E-4</v>
      </c>
      <c r="L2478" s="15">
        <v>2790568.99</v>
      </c>
      <c r="M2478" s="29">
        <v>4367.09</v>
      </c>
      <c r="N2478" s="12">
        <v>658</v>
      </c>
      <c r="O2478" s="12">
        <v>641</v>
      </c>
      <c r="P2478" s="12">
        <v>617</v>
      </c>
      <c r="Q2478" s="12">
        <v>639</v>
      </c>
    </row>
    <row r="2479" spans="1:17" x14ac:dyDescent="0.3">
      <c r="A2479" s="33" t="s">
        <v>1939</v>
      </c>
      <c r="B2479" s="20" t="s">
        <v>55</v>
      </c>
      <c r="C2479" s="20" t="s">
        <v>55</v>
      </c>
      <c r="D2479" s="20" t="s">
        <v>56</v>
      </c>
      <c r="E2479" s="20" t="s">
        <v>56</v>
      </c>
      <c r="F2479" s="12">
        <v>16842</v>
      </c>
      <c r="G2479" s="12">
        <v>365</v>
      </c>
      <c r="H2479" s="12">
        <v>2358</v>
      </c>
      <c r="I2479" s="29" t="s">
        <v>2689</v>
      </c>
      <c r="J2479" s="3" t="s">
        <v>2689</v>
      </c>
      <c r="K2479" s="13">
        <v>5.1613699999999995E-4</v>
      </c>
      <c r="L2479" s="15">
        <v>4278783.3099999996</v>
      </c>
      <c r="M2479" s="29">
        <v>12402.27</v>
      </c>
      <c r="N2479" s="12">
        <v>384</v>
      </c>
      <c r="O2479" s="12">
        <v>319</v>
      </c>
      <c r="P2479" s="12">
        <v>333</v>
      </c>
      <c r="Q2479" s="12">
        <v>345</v>
      </c>
    </row>
    <row r="2480" spans="1:17" x14ac:dyDescent="0.3">
      <c r="A2480" s="33" t="s">
        <v>1940</v>
      </c>
      <c r="B2480" s="20" t="s">
        <v>55</v>
      </c>
      <c r="C2480" s="20" t="s">
        <v>55</v>
      </c>
      <c r="D2480" s="20" t="s">
        <v>56</v>
      </c>
      <c r="E2480" s="20" t="s">
        <v>56</v>
      </c>
      <c r="F2480" s="12">
        <v>20973</v>
      </c>
      <c r="G2480" s="12">
        <v>365</v>
      </c>
      <c r="H2480" s="12">
        <v>2936</v>
      </c>
      <c r="I2480" s="29" t="s">
        <v>2689</v>
      </c>
      <c r="J2480" s="3" t="s">
        <v>2689</v>
      </c>
      <c r="K2480" s="13">
        <v>6.4272500000000002E-4</v>
      </c>
      <c r="L2480" s="15">
        <v>5328199.49</v>
      </c>
      <c r="M2480" s="29">
        <v>4262.5600000000004</v>
      </c>
      <c r="N2480" s="12">
        <v>1378</v>
      </c>
      <c r="O2480" s="12">
        <v>1184</v>
      </c>
      <c r="P2480" s="12">
        <v>1187</v>
      </c>
      <c r="Q2480" s="12">
        <v>1250</v>
      </c>
    </row>
    <row r="2481" spans="1:17" x14ac:dyDescent="0.3">
      <c r="A2481" s="33" t="s">
        <v>1941</v>
      </c>
      <c r="B2481" s="20" t="s">
        <v>55</v>
      </c>
      <c r="C2481" s="20" t="s">
        <v>55</v>
      </c>
      <c r="D2481" s="20" t="s">
        <v>56</v>
      </c>
      <c r="E2481" s="20" t="s">
        <v>56</v>
      </c>
      <c r="F2481" s="12">
        <v>10283</v>
      </c>
      <c r="G2481" s="12">
        <v>365</v>
      </c>
      <c r="H2481" s="12">
        <v>1440</v>
      </c>
      <c r="I2481" s="29" t="s">
        <v>2689</v>
      </c>
      <c r="J2481" s="3" t="s">
        <v>2689</v>
      </c>
      <c r="K2481" s="13">
        <v>3.1513899999999998E-4</v>
      </c>
      <c r="L2481" s="15">
        <v>2612509.2000000002</v>
      </c>
      <c r="M2481" s="29">
        <v>6498.78</v>
      </c>
      <c r="N2481" s="12">
        <v>355</v>
      </c>
      <c r="O2481" s="12">
        <v>414</v>
      </c>
      <c r="P2481" s="12">
        <v>436</v>
      </c>
      <c r="Q2481" s="12">
        <v>402</v>
      </c>
    </row>
    <row r="2482" spans="1:17" x14ac:dyDescent="0.3">
      <c r="A2482" s="33" t="s">
        <v>1942</v>
      </c>
      <c r="B2482" s="20" t="s">
        <v>55</v>
      </c>
      <c r="C2482" s="20" t="s">
        <v>55</v>
      </c>
      <c r="D2482" s="20" t="s">
        <v>56</v>
      </c>
      <c r="E2482" s="20" t="s">
        <v>56</v>
      </c>
      <c r="F2482" s="12">
        <v>19565</v>
      </c>
      <c r="G2482" s="12">
        <v>365</v>
      </c>
      <c r="H2482" s="12">
        <v>2739</v>
      </c>
      <c r="I2482" s="29" t="s">
        <v>2689</v>
      </c>
      <c r="J2482" s="3" t="s">
        <v>2689</v>
      </c>
      <c r="K2482" s="13">
        <v>5.9957900000000004E-4</v>
      </c>
      <c r="L2482" s="15">
        <v>4970519.9400000004</v>
      </c>
      <c r="M2482" s="29">
        <v>7978.36</v>
      </c>
      <c r="N2482" s="12">
        <v>694</v>
      </c>
      <c r="O2482" s="12">
        <v>617</v>
      </c>
      <c r="P2482" s="12">
        <v>559</v>
      </c>
      <c r="Q2482" s="12">
        <v>623</v>
      </c>
    </row>
    <row r="2483" spans="1:17" x14ac:dyDescent="0.3">
      <c r="A2483" s="33" t="s">
        <v>1943</v>
      </c>
      <c r="B2483" s="20" t="s">
        <v>55</v>
      </c>
      <c r="C2483" s="20" t="s">
        <v>55</v>
      </c>
      <c r="D2483" s="20" t="s">
        <v>56</v>
      </c>
      <c r="E2483" s="20" t="s">
        <v>56</v>
      </c>
      <c r="F2483" s="12">
        <v>11152</v>
      </c>
      <c r="G2483" s="12">
        <v>365</v>
      </c>
      <c r="H2483" s="12">
        <v>1561</v>
      </c>
      <c r="I2483" s="29" t="s">
        <v>2689</v>
      </c>
      <c r="J2483" s="3" t="s">
        <v>2689</v>
      </c>
      <c r="K2483" s="13">
        <v>3.4175299999999998E-4</v>
      </c>
      <c r="L2483" s="15">
        <v>2833133.97</v>
      </c>
      <c r="M2483" s="29">
        <v>6352.32</v>
      </c>
      <c r="N2483" s="12">
        <v>530</v>
      </c>
      <c r="O2483" s="12">
        <v>391</v>
      </c>
      <c r="P2483" s="12">
        <v>418</v>
      </c>
      <c r="Q2483" s="12">
        <v>446</v>
      </c>
    </row>
    <row r="2484" spans="1:17" x14ac:dyDescent="0.3">
      <c r="A2484" s="33" t="s">
        <v>1944</v>
      </c>
      <c r="B2484" s="20" t="s">
        <v>55</v>
      </c>
      <c r="C2484" s="20" t="s">
        <v>55</v>
      </c>
      <c r="D2484" s="20" t="s">
        <v>56</v>
      </c>
      <c r="E2484" s="20" t="s">
        <v>56</v>
      </c>
      <c r="F2484" s="12">
        <v>13423</v>
      </c>
      <c r="G2484" s="12">
        <v>365</v>
      </c>
      <c r="H2484" s="12">
        <v>1879</v>
      </c>
      <c r="I2484" s="29" t="s">
        <v>2689</v>
      </c>
      <c r="J2484" s="3" t="s">
        <v>2689</v>
      </c>
      <c r="K2484" s="13">
        <v>4.1135E-4</v>
      </c>
      <c r="L2484" s="15">
        <v>3410101.16</v>
      </c>
      <c r="M2484" s="29">
        <v>4749.4399999999996</v>
      </c>
      <c r="N2484" s="12">
        <v>709</v>
      </c>
      <c r="O2484" s="12">
        <v>720</v>
      </c>
      <c r="P2484" s="12">
        <v>725</v>
      </c>
      <c r="Q2484" s="12">
        <v>718</v>
      </c>
    </row>
    <row r="2485" spans="1:17" x14ac:dyDescent="0.3">
      <c r="A2485" s="33" t="s">
        <v>1945</v>
      </c>
      <c r="B2485" s="20" t="s">
        <v>55</v>
      </c>
      <c r="C2485" s="20" t="s">
        <v>55</v>
      </c>
      <c r="D2485" s="20" t="s">
        <v>56</v>
      </c>
      <c r="E2485" s="20" t="s">
        <v>56</v>
      </c>
      <c r="F2485" s="12">
        <v>10314</v>
      </c>
      <c r="G2485" s="12">
        <v>365</v>
      </c>
      <c r="H2485" s="12">
        <v>1444</v>
      </c>
      <c r="I2485" s="29" t="s">
        <v>2689</v>
      </c>
      <c r="J2485" s="3" t="s">
        <v>2689</v>
      </c>
      <c r="K2485" s="13">
        <v>3.1608E-4</v>
      </c>
      <c r="L2485" s="15">
        <v>2620309.0699999998</v>
      </c>
      <c r="M2485" s="29">
        <v>7868.8</v>
      </c>
      <c r="N2485" s="12">
        <v>391</v>
      </c>
      <c r="O2485" s="12">
        <v>341</v>
      </c>
      <c r="P2485" s="12">
        <v>266</v>
      </c>
      <c r="Q2485" s="12">
        <v>333</v>
      </c>
    </row>
    <row r="2486" spans="1:17" x14ac:dyDescent="0.3">
      <c r="A2486" s="33" t="s">
        <v>1946</v>
      </c>
      <c r="B2486" s="20" t="s">
        <v>55</v>
      </c>
      <c r="C2486" s="20" t="s">
        <v>55</v>
      </c>
      <c r="D2486" s="20" t="s">
        <v>56</v>
      </c>
      <c r="E2486" s="20" t="s">
        <v>56</v>
      </c>
      <c r="F2486" s="12">
        <v>18418</v>
      </c>
      <c r="G2486" s="12">
        <v>365</v>
      </c>
      <c r="H2486" s="12">
        <v>2579</v>
      </c>
      <c r="I2486" s="29" t="s">
        <v>2689</v>
      </c>
      <c r="J2486" s="3" t="s">
        <v>2689</v>
      </c>
      <c r="K2486" s="13">
        <v>5.6444399999999999E-4</v>
      </c>
      <c r="L2486" s="15">
        <v>4679250.68</v>
      </c>
      <c r="M2486" s="29">
        <v>7462.92</v>
      </c>
      <c r="N2486" s="12">
        <v>582</v>
      </c>
      <c r="O2486" s="12">
        <v>672</v>
      </c>
      <c r="P2486" s="12">
        <v>627</v>
      </c>
      <c r="Q2486" s="12">
        <v>627</v>
      </c>
    </row>
    <row r="2487" spans="1:17" x14ac:dyDescent="0.3">
      <c r="A2487" s="33" t="s">
        <v>1947</v>
      </c>
      <c r="B2487" s="20" t="s">
        <v>55</v>
      </c>
      <c r="C2487" s="20" t="s">
        <v>55</v>
      </c>
      <c r="D2487" s="20" t="s">
        <v>56</v>
      </c>
      <c r="E2487" s="20" t="s">
        <v>56</v>
      </c>
      <c r="F2487" s="12">
        <v>7685</v>
      </c>
      <c r="G2487" s="12">
        <v>365</v>
      </c>
      <c r="H2487" s="12">
        <v>1076</v>
      </c>
      <c r="I2487" s="29" t="s">
        <v>2689</v>
      </c>
      <c r="J2487" s="3" t="s">
        <v>2689</v>
      </c>
      <c r="K2487" s="13">
        <v>2.3551400000000001E-4</v>
      </c>
      <c r="L2487" s="15">
        <v>1952417.74</v>
      </c>
      <c r="M2487" s="29">
        <v>2094.87</v>
      </c>
      <c r="N2487" s="12">
        <v>902</v>
      </c>
      <c r="O2487" s="12">
        <v>920</v>
      </c>
      <c r="P2487" s="12">
        <v>973</v>
      </c>
      <c r="Q2487" s="12">
        <v>932</v>
      </c>
    </row>
    <row r="2488" spans="1:17" x14ac:dyDescent="0.3">
      <c r="A2488" s="33" t="s">
        <v>1948</v>
      </c>
      <c r="B2488" s="20" t="s">
        <v>55</v>
      </c>
      <c r="C2488" s="20" t="s">
        <v>55</v>
      </c>
      <c r="D2488" s="20" t="s">
        <v>56</v>
      </c>
      <c r="E2488" s="20" t="s">
        <v>56</v>
      </c>
      <c r="F2488" s="12">
        <v>8513</v>
      </c>
      <c r="G2488" s="12">
        <v>365</v>
      </c>
      <c r="H2488" s="12">
        <v>1192</v>
      </c>
      <c r="I2488" s="29" t="s">
        <v>2689</v>
      </c>
      <c r="J2488" s="3" t="s">
        <v>2689</v>
      </c>
      <c r="K2488" s="13">
        <v>2.6089100000000002E-4</v>
      </c>
      <c r="L2488" s="15">
        <v>2162791.25</v>
      </c>
      <c r="M2488" s="29">
        <v>3735.39</v>
      </c>
      <c r="N2488" s="12">
        <v>582</v>
      </c>
      <c r="O2488" s="12">
        <v>582</v>
      </c>
      <c r="P2488" s="12">
        <v>573</v>
      </c>
      <c r="Q2488" s="12">
        <v>579</v>
      </c>
    </row>
    <row r="2489" spans="1:17" x14ac:dyDescent="0.3">
      <c r="A2489" s="33" t="s">
        <v>1949</v>
      </c>
      <c r="B2489" s="20" t="s">
        <v>55</v>
      </c>
      <c r="C2489" s="20" t="s">
        <v>55</v>
      </c>
      <c r="D2489" s="20" t="s">
        <v>56</v>
      </c>
      <c r="E2489" s="20" t="s">
        <v>56</v>
      </c>
      <c r="F2489" s="12">
        <v>5424</v>
      </c>
      <c r="G2489" s="12">
        <v>365</v>
      </c>
      <c r="H2489" s="12">
        <v>759</v>
      </c>
      <c r="I2489" s="29" t="s">
        <v>2689</v>
      </c>
      <c r="J2489" s="3" t="s">
        <v>2689</v>
      </c>
      <c r="K2489" s="13">
        <v>1.66212E-4</v>
      </c>
      <c r="L2489" s="15">
        <v>1377901.94</v>
      </c>
      <c r="M2489" s="29">
        <v>5888.47</v>
      </c>
      <c r="N2489" s="12">
        <v>296</v>
      </c>
      <c r="O2489" s="12">
        <v>231</v>
      </c>
      <c r="P2489" s="12">
        <v>174</v>
      </c>
      <c r="Q2489" s="12">
        <v>234</v>
      </c>
    </row>
    <row r="2490" spans="1:17" x14ac:dyDescent="0.3">
      <c r="A2490" s="33" t="s">
        <v>1950</v>
      </c>
      <c r="B2490" s="20" t="s">
        <v>55</v>
      </c>
      <c r="C2490" s="20" t="s">
        <v>55</v>
      </c>
      <c r="D2490" s="20" t="s">
        <v>56</v>
      </c>
      <c r="E2490" s="20" t="s">
        <v>56</v>
      </c>
      <c r="F2490" s="12">
        <v>6428</v>
      </c>
      <c r="G2490" s="12">
        <v>365</v>
      </c>
      <c r="H2490" s="12">
        <v>900</v>
      </c>
      <c r="I2490" s="29" t="s">
        <v>2689</v>
      </c>
      <c r="J2490" s="3" t="s">
        <v>2689</v>
      </c>
      <c r="K2490" s="13">
        <v>1.96992E-4</v>
      </c>
      <c r="L2490" s="15">
        <v>1633068.96</v>
      </c>
      <c r="M2490" s="29">
        <v>5517.12</v>
      </c>
      <c r="N2490" s="12">
        <v>290</v>
      </c>
      <c r="O2490" s="12">
        <v>301</v>
      </c>
      <c r="P2490" s="12">
        <v>297</v>
      </c>
      <c r="Q2490" s="12">
        <v>296</v>
      </c>
    </row>
    <row r="2491" spans="1:17" x14ac:dyDescent="0.3">
      <c r="A2491" s="33" t="s">
        <v>1951</v>
      </c>
      <c r="B2491" s="20" t="s">
        <v>56</v>
      </c>
      <c r="C2491" s="20" t="s">
        <v>55</v>
      </c>
      <c r="D2491" s="20" t="s">
        <v>56</v>
      </c>
      <c r="E2491" s="20" t="s">
        <v>56</v>
      </c>
      <c r="F2491" s="12">
        <v>613</v>
      </c>
      <c r="G2491" s="12">
        <v>365</v>
      </c>
      <c r="H2491" s="12">
        <v>86</v>
      </c>
      <c r="I2491" s="29" t="s">
        <v>2689</v>
      </c>
      <c r="J2491" s="3" t="s">
        <v>2689</v>
      </c>
      <c r="K2491" s="13">
        <v>1.8791E-5</v>
      </c>
      <c r="L2491" s="15" t="s">
        <v>2689</v>
      </c>
      <c r="M2491" s="29" t="s">
        <v>2689</v>
      </c>
      <c r="N2491" s="12" t="s">
        <v>2689</v>
      </c>
      <c r="O2491" s="12" t="s">
        <v>2689</v>
      </c>
      <c r="P2491" s="12" t="s">
        <v>2689</v>
      </c>
      <c r="Q2491" s="12" t="s">
        <v>2689</v>
      </c>
    </row>
    <row r="2492" spans="1:17" x14ac:dyDescent="0.3">
      <c r="A2492" s="33" t="s">
        <v>1952</v>
      </c>
      <c r="B2492" s="20" t="s">
        <v>55</v>
      </c>
      <c r="C2492" s="20" t="s">
        <v>55</v>
      </c>
      <c r="D2492" s="20" t="s">
        <v>56</v>
      </c>
      <c r="E2492" s="20" t="s">
        <v>56</v>
      </c>
      <c r="F2492" s="12">
        <v>3919</v>
      </c>
      <c r="G2492" s="12">
        <v>365</v>
      </c>
      <c r="H2492" s="12">
        <v>549</v>
      </c>
      <c r="I2492" s="29" t="s">
        <v>2689</v>
      </c>
      <c r="J2492" s="3" t="s">
        <v>2689</v>
      </c>
      <c r="K2492" s="13">
        <v>1.20109E-4</v>
      </c>
      <c r="L2492" s="15">
        <v>995708.53</v>
      </c>
      <c r="M2492" s="29">
        <v>3982.83</v>
      </c>
      <c r="N2492" s="12">
        <v>301</v>
      </c>
      <c r="O2492" s="12">
        <v>277</v>
      </c>
      <c r="P2492" s="12">
        <v>173</v>
      </c>
      <c r="Q2492" s="12">
        <v>250</v>
      </c>
    </row>
    <row r="2493" spans="1:17" x14ac:dyDescent="0.3">
      <c r="A2493" s="33" t="s">
        <v>1953</v>
      </c>
      <c r="B2493" s="20" t="s">
        <v>55</v>
      </c>
      <c r="C2493" s="20" t="s">
        <v>55</v>
      </c>
      <c r="D2493" s="20" t="s">
        <v>56</v>
      </c>
      <c r="E2493" s="20" t="s">
        <v>56</v>
      </c>
      <c r="F2493" s="12">
        <v>4026</v>
      </c>
      <c r="G2493" s="12">
        <v>365</v>
      </c>
      <c r="H2493" s="12">
        <v>564</v>
      </c>
      <c r="I2493" s="29" t="s">
        <v>2689</v>
      </c>
      <c r="J2493" s="3" t="s">
        <v>2689</v>
      </c>
      <c r="K2493" s="13">
        <v>1.2338900000000001E-4</v>
      </c>
      <c r="L2493" s="15">
        <v>1022896.63</v>
      </c>
      <c r="M2493" s="29">
        <v>3166.86</v>
      </c>
      <c r="N2493" s="12">
        <v>313</v>
      </c>
      <c r="O2493" s="12">
        <v>317</v>
      </c>
      <c r="P2493" s="12">
        <v>340</v>
      </c>
      <c r="Q2493" s="12">
        <v>323</v>
      </c>
    </row>
    <row r="2494" spans="1:17" x14ac:dyDescent="0.3">
      <c r="A2494" s="33" t="s">
        <v>1954</v>
      </c>
      <c r="B2494" s="20" t="s">
        <v>55</v>
      </c>
      <c r="C2494" s="20" t="s">
        <v>55</v>
      </c>
      <c r="D2494" s="20" t="s">
        <v>56</v>
      </c>
      <c r="E2494" s="20" t="s">
        <v>56</v>
      </c>
      <c r="F2494" s="12">
        <v>12182</v>
      </c>
      <c r="G2494" s="12">
        <v>365</v>
      </c>
      <c r="H2494" s="12">
        <v>1705</v>
      </c>
      <c r="I2494" s="29" t="s">
        <v>2689</v>
      </c>
      <c r="J2494" s="3" t="s">
        <v>2689</v>
      </c>
      <c r="K2494" s="13">
        <v>3.7331199999999999E-4</v>
      </c>
      <c r="L2494" s="15">
        <v>3094763.74</v>
      </c>
      <c r="M2494" s="29">
        <v>4653.78</v>
      </c>
      <c r="N2494" s="12">
        <v>743</v>
      </c>
      <c r="O2494" s="12">
        <v>608</v>
      </c>
      <c r="P2494" s="12">
        <v>644</v>
      </c>
      <c r="Q2494" s="12">
        <v>665</v>
      </c>
    </row>
    <row r="2495" spans="1:17" x14ac:dyDescent="0.3">
      <c r="A2495" s="33" t="s">
        <v>1955</v>
      </c>
      <c r="B2495" s="20" t="s">
        <v>55</v>
      </c>
      <c r="C2495" s="20" t="s">
        <v>55</v>
      </c>
      <c r="D2495" s="20" t="s">
        <v>56</v>
      </c>
      <c r="E2495" s="20" t="s">
        <v>56</v>
      </c>
      <c r="F2495" s="12">
        <v>7665</v>
      </c>
      <c r="G2495" s="12">
        <v>365</v>
      </c>
      <c r="H2495" s="12">
        <v>1073</v>
      </c>
      <c r="I2495" s="29" t="s">
        <v>2689</v>
      </c>
      <c r="J2495" s="3" t="s">
        <v>2689</v>
      </c>
      <c r="K2495" s="13">
        <v>2.3489600000000001E-4</v>
      </c>
      <c r="L2495" s="15">
        <v>1947292.11</v>
      </c>
      <c r="M2495" s="29">
        <v>4692.2700000000004</v>
      </c>
      <c r="N2495" s="12">
        <v>466</v>
      </c>
      <c r="O2495" s="12">
        <v>401</v>
      </c>
      <c r="P2495" s="12">
        <v>379</v>
      </c>
      <c r="Q2495" s="12">
        <v>415</v>
      </c>
    </row>
    <row r="2496" spans="1:17" x14ac:dyDescent="0.3">
      <c r="A2496" s="33" t="s">
        <v>1956</v>
      </c>
      <c r="B2496" s="20" t="s">
        <v>55</v>
      </c>
      <c r="C2496" s="20" t="s">
        <v>55</v>
      </c>
      <c r="D2496" s="20" t="s">
        <v>56</v>
      </c>
      <c r="E2496" s="20" t="s">
        <v>56</v>
      </c>
      <c r="F2496" s="12">
        <v>21400</v>
      </c>
      <c r="G2496" s="12">
        <v>365</v>
      </c>
      <c r="H2496" s="12">
        <v>2996</v>
      </c>
      <c r="I2496" s="29" t="s">
        <v>2689</v>
      </c>
      <c r="J2496" s="3" t="s">
        <v>2689</v>
      </c>
      <c r="K2496" s="13">
        <v>6.5581700000000005E-4</v>
      </c>
      <c r="L2496" s="15">
        <v>5436729.04</v>
      </c>
      <c r="M2496" s="29">
        <v>4862.91</v>
      </c>
      <c r="N2496" s="12">
        <v>1132</v>
      </c>
      <c r="O2496" s="12">
        <v>1048</v>
      </c>
      <c r="P2496" s="12">
        <v>1174</v>
      </c>
      <c r="Q2496" s="12">
        <v>1118</v>
      </c>
    </row>
    <row r="2497" spans="1:17" x14ac:dyDescent="0.3">
      <c r="A2497" s="33" t="s">
        <v>1957</v>
      </c>
      <c r="B2497" s="20" t="s">
        <v>55</v>
      </c>
      <c r="C2497" s="20" t="s">
        <v>55</v>
      </c>
      <c r="D2497" s="20" t="s">
        <v>56</v>
      </c>
      <c r="E2497" s="20" t="s">
        <v>56</v>
      </c>
      <c r="F2497" s="12">
        <v>7059</v>
      </c>
      <c r="G2497" s="12">
        <v>365</v>
      </c>
      <c r="H2497" s="12">
        <v>988</v>
      </c>
      <c r="I2497" s="29" t="s">
        <v>2689</v>
      </c>
      <c r="J2497" s="3" t="s">
        <v>2689</v>
      </c>
      <c r="K2497" s="13">
        <v>2.16321E-4</v>
      </c>
      <c r="L2497" s="15">
        <v>1793300.48</v>
      </c>
      <c r="M2497" s="29">
        <v>13283.71</v>
      </c>
      <c r="N2497" s="12">
        <v>108</v>
      </c>
      <c r="O2497" s="12">
        <v>139</v>
      </c>
      <c r="P2497" s="12">
        <v>158</v>
      </c>
      <c r="Q2497" s="12">
        <v>135</v>
      </c>
    </row>
    <row r="2498" spans="1:17" x14ac:dyDescent="0.3">
      <c r="A2498" s="33" t="s">
        <v>1958</v>
      </c>
      <c r="B2498" s="20" t="s">
        <v>55</v>
      </c>
      <c r="C2498" s="20" t="s">
        <v>55</v>
      </c>
      <c r="D2498" s="20" t="s">
        <v>56</v>
      </c>
      <c r="E2498" s="20" t="s">
        <v>56</v>
      </c>
      <c r="F2498" s="12">
        <v>5989</v>
      </c>
      <c r="G2498" s="12">
        <v>365</v>
      </c>
      <c r="H2498" s="12">
        <v>838</v>
      </c>
      <c r="I2498" s="29" t="s">
        <v>2689</v>
      </c>
      <c r="J2498" s="3" t="s">
        <v>2689</v>
      </c>
      <c r="K2498" s="13">
        <v>1.8352400000000001E-4</v>
      </c>
      <c r="L2498" s="15">
        <v>1521419.46</v>
      </c>
      <c r="M2498" s="29">
        <v>3024.69</v>
      </c>
      <c r="N2498" s="12">
        <v>506</v>
      </c>
      <c r="O2498" s="12">
        <v>476</v>
      </c>
      <c r="P2498" s="12">
        <v>526</v>
      </c>
      <c r="Q2498" s="12">
        <v>503</v>
      </c>
    </row>
    <row r="2499" spans="1:17" x14ac:dyDescent="0.3">
      <c r="A2499" s="33" t="s">
        <v>1959</v>
      </c>
      <c r="B2499" s="20" t="s">
        <v>55</v>
      </c>
      <c r="C2499" s="20" t="s">
        <v>55</v>
      </c>
      <c r="D2499" s="20" t="s">
        <v>56</v>
      </c>
      <c r="E2499" s="20" t="s">
        <v>56</v>
      </c>
      <c r="F2499" s="12">
        <v>17674</v>
      </c>
      <c r="G2499" s="12">
        <v>365</v>
      </c>
      <c r="H2499" s="12">
        <v>2474</v>
      </c>
      <c r="I2499" s="29" t="s">
        <v>2689</v>
      </c>
      <c r="J2499" s="3" t="s">
        <v>2689</v>
      </c>
      <c r="K2499" s="13">
        <v>5.4162100000000005E-4</v>
      </c>
      <c r="L2499" s="15">
        <v>4490048.24</v>
      </c>
      <c r="M2499" s="29">
        <v>4255.97</v>
      </c>
      <c r="N2499" s="12">
        <v>1019</v>
      </c>
      <c r="O2499" s="12">
        <v>1070</v>
      </c>
      <c r="P2499" s="12">
        <v>1076</v>
      </c>
      <c r="Q2499" s="12">
        <v>1055</v>
      </c>
    </row>
    <row r="2500" spans="1:17" x14ac:dyDescent="0.3">
      <c r="A2500" s="33" t="s">
        <v>1960</v>
      </c>
      <c r="B2500" s="20" t="s">
        <v>55</v>
      </c>
      <c r="C2500" s="20" t="s">
        <v>55</v>
      </c>
      <c r="D2500" s="20" t="s">
        <v>56</v>
      </c>
      <c r="E2500" s="20" t="s">
        <v>56</v>
      </c>
      <c r="F2500" s="12">
        <v>35828</v>
      </c>
      <c r="G2500" s="12">
        <v>365</v>
      </c>
      <c r="H2500" s="12">
        <v>5016</v>
      </c>
      <c r="I2500" s="29" t="s">
        <v>2689</v>
      </c>
      <c r="J2500" s="3" t="s">
        <v>2689</v>
      </c>
      <c r="K2500" s="13">
        <v>1.097974E-3</v>
      </c>
      <c r="L2500" s="15">
        <v>9102220.0800000001</v>
      </c>
      <c r="M2500" s="29">
        <v>9316.5</v>
      </c>
      <c r="N2500" s="12">
        <v>1071</v>
      </c>
      <c r="O2500" s="12">
        <v>983</v>
      </c>
      <c r="P2500" s="12">
        <v>876</v>
      </c>
      <c r="Q2500" s="12">
        <v>977</v>
      </c>
    </row>
    <row r="2501" spans="1:17" x14ac:dyDescent="0.3">
      <c r="A2501" s="33" t="s">
        <v>1961</v>
      </c>
      <c r="B2501" s="20" t="s">
        <v>56</v>
      </c>
      <c r="C2501" s="20" t="s">
        <v>55</v>
      </c>
      <c r="D2501" s="20" t="s">
        <v>56</v>
      </c>
      <c r="E2501" s="20" t="s">
        <v>56</v>
      </c>
      <c r="F2501" s="12"/>
      <c r="G2501" s="12">
        <v>365</v>
      </c>
      <c r="H2501" s="12" t="s">
        <v>2689</v>
      </c>
      <c r="I2501" s="29" t="s">
        <v>2689</v>
      </c>
      <c r="J2501" s="3" t="s">
        <v>2689</v>
      </c>
      <c r="K2501" s="13">
        <v>0</v>
      </c>
      <c r="L2501" s="15" t="s">
        <v>2689</v>
      </c>
      <c r="M2501" s="29" t="s">
        <v>2689</v>
      </c>
      <c r="N2501" s="12" t="s">
        <v>2689</v>
      </c>
      <c r="O2501" s="12" t="s">
        <v>2689</v>
      </c>
      <c r="P2501" s="12" t="s">
        <v>2689</v>
      </c>
      <c r="Q2501" s="12" t="s">
        <v>2689</v>
      </c>
    </row>
    <row r="2502" spans="1:17" x14ac:dyDescent="0.3">
      <c r="A2502" s="33" t="s">
        <v>1962</v>
      </c>
      <c r="B2502" s="20" t="s">
        <v>55</v>
      </c>
      <c r="C2502" s="20" t="s">
        <v>55</v>
      </c>
      <c r="D2502" s="20" t="s">
        <v>56</v>
      </c>
      <c r="E2502" s="20" t="s">
        <v>56</v>
      </c>
      <c r="F2502" s="12">
        <v>7068</v>
      </c>
      <c r="G2502" s="12">
        <v>365</v>
      </c>
      <c r="H2502" s="12">
        <v>990</v>
      </c>
      <c r="I2502" s="29" t="s">
        <v>2689</v>
      </c>
      <c r="J2502" s="3" t="s">
        <v>2689</v>
      </c>
      <c r="K2502" s="13">
        <v>2.1661599999999999E-4</v>
      </c>
      <c r="L2502" s="15">
        <v>1795751.87</v>
      </c>
      <c r="M2502" s="29">
        <v>3500.49</v>
      </c>
      <c r="N2502" s="12">
        <v>531</v>
      </c>
      <c r="O2502" s="12">
        <v>528</v>
      </c>
      <c r="P2502" s="12">
        <v>479</v>
      </c>
      <c r="Q2502" s="12">
        <v>513</v>
      </c>
    </row>
    <row r="2503" spans="1:17" x14ac:dyDescent="0.3">
      <c r="A2503" s="33" t="s">
        <v>1963</v>
      </c>
      <c r="B2503" s="20" t="s">
        <v>55</v>
      </c>
      <c r="C2503" s="20" t="s">
        <v>55</v>
      </c>
      <c r="D2503" s="20" t="s">
        <v>56</v>
      </c>
      <c r="E2503" s="20" t="s">
        <v>56</v>
      </c>
      <c r="F2503" s="12">
        <v>9485</v>
      </c>
      <c r="G2503" s="12">
        <v>365</v>
      </c>
      <c r="H2503" s="12">
        <v>1328</v>
      </c>
      <c r="I2503" s="29" t="s">
        <v>2689</v>
      </c>
      <c r="J2503" s="3" t="s">
        <v>2689</v>
      </c>
      <c r="K2503" s="13">
        <v>2.9067699999999998E-4</v>
      </c>
      <c r="L2503" s="15">
        <v>2409712.7000000002</v>
      </c>
      <c r="M2503" s="29">
        <v>6425.9</v>
      </c>
      <c r="N2503" s="12">
        <v>423</v>
      </c>
      <c r="O2503" s="12">
        <v>330</v>
      </c>
      <c r="P2503" s="12">
        <v>373</v>
      </c>
      <c r="Q2503" s="12">
        <v>375</v>
      </c>
    </row>
    <row r="2504" spans="1:17" x14ac:dyDescent="0.3">
      <c r="A2504" s="33" t="s">
        <v>1964</v>
      </c>
      <c r="B2504" s="20" t="s">
        <v>56</v>
      </c>
      <c r="C2504" s="20" t="s">
        <v>55</v>
      </c>
      <c r="D2504" s="20" t="s">
        <v>56</v>
      </c>
      <c r="E2504" s="20" t="s">
        <v>56</v>
      </c>
      <c r="F2504" s="12">
        <v>8672</v>
      </c>
      <c r="G2504" s="12">
        <v>365</v>
      </c>
      <c r="H2504" s="12">
        <v>1214</v>
      </c>
      <c r="I2504" s="29" t="s">
        <v>2689</v>
      </c>
      <c r="J2504" s="3" t="s">
        <v>2689</v>
      </c>
      <c r="K2504" s="13">
        <v>2.6575699999999998E-4</v>
      </c>
      <c r="L2504" s="15" t="s">
        <v>2689</v>
      </c>
      <c r="M2504" s="29" t="s">
        <v>2689</v>
      </c>
      <c r="N2504" s="12" t="s">
        <v>2689</v>
      </c>
      <c r="O2504" s="12" t="s">
        <v>2689</v>
      </c>
      <c r="P2504" s="12" t="s">
        <v>2689</v>
      </c>
      <c r="Q2504" s="12" t="s">
        <v>2689</v>
      </c>
    </row>
    <row r="2505" spans="1:17" x14ac:dyDescent="0.3">
      <c r="A2505" s="33" t="s">
        <v>1965</v>
      </c>
      <c r="B2505" s="20" t="s">
        <v>55</v>
      </c>
      <c r="C2505" s="20" t="s">
        <v>55</v>
      </c>
      <c r="D2505" s="20" t="s">
        <v>56</v>
      </c>
      <c r="E2505" s="20" t="s">
        <v>56</v>
      </c>
      <c r="F2505" s="12">
        <v>2886</v>
      </c>
      <c r="G2505" s="12">
        <v>365</v>
      </c>
      <c r="H2505" s="12">
        <v>404</v>
      </c>
      <c r="I2505" s="29" t="s">
        <v>2689</v>
      </c>
      <c r="J2505" s="3" t="s">
        <v>2689</v>
      </c>
      <c r="K2505" s="13">
        <v>8.8442000000000005E-5</v>
      </c>
      <c r="L2505" s="15">
        <v>733187.35</v>
      </c>
      <c r="M2505" s="29">
        <v>2932.75</v>
      </c>
      <c r="N2505" s="12">
        <v>250</v>
      </c>
      <c r="O2505" s="12">
        <v>233</v>
      </c>
      <c r="P2505" s="12">
        <v>266</v>
      </c>
      <c r="Q2505" s="12">
        <v>250</v>
      </c>
    </row>
    <row r="2506" spans="1:17" x14ac:dyDescent="0.3">
      <c r="A2506" s="33" t="s">
        <v>1966</v>
      </c>
      <c r="B2506" s="20" t="s">
        <v>55</v>
      </c>
      <c r="C2506" s="20" t="s">
        <v>55</v>
      </c>
      <c r="D2506" s="20" t="s">
        <v>56</v>
      </c>
      <c r="E2506" s="20" t="s">
        <v>56</v>
      </c>
      <c r="F2506" s="12">
        <v>10165</v>
      </c>
      <c r="G2506" s="12">
        <v>365</v>
      </c>
      <c r="H2506" s="12">
        <v>1423</v>
      </c>
      <c r="I2506" s="29" t="s">
        <v>2689</v>
      </c>
      <c r="J2506" s="3" t="s">
        <v>2689</v>
      </c>
      <c r="K2506" s="13">
        <v>3.1150999999999998E-4</v>
      </c>
      <c r="L2506" s="15">
        <v>2582424.0099999998</v>
      </c>
      <c r="M2506" s="29">
        <v>117382.91</v>
      </c>
      <c r="N2506" s="12">
        <v>5</v>
      </c>
      <c r="O2506" s="12">
        <v>19</v>
      </c>
      <c r="P2506" s="12">
        <v>41</v>
      </c>
      <c r="Q2506" s="12">
        <v>22</v>
      </c>
    </row>
    <row r="2507" spans="1:17" x14ac:dyDescent="0.3">
      <c r="A2507" s="33" t="s">
        <v>1967</v>
      </c>
      <c r="B2507" s="20" t="s">
        <v>55</v>
      </c>
      <c r="C2507" s="20" t="s">
        <v>55</v>
      </c>
      <c r="D2507" s="20" t="s">
        <v>56</v>
      </c>
      <c r="E2507" s="20" t="s">
        <v>56</v>
      </c>
      <c r="F2507" s="12">
        <v>6873</v>
      </c>
      <c r="G2507" s="12">
        <v>365</v>
      </c>
      <c r="H2507" s="12">
        <v>962</v>
      </c>
      <c r="I2507" s="29" t="s">
        <v>2689</v>
      </c>
      <c r="J2507" s="3" t="s">
        <v>2689</v>
      </c>
      <c r="K2507" s="13">
        <v>2.1062199999999999E-4</v>
      </c>
      <c r="L2507" s="15">
        <v>1746055.58</v>
      </c>
      <c r="M2507" s="29">
        <v>13328.67</v>
      </c>
      <c r="N2507" s="12">
        <v>170</v>
      </c>
      <c r="O2507" s="12">
        <v>120</v>
      </c>
      <c r="P2507" s="12">
        <v>104</v>
      </c>
      <c r="Q2507" s="12">
        <v>131</v>
      </c>
    </row>
    <row r="2508" spans="1:17" x14ac:dyDescent="0.3">
      <c r="A2508" s="33" t="s">
        <v>1968</v>
      </c>
      <c r="B2508" s="20" t="s">
        <v>55</v>
      </c>
      <c r="C2508" s="20" t="s">
        <v>55</v>
      </c>
      <c r="D2508" s="20" t="s">
        <v>56</v>
      </c>
      <c r="E2508" s="20" t="s">
        <v>56</v>
      </c>
      <c r="F2508" s="12"/>
      <c r="G2508" s="12">
        <v>365</v>
      </c>
      <c r="H2508" s="12" t="s">
        <v>2689</v>
      </c>
      <c r="I2508" s="29" t="s">
        <v>2689</v>
      </c>
      <c r="J2508" s="3" t="s">
        <v>2689</v>
      </c>
      <c r="K2508" s="13">
        <v>0</v>
      </c>
      <c r="L2508" s="15">
        <v>0</v>
      </c>
      <c r="M2508" s="29">
        <v>0</v>
      </c>
      <c r="N2508" s="12">
        <v>24</v>
      </c>
      <c r="O2508" s="12">
        <v>24</v>
      </c>
      <c r="P2508" s="12">
        <v>9</v>
      </c>
      <c r="Q2508" s="12">
        <v>19</v>
      </c>
    </row>
    <row r="2509" spans="1:17" x14ac:dyDescent="0.3">
      <c r="A2509" s="33" t="s">
        <v>1969</v>
      </c>
      <c r="B2509" s="20" t="s">
        <v>55</v>
      </c>
      <c r="C2509" s="20" t="s">
        <v>55</v>
      </c>
      <c r="D2509" s="20" t="s">
        <v>56</v>
      </c>
      <c r="E2509" s="20" t="s">
        <v>56</v>
      </c>
      <c r="F2509" s="12"/>
      <c r="G2509" s="12">
        <v>365</v>
      </c>
      <c r="H2509" s="12" t="s">
        <v>2689</v>
      </c>
      <c r="I2509" s="29" t="s">
        <v>2689</v>
      </c>
      <c r="J2509" s="3" t="s">
        <v>2689</v>
      </c>
      <c r="K2509" s="13">
        <v>0</v>
      </c>
      <c r="L2509" s="15">
        <v>0</v>
      </c>
      <c r="M2509" s="29">
        <v>0</v>
      </c>
      <c r="N2509" s="12">
        <v>148</v>
      </c>
      <c r="O2509" s="12">
        <v>206</v>
      </c>
      <c r="P2509" s="12">
        <v>183</v>
      </c>
      <c r="Q2509" s="12">
        <v>179</v>
      </c>
    </row>
    <row r="2510" spans="1:17" x14ac:dyDescent="0.3">
      <c r="A2510" s="33" t="s">
        <v>1970</v>
      </c>
      <c r="B2510" s="20" t="s">
        <v>56</v>
      </c>
      <c r="C2510" s="20" t="s">
        <v>55</v>
      </c>
      <c r="D2510" s="20" t="s">
        <v>56</v>
      </c>
      <c r="E2510" s="20" t="s">
        <v>55</v>
      </c>
      <c r="F2510" s="12"/>
      <c r="G2510" s="12"/>
      <c r="H2510" s="12" t="s">
        <v>2689</v>
      </c>
      <c r="I2510" s="29"/>
      <c r="J2510" s="3"/>
      <c r="K2510" s="13" t="s">
        <v>2689</v>
      </c>
      <c r="L2510" s="15" t="s">
        <v>2689</v>
      </c>
      <c r="M2510" s="29" t="s">
        <v>2689</v>
      </c>
      <c r="N2510" s="12" t="s">
        <v>2689</v>
      </c>
      <c r="O2510" s="12" t="s">
        <v>2689</v>
      </c>
      <c r="P2510" s="12" t="s">
        <v>2689</v>
      </c>
      <c r="Q2510" s="12" t="s">
        <v>2689</v>
      </c>
    </row>
    <row r="2511" spans="1:17" x14ac:dyDescent="0.3">
      <c r="A2511" s="33" t="s">
        <v>1971</v>
      </c>
      <c r="B2511" s="20" t="s">
        <v>56</v>
      </c>
      <c r="C2511" s="20" t="s">
        <v>55</v>
      </c>
      <c r="D2511" s="20" t="s">
        <v>56</v>
      </c>
      <c r="E2511" s="20" t="s">
        <v>55</v>
      </c>
      <c r="F2511" s="12"/>
      <c r="G2511" s="12"/>
      <c r="H2511" s="12" t="s">
        <v>2689</v>
      </c>
      <c r="I2511" s="29"/>
      <c r="J2511" s="3"/>
      <c r="K2511" s="13" t="s">
        <v>2689</v>
      </c>
      <c r="L2511" s="15" t="s">
        <v>2689</v>
      </c>
      <c r="M2511" s="29" t="s">
        <v>2689</v>
      </c>
      <c r="N2511" s="12" t="s">
        <v>2689</v>
      </c>
      <c r="O2511" s="12" t="s">
        <v>2689</v>
      </c>
      <c r="P2511" s="12" t="s">
        <v>2689</v>
      </c>
      <c r="Q2511" s="12" t="s">
        <v>2689</v>
      </c>
    </row>
    <row r="2512" spans="1:17" x14ac:dyDescent="0.3">
      <c r="A2512" s="33" t="s">
        <v>1972</v>
      </c>
      <c r="B2512" s="20" t="s">
        <v>56</v>
      </c>
      <c r="C2512" s="20" t="s">
        <v>55</v>
      </c>
      <c r="D2512" s="20" t="s">
        <v>56</v>
      </c>
      <c r="E2512" s="20" t="s">
        <v>55</v>
      </c>
      <c r="F2512" s="12"/>
      <c r="G2512" s="12"/>
      <c r="H2512" s="12" t="s">
        <v>2689</v>
      </c>
      <c r="I2512" s="29"/>
      <c r="J2512" s="3"/>
      <c r="K2512" s="13" t="s">
        <v>2689</v>
      </c>
      <c r="L2512" s="15" t="s">
        <v>2689</v>
      </c>
      <c r="M2512" s="29" t="s">
        <v>2689</v>
      </c>
      <c r="N2512" s="12" t="s">
        <v>2689</v>
      </c>
      <c r="O2512" s="12" t="s">
        <v>2689</v>
      </c>
      <c r="P2512" s="12" t="s">
        <v>2689</v>
      </c>
      <c r="Q2512" s="12" t="s">
        <v>2689</v>
      </c>
    </row>
    <row r="2513" spans="1:17" x14ac:dyDescent="0.3">
      <c r="A2513" s="33" t="s">
        <v>1973</v>
      </c>
      <c r="B2513" s="20" t="s">
        <v>56</v>
      </c>
      <c r="C2513" s="20" t="s">
        <v>55</v>
      </c>
      <c r="D2513" s="20" t="s">
        <v>56</v>
      </c>
      <c r="E2513" s="20" t="s">
        <v>55</v>
      </c>
      <c r="F2513" s="12"/>
      <c r="G2513" s="12"/>
      <c r="H2513" s="12" t="s">
        <v>2689</v>
      </c>
      <c r="I2513" s="29"/>
      <c r="J2513" s="3"/>
      <c r="K2513" s="13" t="s">
        <v>2689</v>
      </c>
      <c r="L2513" s="15" t="s">
        <v>2689</v>
      </c>
      <c r="M2513" s="29" t="s">
        <v>2689</v>
      </c>
      <c r="N2513" s="12" t="s">
        <v>2689</v>
      </c>
      <c r="O2513" s="12" t="s">
        <v>2689</v>
      </c>
      <c r="P2513" s="12" t="s">
        <v>2689</v>
      </c>
      <c r="Q2513" s="12" t="s">
        <v>2689</v>
      </c>
    </row>
    <row r="2514" spans="1:17" x14ac:dyDescent="0.3">
      <c r="A2514" s="33" t="s">
        <v>1974</v>
      </c>
      <c r="B2514" s="20" t="s">
        <v>55</v>
      </c>
      <c r="C2514" s="20" t="s">
        <v>56</v>
      </c>
      <c r="D2514" s="20" t="s">
        <v>56</v>
      </c>
      <c r="E2514" s="20" t="s">
        <v>56</v>
      </c>
      <c r="F2514" s="12">
        <v>4620</v>
      </c>
      <c r="G2514" s="12">
        <v>365</v>
      </c>
      <c r="H2514" s="12">
        <v>1811</v>
      </c>
      <c r="I2514" s="29">
        <v>2801396</v>
      </c>
      <c r="J2514" s="3">
        <v>365</v>
      </c>
      <c r="K2514" s="13">
        <v>8.6333000000000002E-5</v>
      </c>
      <c r="L2514" s="15">
        <v>715700.74</v>
      </c>
      <c r="M2514" s="29">
        <v>419.52</v>
      </c>
      <c r="N2514" s="12">
        <v>1923</v>
      </c>
      <c r="O2514" s="12">
        <v>1595</v>
      </c>
      <c r="P2514" s="12">
        <v>1600</v>
      </c>
      <c r="Q2514" s="12">
        <v>1706</v>
      </c>
    </row>
    <row r="2515" spans="1:17" x14ac:dyDescent="0.3">
      <c r="A2515" s="33" t="s">
        <v>1975</v>
      </c>
      <c r="B2515" s="20" t="s">
        <v>55</v>
      </c>
      <c r="C2515" s="20" t="s">
        <v>56</v>
      </c>
      <c r="D2515" s="20" t="s">
        <v>56</v>
      </c>
      <c r="E2515" s="20" t="s">
        <v>56</v>
      </c>
      <c r="F2515" s="12">
        <v>1746</v>
      </c>
      <c r="G2515" s="12">
        <v>365</v>
      </c>
      <c r="H2515" s="12">
        <v>636</v>
      </c>
      <c r="I2515" s="29">
        <v>2506932</v>
      </c>
      <c r="J2515" s="3">
        <v>365</v>
      </c>
      <c r="K2515" s="13">
        <v>7.7257999999999998E-5</v>
      </c>
      <c r="L2515" s="15">
        <v>640471.06999999995</v>
      </c>
      <c r="M2515" s="29">
        <v>540.94000000000005</v>
      </c>
      <c r="N2515" s="12">
        <v>1269</v>
      </c>
      <c r="O2515" s="12">
        <v>1210</v>
      </c>
      <c r="P2515" s="12">
        <v>1073</v>
      </c>
      <c r="Q2515" s="12">
        <v>1184</v>
      </c>
    </row>
    <row r="2516" spans="1:17" x14ac:dyDescent="0.3">
      <c r="A2516" s="33" t="s">
        <v>1976</v>
      </c>
      <c r="B2516" s="20" t="s">
        <v>55</v>
      </c>
      <c r="C2516" s="20" t="s">
        <v>56</v>
      </c>
      <c r="D2516" s="20" t="s">
        <v>56</v>
      </c>
      <c r="E2516" s="20" t="s">
        <v>56</v>
      </c>
      <c r="F2516" s="12">
        <v>2395</v>
      </c>
      <c r="G2516" s="12">
        <v>365</v>
      </c>
      <c r="H2516" s="12">
        <v>648</v>
      </c>
      <c r="I2516" s="29">
        <v>3330672</v>
      </c>
      <c r="J2516" s="3">
        <v>365</v>
      </c>
      <c r="K2516" s="13">
        <v>1.02644E-4</v>
      </c>
      <c r="L2516" s="15">
        <v>850920.19</v>
      </c>
      <c r="M2516" s="29">
        <v>571.47</v>
      </c>
      <c r="N2516" s="12">
        <v>1523</v>
      </c>
      <c r="O2516" s="12">
        <v>1522</v>
      </c>
      <c r="P2516" s="12">
        <v>1421</v>
      </c>
      <c r="Q2516" s="12">
        <v>1489</v>
      </c>
    </row>
    <row r="2517" spans="1:17" x14ac:dyDescent="0.3">
      <c r="A2517" s="33" t="s">
        <v>1977</v>
      </c>
      <c r="B2517" s="20" t="s">
        <v>55</v>
      </c>
      <c r="C2517" s="20" t="s">
        <v>56</v>
      </c>
      <c r="D2517" s="20" t="s">
        <v>56</v>
      </c>
      <c r="E2517" s="20" t="s">
        <v>56</v>
      </c>
      <c r="F2517" s="12">
        <v>40699</v>
      </c>
      <c r="G2517" s="12">
        <v>365</v>
      </c>
      <c r="H2517" s="12">
        <v>9596</v>
      </c>
      <c r="I2517" s="29">
        <v>29572036</v>
      </c>
      <c r="J2517" s="3">
        <v>365</v>
      </c>
      <c r="K2517" s="13">
        <v>9.1134500000000004E-4</v>
      </c>
      <c r="L2517" s="15">
        <v>7555064.7400000002</v>
      </c>
      <c r="M2517" s="29">
        <v>837.4</v>
      </c>
      <c r="N2517" s="12">
        <v>9249</v>
      </c>
      <c r="O2517" s="12">
        <v>9159</v>
      </c>
      <c r="P2517" s="12">
        <v>8658</v>
      </c>
      <c r="Q2517" s="12">
        <v>9022</v>
      </c>
    </row>
    <row r="2518" spans="1:17" x14ac:dyDescent="0.3">
      <c r="A2518" s="33" t="s">
        <v>1978</v>
      </c>
      <c r="B2518" s="20" t="s">
        <v>56</v>
      </c>
      <c r="C2518" s="20" t="s">
        <v>56</v>
      </c>
      <c r="D2518" s="20" t="s">
        <v>56</v>
      </c>
      <c r="E2518" s="20" t="s">
        <v>56</v>
      </c>
      <c r="F2518" s="12">
        <v>1297</v>
      </c>
      <c r="G2518" s="12">
        <v>365</v>
      </c>
      <c r="H2518" s="12">
        <v>166</v>
      </c>
      <c r="I2518" s="29">
        <v>1367647</v>
      </c>
      <c r="J2518" s="3">
        <v>365</v>
      </c>
      <c r="K2518" s="13">
        <v>4.2147999999999997E-5</v>
      </c>
      <c r="L2518" s="15" t="s">
        <v>2689</v>
      </c>
      <c r="M2518" s="29" t="s">
        <v>2689</v>
      </c>
      <c r="N2518" s="12" t="s">
        <v>2689</v>
      </c>
      <c r="O2518" s="12" t="s">
        <v>2689</v>
      </c>
      <c r="P2518" s="12" t="s">
        <v>2689</v>
      </c>
      <c r="Q2518" s="12" t="s">
        <v>2689</v>
      </c>
    </row>
    <row r="2519" spans="1:17" x14ac:dyDescent="0.3">
      <c r="A2519" s="33" t="s">
        <v>1979</v>
      </c>
      <c r="B2519" s="20" t="s">
        <v>55</v>
      </c>
      <c r="C2519" s="20" t="s">
        <v>56</v>
      </c>
      <c r="D2519" s="20" t="s">
        <v>56</v>
      </c>
      <c r="E2519" s="20" t="s">
        <v>56</v>
      </c>
      <c r="F2519" s="12">
        <v>12735</v>
      </c>
      <c r="G2519" s="12">
        <v>365</v>
      </c>
      <c r="H2519" s="12">
        <v>1971</v>
      </c>
      <c r="I2519" s="29">
        <v>5720999</v>
      </c>
      <c r="J2519" s="3">
        <v>365</v>
      </c>
      <c r="K2519" s="13">
        <v>1.7630900000000001E-4</v>
      </c>
      <c r="L2519" s="15">
        <v>1461601.01</v>
      </c>
      <c r="M2519" s="29">
        <v>361.6</v>
      </c>
      <c r="N2519" s="12">
        <v>3892</v>
      </c>
      <c r="O2519" s="12">
        <v>4189</v>
      </c>
      <c r="P2519" s="12">
        <v>4044</v>
      </c>
      <c r="Q2519" s="12">
        <v>4042</v>
      </c>
    </row>
    <row r="2520" spans="1:17" x14ac:dyDescent="0.3">
      <c r="A2520" s="33" t="s">
        <v>1980</v>
      </c>
      <c r="B2520" s="20" t="s">
        <v>55</v>
      </c>
      <c r="C2520" s="20" t="s">
        <v>56</v>
      </c>
      <c r="D2520" s="20" t="s">
        <v>56</v>
      </c>
      <c r="E2520" s="20" t="s">
        <v>56</v>
      </c>
      <c r="F2520" s="12">
        <v>38917</v>
      </c>
      <c r="G2520" s="12">
        <v>365</v>
      </c>
      <c r="H2520" s="12">
        <v>275</v>
      </c>
      <c r="I2520" s="29">
        <v>5546458</v>
      </c>
      <c r="J2520" s="3">
        <v>365</v>
      </c>
      <c r="K2520" s="13">
        <v>1.7092999999999999E-4</v>
      </c>
      <c r="L2520" s="15">
        <v>1417009.27</v>
      </c>
      <c r="M2520" s="29">
        <v>6812.54</v>
      </c>
      <c r="N2520" s="12">
        <v>252</v>
      </c>
      <c r="O2520" s="12">
        <v>181</v>
      </c>
      <c r="P2520" s="12">
        <v>192</v>
      </c>
      <c r="Q2520" s="12">
        <v>208</v>
      </c>
    </row>
    <row r="2521" spans="1:17" x14ac:dyDescent="0.3">
      <c r="A2521" s="33" t="s">
        <v>1981</v>
      </c>
      <c r="B2521" s="20" t="s">
        <v>55</v>
      </c>
      <c r="C2521" s="20" t="s">
        <v>56</v>
      </c>
      <c r="D2521" s="20" t="s">
        <v>56</v>
      </c>
      <c r="E2521" s="20" t="s">
        <v>56</v>
      </c>
      <c r="F2521" s="12">
        <v>4474</v>
      </c>
      <c r="G2521" s="12">
        <v>365</v>
      </c>
      <c r="H2521" s="12">
        <v>569</v>
      </c>
      <c r="I2521" s="29">
        <v>1597524</v>
      </c>
      <c r="J2521" s="3">
        <v>365</v>
      </c>
      <c r="K2521" s="13">
        <v>4.9231999999999999E-5</v>
      </c>
      <c r="L2521" s="15">
        <v>408135.48</v>
      </c>
      <c r="M2521" s="29">
        <v>237.15</v>
      </c>
      <c r="N2521" s="12">
        <v>1883</v>
      </c>
      <c r="O2521" s="12">
        <v>1690</v>
      </c>
      <c r="P2521" s="12">
        <v>1590</v>
      </c>
      <c r="Q2521" s="12">
        <v>1721</v>
      </c>
    </row>
    <row r="2522" spans="1:17" x14ac:dyDescent="0.3">
      <c r="A2522" s="33" t="s">
        <v>1982</v>
      </c>
      <c r="B2522" s="20" t="s">
        <v>55</v>
      </c>
      <c r="C2522" s="20" t="s">
        <v>56</v>
      </c>
      <c r="D2522" s="20" t="s">
        <v>56</v>
      </c>
      <c r="E2522" s="20" t="s">
        <v>56</v>
      </c>
      <c r="F2522" s="12">
        <v>5672</v>
      </c>
      <c r="G2522" s="12">
        <v>365</v>
      </c>
      <c r="H2522" s="12">
        <v>3521</v>
      </c>
      <c r="I2522" s="29">
        <v>9458344</v>
      </c>
      <c r="J2522" s="3">
        <v>365</v>
      </c>
      <c r="K2522" s="13">
        <v>2.9148500000000002E-4</v>
      </c>
      <c r="L2522" s="15">
        <v>2416418.04</v>
      </c>
      <c r="M2522" s="29">
        <v>375.98</v>
      </c>
      <c r="N2522" s="12">
        <v>6509</v>
      </c>
      <c r="O2522" s="12">
        <v>6485</v>
      </c>
      <c r="P2522" s="12">
        <v>6287</v>
      </c>
      <c r="Q2522" s="12">
        <v>6427</v>
      </c>
    </row>
    <row r="2523" spans="1:17" x14ac:dyDescent="0.3">
      <c r="A2523" s="33" t="s">
        <v>1983</v>
      </c>
      <c r="B2523" s="20" t="s">
        <v>56</v>
      </c>
      <c r="C2523" s="20" t="s">
        <v>56</v>
      </c>
      <c r="D2523" s="20" t="s">
        <v>56</v>
      </c>
      <c r="E2523" s="20" t="s">
        <v>56</v>
      </c>
      <c r="F2523" s="12">
        <v>1161</v>
      </c>
      <c r="G2523" s="12">
        <v>243</v>
      </c>
      <c r="H2523" s="12">
        <v>139</v>
      </c>
      <c r="I2523" s="29">
        <v>1658327</v>
      </c>
      <c r="J2523" s="3">
        <v>365</v>
      </c>
      <c r="K2523" s="13">
        <v>5.1106000000000002E-5</v>
      </c>
      <c r="L2523" s="15" t="s">
        <v>2689</v>
      </c>
      <c r="M2523" s="29" t="s">
        <v>2689</v>
      </c>
      <c r="N2523" s="12" t="s">
        <v>2689</v>
      </c>
      <c r="O2523" s="12" t="s">
        <v>2689</v>
      </c>
      <c r="P2523" s="12" t="s">
        <v>2689</v>
      </c>
      <c r="Q2523" s="12" t="s">
        <v>2689</v>
      </c>
    </row>
    <row r="2524" spans="1:17" x14ac:dyDescent="0.3">
      <c r="A2524" s="33" t="s">
        <v>1984</v>
      </c>
      <c r="B2524" s="20" t="s">
        <v>55</v>
      </c>
      <c r="C2524" s="20" t="s">
        <v>56</v>
      </c>
      <c r="D2524" s="20" t="s">
        <v>56</v>
      </c>
      <c r="E2524" s="20" t="s">
        <v>56</v>
      </c>
      <c r="F2524" s="12">
        <v>14660</v>
      </c>
      <c r="G2524" s="12">
        <v>365</v>
      </c>
      <c r="H2524" s="12">
        <v>2547</v>
      </c>
      <c r="I2524" s="29">
        <v>24369282</v>
      </c>
      <c r="J2524" s="3">
        <v>365</v>
      </c>
      <c r="K2524" s="13">
        <v>7.5100799999999995E-4</v>
      </c>
      <c r="L2524" s="15">
        <v>6225864.9699999997</v>
      </c>
      <c r="M2524" s="29">
        <v>1297.06</v>
      </c>
      <c r="N2524" s="12">
        <v>4663</v>
      </c>
      <c r="O2524" s="12">
        <v>4861</v>
      </c>
      <c r="P2524" s="12">
        <v>4875</v>
      </c>
      <c r="Q2524" s="12">
        <v>4800</v>
      </c>
    </row>
    <row r="2525" spans="1:17" x14ac:dyDescent="0.3">
      <c r="A2525" s="33" t="s">
        <v>1985</v>
      </c>
      <c r="B2525" s="20" t="s">
        <v>55</v>
      </c>
      <c r="C2525" s="20" t="s">
        <v>56</v>
      </c>
      <c r="D2525" s="20" t="s">
        <v>56</v>
      </c>
      <c r="E2525" s="20" t="s">
        <v>56</v>
      </c>
      <c r="F2525" s="12">
        <v>76826</v>
      </c>
      <c r="G2525" s="12">
        <v>365</v>
      </c>
      <c r="H2525" s="12">
        <v>7861</v>
      </c>
      <c r="I2525" s="29">
        <v>104861397</v>
      </c>
      <c r="J2525" s="3">
        <v>365</v>
      </c>
      <c r="K2525" s="13">
        <v>3.231598E-3</v>
      </c>
      <c r="L2525" s="15">
        <v>26789993.18</v>
      </c>
      <c r="M2525" s="29">
        <v>2754.47</v>
      </c>
      <c r="N2525" s="12">
        <v>9154</v>
      </c>
      <c r="O2525" s="12">
        <v>9863</v>
      </c>
      <c r="P2525" s="12">
        <v>10162</v>
      </c>
      <c r="Q2525" s="12">
        <v>9726</v>
      </c>
    </row>
    <row r="2526" spans="1:17" x14ac:dyDescent="0.3">
      <c r="A2526" s="33" t="s">
        <v>1986</v>
      </c>
      <c r="B2526" s="20" t="s">
        <v>55</v>
      </c>
      <c r="C2526" s="20" t="s">
        <v>56</v>
      </c>
      <c r="D2526" s="20" t="s">
        <v>56</v>
      </c>
      <c r="E2526" s="20" t="s">
        <v>56</v>
      </c>
      <c r="F2526" s="12">
        <v>3351</v>
      </c>
      <c r="G2526" s="12">
        <v>365</v>
      </c>
      <c r="H2526" s="12">
        <v>425</v>
      </c>
      <c r="I2526" s="29">
        <v>7859838</v>
      </c>
      <c r="J2526" s="3">
        <v>365</v>
      </c>
      <c r="K2526" s="13">
        <v>2.4222299999999999E-4</v>
      </c>
      <c r="L2526" s="15">
        <v>2008031.67</v>
      </c>
      <c r="M2526" s="29">
        <v>3212.85</v>
      </c>
      <c r="N2526" s="12">
        <v>679</v>
      </c>
      <c r="O2526" s="12">
        <v>643</v>
      </c>
      <c r="P2526" s="12">
        <v>552</v>
      </c>
      <c r="Q2526" s="12">
        <v>625</v>
      </c>
    </row>
    <row r="2527" spans="1:17" x14ac:dyDescent="0.3">
      <c r="A2527" s="33" t="s">
        <v>1987</v>
      </c>
      <c r="B2527" s="20" t="s">
        <v>57</v>
      </c>
      <c r="C2527" s="20" t="s">
        <v>56</v>
      </c>
      <c r="D2527" s="20" t="s">
        <v>56</v>
      </c>
      <c r="E2527" s="20" t="s">
        <v>56</v>
      </c>
      <c r="F2527" s="12">
        <v>38135</v>
      </c>
      <c r="G2527" s="12">
        <v>365</v>
      </c>
      <c r="H2527" s="12">
        <v>6172</v>
      </c>
      <c r="I2527" s="29">
        <v>47016882</v>
      </c>
      <c r="J2527" s="3">
        <v>365</v>
      </c>
      <c r="K2527" s="13">
        <v>1.4489570000000001E-3</v>
      </c>
      <c r="L2527" s="15" t="s">
        <v>2689</v>
      </c>
      <c r="M2527" s="29">
        <v>1207.22</v>
      </c>
      <c r="N2527" s="12">
        <v>10055</v>
      </c>
      <c r="O2527" s="12">
        <v>9934</v>
      </c>
      <c r="P2527" s="12">
        <v>9861</v>
      </c>
      <c r="Q2527" s="12">
        <v>9950</v>
      </c>
    </row>
    <row r="2528" spans="1:17" x14ac:dyDescent="0.3">
      <c r="A2528" s="33" t="s">
        <v>1988</v>
      </c>
      <c r="B2528" s="20" t="s">
        <v>57</v>
      </c>
      <c r="C2528" s="20" t="s">
        <v>56</v>
      </c>
      <c r="D2528" s="20" t="s">
        <v>56</v>
      </c>
      <c r="E2528" s="20" t="s">
        <v>56</v>
      </c>
      <c r="F2528" s="12">
        <v>3321</v>
      </c>
      <c r="G2528" s="12">
        <v>365</v>
      </c>
      <c r="H2528" s="12">
        <v>565</v>
      </c>
      <c r="I2528" s="29">
        <v>16232743</v>
      </c>
      <c r="J2528" s="3">
        <v>365</v>
      </c>
      <c r="K2528" s="13">
        <v>5.0025700000000005E-4</v>
      </c>
      <c r="L2528" s="15" t="s">
        <v>2689</v>
      </c>
      <c r="M2528" s="29">
        <v>1806.25</v>
      </c>
      <c r="N2528" s="12">
        <v>2402</v>
      </c>
      <c r="O2528" s="12">
        <v>2323</v>
      </c>
      <c r="P2528" s="12">
        <v>2163</v>
      </c>
      <c r="Q2528" s="12">
        <v>2296</v>
      </c>
    </row>
    <row r="2529" spans="1:17" x14ac:dyDescent="0.3">
      <c r="A2529" s="33" t="s">
        <v>1989</v>
      </c>
      <c r="B2529" s="20" t="s">
        <v>55</v>
      </c>
      <c r="C2529" s="20" t="s">
        <v>56</v>
      </c>
      <c r="D2529" s="20" t="s">
        <v>56</v>
      </c>
      <c r="E2529" s="20" t="s">
        <v>56</v>
      </c>
      <c r="F2529" s="12">
        <v>5492</v>
      </c>
      <c r="G2529" s="12">
        <v>365</v>
      </c>
      <c r="H2529" s="12">
        <v>822</v>
      </c>
      <c r="I2529" s="29">
        <v>5361988</v>
      </c>
      <c r="J2529" s="3">
        <v>365</v>
      </c>
      <c r="K2529" s="13">
        <v>1.6524500000000001E-4</v>
      </c>
      <c r="L2529" s="15">
        <v>1369880.87</v>
      </c>
      <c r="M2529" s="29">
        <v>949.99</v>
      </c>
      <c r="N2529" s="12">
        <v>1381</v>
      </c>
      <c r="O2529" s="12">
        <v>1424</v>
      </c>
      <c r="P2529" s="12">
        <v>1521</v>
      </c>
      <c r="Q2529" s="12">
        <v>1442</v>
      </c>
    </row>
    <row r="2530" spans="1:17" x14ac:dyDescent="0.3">
      <c r="A2530" s="33" t="s">
        <v>1990</v>
      </c>
      <c r="B2530" s="20" t="s">
        <v>56</v>
      </c>
      <c r="C2530" s="20" t="s">
        <v>56</v>
      </c>
      <c r="D2530" s="20" t="s">
        <v>56</v>
      </c>
      <c r="E2530" s="20" t="s">
        <v>56</v>
      </c>
      <c r="F2530" s="12">
        <v>288</v>
      </c>
      <c r="G2530" s="12">
        <v>365</v>
      </c>
      <c r="H2530" s="12">
        <v>53</v>
      </c>
      <c r="I2530" s="29">
        <v>3053571</v>
      </c>
      <c r="J2530" s="3">
        <v>365</v>
      </c>
      <c r="K2530" s="13">
        <v>9.4104000000000006E-5</v>
      </c>
      <c r="L2530" s="15" t="s">
        <v>2689</v>
      </c>
      <c r="M2530" s="29" t="s">
        <v>2689</v>
      </c>
      <c r="N2530" s="12" t="s">
        <v>2689</v>
      </c>
      <c r="O2530" s="12" t="s">
        <v>2689</v>
      </c>
      <c r="P2530" s="12" t="s">
        <v>2689</v>
      </c>
      <c r="Q2530" s="12" t="s">
        <v>2689</v>
      </c>
    </row>
    <row r="2531" spans="1:17" x14ac:dyDescent="0.3">
      <c r="A2531" s="33" t="s">
        <v>1991</v>
      </c>
      <c r="B2531" s="20" t="s">
        <v>55</v>
      </c>
      <c r="C2531" s="20" t="s">
        <v>56</v>
      </c>
      <c r="D2531" s="20" t="s">
        <v>56</v>
      </c>
      <c r="E2531" s="20" t="s">
        <v>56</v>
      </c>
      <c r="F2531" s="12">
        <v>3442</v>
      </c>
      <c r="G2531" s="12">
        <v>365</v>
      </c>
      <c r="H2531" s="12">
        <v>348</v>
      </c>
      <c r="I2531" s="29">
        <v>5292416</v>
      </c>
      <c r="J2531" s="3">
        <v>365</v>
      </c>
      <c r="K2531" s="13">
        <v>1.63101E-4</v>
      </c>
      <c r="L2531" s="15">
        <v>1352106.62</v>
      </c>
      <c r="M2531" s="29">
        <v>1392.49</v>
      </c>
      <c r="N2531" s="12">
        <v>1039</v>
      </c>
      <c r="O2531" s="12">
        <v>993</v>
      </c>
      <c r="P2531" s="12">
        <v>881</v>
      </c>
      <c r="Q2531" s="12">
        <v>971</v>
      </c>
    </row>
    <row r="2532" spans="1:17" x14ac:dyDescent="0.3">
      <c r="A2532" s="33" t="s">
        <v>1992</v>
      </c>
      <c r="B2532" s="20" t="s">
        <v>55</v>
      </c>
      <c r="C2532" s="20" t="s">
        <v>56</v>
      </c>
      <c r="D2532" s="20" t="s">
        <v>56</v>
      </c>
      <c r="E2532" s="20" t="s">
        <v>56</v>
      </c>
      <c r="F2532" s="12">
        <v>65475</v>
      </c>
      <c r="G2532" s="12">
        <v>365</v>
      </c>
      <c r="H2532" s="12">
        <v>6057</v>
      </c>
      <c r="I2532" s="29">
        <v>47697398</v>
      </c>
      <c r="J2532" s="3">
        <v>365</v>
      </c>
      <c r="K2532" s="13">
        <v>1.469929E-3</v>
      </c>
      <c r="L2532" s="15">
        <v>12185732.82</v>
      </c>
      <c r="M2532" s="29">
        <v>1920.53</v>
      </c>
      <c r="N2532" s="12">
        <v>6357</v>
      </c>
      <c r="O2532" s="12">
        <v>6534</v>
      </c>
      <c r="P2532" s="12">
        <v>6143</v>
      </c>
      <c r="Q2532" s="12">
        <v>6345</v>
      </c>
    </row>
    <row r="2533" spans="1:17" x14ac:dyDescent="0.3">
      <c r="A2533" s="33" t="s">
        <v>1993</v>
      </c>
      <c r="B2533" s="20" t="s">
        <v>55</v>
      </c>
      <c r="C2533" s="20" t="s">
        <v>56</v>
      </c>
      <c r="D2533" s="20" t="s">
        <v>56</v>
      </c>
      <c r="E2533" s="20" t="s">
        <v>56</v>
      </c>
      <c r="F2533" s="12">
        <v>854</v>
      </c>
      <c r="G2533" s="12">
        <v>365</v>
      </c>
      <c r="H2533" s="12">
        <v>206</v>
      </c>
      <c r="I2533" s="29">
        <v>3276822</v>
      </c>
      <c r="J2533" s="3">
        <v>365</v>
      </c>
      <c r="K2533" s="13">
        <v>1.0098399999999999E-4</v>
      </c>
      <c r="L2533" s="15">
        <v>837162.59</v>
      </c>
      <c r="M2533" s="29">
        <v>2753.82</v>
      </c>
      <c r="N2533" s="12">
        <v>353</v>
      </c>
      <c r="O2533" s="12">
        <v>313</v>
      </c>
      <c r="P2533" s="12">
        <v>245</v>
      </c>
      <c r="Q2533" s="12">
        <v>304</v>
      </c>
    </row>
    <row r="2534" spans="1:17" x14ac:dyDescent="0.3">
      <c r="A2534" s="33" t="s">
        <v>1994</v>
      </c>
      <c r="B2534" s="20" t="s">
        <v>55</v>
      </c>
      <c r="C2534" s="20" t="s">
        <v>56</v>
      </c>
      <c r="D2534" s="20" t="s">
        <v>56</v>
      </c>
      <c r="E2534" s="20" t="s">
        <v>56</v>
      </c>
      <c r="F2534" s="12">
        <v>4577</v>
      </c>
      <c r="G2534" s="12">
        <v>365</v>
      </c>
      <c r="H2534" s="12">
        <v>837</v>
      </c>
      <c r="I2534" s="29">
        <v>11960098</v>
      </c>
      <c r="J2534" s="3">
        <v>365</v>
      </c>
      <c r="K2534" s="13">
        <v>3.6858399999999998E-4</v>
      </c>
      <c r="L2534" s="15">
        <v>3055566.23</v>
      </c>
      <c r="M2534" s="29">
        <v>2024.89</v>
      </c>
      <c r="N2534" s="12">
        <v>1556</v>
      </c>
      <c r="O2534" s="12">
        <v>1545</v>
      </c>
      <c r="P2534" s="12">
        <v>1425</v>
      </c>
      <c r="Q2534" s="12">
        <v>1509</v>
      </c>
    </row>
    <row r="2535" spans="1:17" x14ac:dyDescent="0.3">
      <c r="A2535" s="33" t="s">
        <v>1995</v>
      </c>
      <c r="B2535" s="20" t="s">
        <v>55</v>
      </c>
      <c r="C2535" s="20" t="s">
        <v>56</v>
      </c>
      <c r="D2535" s="20" t="s">
        <v>56</v>
      </c>
      <c r="E2535" s="20" t="s">
        <v>56</v>
      </c>
      <c r="F2535" s="12">
        <v>8726</v>
      </c>
      <c r="G2535" s="12">
        <v>365</v>
      </c>
      <c r="H2535" s="12">
        <v>2087</v>
      </c>
      <c r="I2535" s="29">
        <v>22458172</v>
      </c>
      <c r="J2535" s="3">
        <v>365</v>
      </c>
      <c r="K2535" s="13">
        <v>6.9211200000000004E-4</v>
      </c>
      <c r="L2535" s="15">
        <v>5737614.5300000003</v>
      </c>
      <c r="M2535" s="29">
        <v>822.72</v>
      </c>
      <c r="N2535" s="12">
        <v>6999</v>
      </c>
      <c r="O2535" s="12">
        <v>6979</v>
      </c>
      <c r="P2535" s="12">
        <v>6945</v>
      </c>
      <c r="Q2535" s="12">
        <v>6974</v>
      </c>
    </row>
    <row r="2536" spans="1:17" x14ac:dyDescent="0.3">
      <c r="A2536" s="33" t="s">
        <v>1996</v>
      </c>
      <c r="B2536" s="20" t="s">
        <v>56</v>
      </c>
      <c r="C2536" s="20" t="s">
        <v>56</v>
      </c>
      <c r="D2536" s="20" t="s">
        <v>56</v>
      </c>
      <c r="E2536" s="20" t="s">
        <v>56</v>
      </c>
      <c r="F2536" s="12">
        <v>2559</v>
      </c>
      <c r="G2536" s="12">
        <v>365</v>
      </c>
      <c r="H2536" s="12">
        <v>1204</v>
      </c>
      <c r="I2536" s="29">
        <v>10305543</v>
      </c>
      <c r="J2536" s="3">
        <v>365</v>
      </c>
      <c r="K2536" s="13">
        <v>3.1759399999999998E-4</v>
      </c>
      <c r="L2536" s="15" t="s">
        <v>2689</v>
      </c>
      <c r="M2536" s="29" t="s">
        <v>2689</v>
      </c>
      <c r="N2536" s="12" t="s">
        <v>2689</v>
      </c>
      <c r="O2536" s="12" t="s">
        <v>2689</v>
      </c>
      <c r="P2536" s="12" t="s">
        <v>2689</v>
      </c>
      <c r="Q2536" s="12" t="s">
        <v>2689</v>
      </c>
    </row>
    <row r="2537" spans="1:17" x14ac:dyDescent="0.3">
      <c r="A2537" s="33" t="s">
        <v>1997</v>
      </c>
      <c r="B2537" s="20" t="s">
        <v>55</v>
      </c>
      <c r="C2537" s="20" t="s">
        <v>56</v>
      </c>
      <c r="D2537" s="20" t="s">
        <v>56</v>
      </c>
      <c r="E2537" s="20" t="s">
        <v>56</v>
      </c>
      <c r="F2537" s="12">
        <v>15068</v>
      </c>
      <c r="G2537" s="12">
        <v>365</v>
      </c>
      <c r="H2537" s="12">
        <v>2746</v>
      </c>
      <c r="I2537" s="29">
        <v>32275701</v>
      </c>
      <c r="J2537" s="3">
        <v>365</v>
      </c>
      <c r="K2537" s="13">
        <v>9.9466599999999995E-4</v>
      </c>
      <c r="L2537" s="15">
        <v>8245797.1600000001</v>
      </c>
      <c r="M2537" s="29">
        <v>1258.9000000000001</v>
      </c>
      <c r="N2537" s="12">
        <v>6679</v>
      </c>
      <c r="O2537" s="12">
        <v>6587</v>
      </c>
      <c r="P2537" s="12">
        <v>6383</v>
      </c>
      <c r="Q2537" s="12">
        <v>6550</v>
      </c>
    </row>
    <row r="2538" spans="1:17" x14ac:dyDescent="0.3">
      <c r="A2538" s="33" t="s">
        <v>1998</v>
      </c>
      <c r="B2538" s="20" t="s">
        <v>57</v>
      </c>
      <c r="C2538" s="20" t="s">
        <v>56</v>
      </c>
      <c r="D2538" s="20" t="s">
        <v>56</v>
      </c>
      <c r="E2538" s="20" t="s">
        <v>56</v>
      </c>
      <c r="F2538" s="12">
        <v>3571</v>
      </c>
      <c r="G2538" s="12">
        <v>365</v>
      </c>
      <c r="H2538" s="12">
        <v>1168</v>
      </c>
      <c r="I2538" s="29">
        <v>7527810</v>
      </c>
      <c r="J2538" s="3">
        <v>365</v>
      </c>
      <c r="K2538" s="13">
        <v>2.31991E-4</v>
      </c>
      <c r="L2538" s="15" t="s">
        <v>2689</v>
      </c>
      <c r="M2538" s="29">
        <v>1437.37</v>
      </c>
      <c r="N2538" s="12">
        <v>1363</v>
      </c>
      <c r="O2538" s="12">
        <v>1392</v>
      </c>
      <c r="P2538" s="12">
        <v>1259</v>
      </c>
      <c r="Q2538" s="12">
        <v>1338</v>
      </c>
    </row>
    <row r="2539" spans="1:17" x14ac:dyDescent="0.3">
      <c r="A2539" s="33" t="s">
        <v>1999</v>
      </c>
      <c r="B2539" s="20" t="s">
        <v>55</v>
      </c>
      <c r="C2539" s="20" t="s">
        <v>56</v>
      </c>
      <c r="D2539" s="20" t="s">
        <v>56</v>
      </c>
      <c r="E2539" s="20" t="s">
        <v>56</v>
      </c>
      <c r="F2539" s="12">
        <v>2430</v>
      </c>
      <c r="G2539" s="12">
        <v>365</v>
      </c>
      <c r="H2539" s="12">
        <v>103</v>
      </c>
      <c r="I2539" s="29">
        <v>9696058</v>
      </c>
      <c r="J2539" s="3">
        <v>365</v>
      </c>
      <c r="K2539" s="13">
        <v>2.9881100000000001E-4</v>
      </c>
      <c r="L2539" s="15">
        <v>2477149.2200000002</v>
      </c>
      <c r="M2539" s="15">
        <v>2746.29</v>
      </c>
      <c r="N2539" s="12">
        <v>967</v>
      </c>
      <c r="O2539" s="12">
        <v>834</v>
      </c>
      <c r="P2539" s="12">
        <v>904</v>
      </c>
      <c r="Q2539" s="12">
        <v>902</v>
      </c>
    </row>
    <row r="2540" spans="1:17" x14ac:dyDescent="0.3">
      <c r="A2540" s="33" t="s">
        <v>2000</v>
      </c>
      <c r="B2540" s="20" t="s">
        <v>55</v>
      </c>
      <c r="C2540" s="20" t="s">
        <v>56</v>
      </c>
      <c r="D2540" s="20" t="s">
        <v>56</v>
      </c>
      <c r="E2540" s="20" t="s">
        <v>56</v>
      </c>
      <c r="F2540" s="12">
        <v>5709</v>
      </c>
      <c r="G2540" s="12">
        <v>365</v>
      </c>
      <c r="H2540" s="12">
        <v>458</v>
      </c>
      <c r="I2540" s="29">
        <v>9506584</v>
      </c>
      <c r="J2540" s="3">
        <v>365</v>
      </c>
      <c r="K2540" s="13">
        <v>2.9297200000000001E-4</v>
      </c>
      <c r="L2540" s="15">
        <v>2428742.4</v>
      </c>
      <c r="M2540" s="29">
        <v>1423.65</v>
      </c>
      <c r="N2540" s="12">
        <v>1831</v>
      </c>
      <c r="O2540" s="12">
        <v>1667</v>
      </c>
      <c r="P2540" s="12">
        <v>1619</v>
      </c>
      <c r="Q2540" s="12">
        <v>1706</v>
      </c>
    </row>
    <row r="2541" spans="1:17" x14ac:dyDescent="0.3">
      <c r="A2541" s="33" t="s">
        <v>2001</v>
      </c>
      <c r="B2541" s="20" t="s">
        <v>56</v>
      </c>
      <c r="C2541" s="20" t="s">
        <v>56</v>
      </c>
      <c r="D2541" s="20" t="s">
        <v>56</v>
      </c>
      <c r="E2541" s="20" t="s">
        <v>56</v>
      </c>
      <c r="F2541" s="12">
        <v>247</v>
      </c>
      <c r="G2541" s="12">
        <v>365</v>
      </c>
      <c r="H2541" s="12">
        <v>87</v>
      </c>
      <c r="I2541" s="29">
        <v>5718118</v>
      </c>
      <c r="J2541" s="3">
        <v>365</v>
      </c>
      <c r="K2541" s="13">
        <v>1.7621999999999999E-4</v>
      </c>
      <c r="L2541" s="15" t="s">
        <v>2689</v>
      </c>
      <c r="M2541" s="29" t="s">
        <v>2689</v>
      </c>
      <c r="N2541" s="12" t="s">
        <v>2689</v>
      </c>
      <c r="O2541" s="12" t="s">
        <v>2689</v>
      </c>
      <c r="P2541" s="12" t="s">
        <v>2689</v>
      </c>
      <c r="Q2541" s="12" t="s">
        <v>2689</v>
      </c>
    </row>
    <row r="2542" spans="1:17" x14ac:dyDescent="0.3">
      <c r="A2542" s="33" t="s">
        <v>2002</v>
      </c>
      <c r="B2542" s="20" t="s">
        <v>55</v>
      </c>
      <c r="C2542" s="20" t="s">
        <v>56</v>
      </c>
      <c r="D2542" s="20" t="s">
        <v>56</v>
      </c>
      <c r="E2542" s="20" t="s">
        <v>56</v>
      </c>
      <c r="F2542" s="12">
        <v>2449</v>
      </c>
      <c r="G2542" s="12">
        <v>273</v>
      </c>
      <c r="H2542" s="12">
        <v>116</v>
      </c>
      <c r="I2542" s="29">
        <v>9862029</v>
      </c>
      <c r="J2542" s="3">
        <v>365</v>
      </c>
      <c r="K2542" s="13">
        <v>3.0392599999999999E-4</v>
      </c>
      <c r="L2542" s="15">
        <v>2519551.5</v>
      </c>
      <c r="M2542" s="29">
        <v>3099.08</v>
      </c>
      <c r="N2542" s="12">
        <v>894</v>
      </c>
      <c r="O2542" s="12">
        <v>819</v>
      </c>
      <c r="P2542" s="12">
        <v>725</v>
      </c>
      <c r="Q2542" s="12">
        <v>813</v>
      </c>
    </row>
    <row r="2543" spans="1:17" x14ac:dyDescent="0.3">
      <c r="A2543" s="33" t="s">
        <v>2003</v>
      </c>
      <c r="B2543" s="20" t="s">
        <v>55</v>
      </c>
      <c r="C2543" s="20" t="s">
        <v>56</v>
      </c>
      <c r="D2543" s="20" t="s">
        <v>56</v>
      </c>
      <c r="E2543" s="20" t="s">
        <v>56</v>
      </c>
      <c r="F2543" s="12">
        <v>1916</v>
      </c>
      <c r="G2543" s="12">
        <v>365</v>
      </c>
      <c r="H2543" s="12">
        <v>335</v>
      </c>
      <c r="I2543" s="29">
        <v>5368504</v>
      </c>
      <c r="J2543" s="3">
        <v>365</v>
      </c>
      <c r="K2543" s="13">
        <v>1.6544500000000001E-4</v>
      </c>
      <c r="L2543" s="15">
        <v>1371545.58</v>
      </c>
      <c r="M2543" s="29">
        <v>2402.0100000000002</v>
      </c>
      <c r="N2543" s="12">
        <v>663</v>
      </c>
      <c r="O2543" s="12">
        <v>552</v>
      </c>
      <c r="P2543" s="12">
        <v>497</v>
      </c>
      <c r="Q2543" s="12">
        <v>571</v>
      </c>
    </row>
    <row r="2544" spans="1:17" x14ac:dyDescent="0.3">
      <c r="A2544" s="33" t="s">
        <v>2004</v>
      </c>
      <c r="B2544" s="20" t="s">
        <v>55</v>
      </c>
      <c r="C2544" s="20" t="s">
        <v>56</v>
      </c>
      <c r="D2544" s="20" t="s">
        <v>56</v>
      </c>
      <c r="E2544" s="20" t="s">
        <v>56</v>
      </c>
      <c r="F2544" s="12">
        <v>3357</v>
      </c>
      <c r="G2544" s="12">
        <v>365</v>
      </c>
      <c r="H2544" s="12">
        <v>512</v>
      </c>
      <c r="I2544" s="29">
        <v>6959829</v>
      </c>
      <c r="J2544" s="3">
        <v>365</v>
      </c>
      <c r="K2544" s="13">
        <v>2.1448699999999999E-4</v>
      </c>
      <c r="L2544" s="15">
        <v>1778097.34</v>
      </c>
      <c r="M2544" s="29">
        <v>1095.56</v>
      </c>
      <c r="N2544" s="12">
        <v>1587</v>
      </c>
      <c r="O2544" s="12">
        <v>1745</v>
      </c>
      <c r="P2544" s="12">
        <v>1537</v>
      </c>
      <c r="Q2544" s="12">
        <v>1623</v>
      </c>
    </row>
    <row r="2545" spans="1:17" x14ac:dyDescent="0.3">
      <c r="A2545" s="33" t="s">
        <v>2005</v>
      </c>
      <c r="B2545" s="20" t="s">
        <v>55</v>
      </c>
      <c r="C2545" s="20" t="s">
        <v>56</v>
      </c>
      <c r="D2545" s="20" t="s">
        <v>56</v>
      </c>
      <c r="E2545" s="20" t="s">
        <v>56</v>
      </c>
      <c r="F2545" s="12">
        <v>9455</v>
      </c>
      <c r="G2545" s="12">
        <v>365</v>
      </c>
      <c r="H2545" s="12">
        <v>1125</v>
      </c>
      <c r="I2545" s="29">
        <v>14550907</v>
      </c>
      <c r="J2545" s="3">
        <v>365</v>
      </c>
      <c r="K2545" s="13">
        <v>4.4842699999999999E-4</v>
      </c>
      <c r="L2545" s="15">
        <v>3717466.2</v>
      </c>
      <c r="M2545" s="29">
        <v>1068.24</v>
      </c>
      <c r="N2545" s="12">
        <v>3451</v>
      </c>
      <c r="O2545" s="12">
        <v>3490</v>
      </c>
      <c r="P2545" s="12">
        <v>3498</v>
      </c>
      <c r="Q2545" s="12">
        <v>3480</v>
      </c>
    </row>
    <row r="2546" spans="1:17" x14ac:dyDescent="0.3">
      <c r="A2546" s="33" t="s">
        <v>2006</v>
      </c>
      <c r="B2546" s="20" t="s">
        <v>55</v>
      </c>
      <c r="C2546" s="20" t="s">
        <v>56</v>
      </c>
      <c r="D2546" s="20" t="s">
        <v>56</v>
      </c>
      <c r="E2546" s="20" t="s">
        <v>56</v>
      </c>
      <c r="F2546" s="12">
        <v>32028</v>
      </c>
      <c r="G2546" s="12">
        <v>365</v>
      </c>
      <c r="H2546" s="12">
        <v>6190</v>
      </c>
      <c r="I2546" s="29">
        <v>56591738</v>
      </c>
      <c r="J2546" s="3">
        <v>365</v>
      </c>
      <c r="K2546" s="13">
        <v>1.7440330000000001E-3</v>
      </c>
      <c r="L2546" s="15">
        <v>14458059.1</v>
      </c>
      <c r="M2546" s="29">
        <v>1406.97</v>
      </c>
      <c r="N2546" s="12">
        <v>10700</v>
      </c>
      <c r="O2546" s="12">
        <v>10330</v>
      </c>
      <c r="P2546" s="12">
        <v>9797</v>
      </c>
      <c r="Q2546" s="12">
        <v>10276</v>
      </c>
    </row>
    <row r="2547" spans="1:17" x14ac:dyDescent="0.3">
      <c r="A2547" s="33" t="s">
        <v>2007</v>
      </c>
      <c r="B2547" s="20" t="s">
        <v>57</v>
      </c>
      <c r="C2547" s="20" t="s">
        <v>56</v>
      </c>
      <c r="D2547" s="20" t="s">
        <v>56</v>
      </c>
      <c r="E2547" s="20" t="s">
        <v>56</v>
      </c>
      <c r="F2547" s="12">
        <v>1640</v>
      </c>
      <c r="G2547" s="12">
        <v>365</v>
      </c>
      <c r="H2547" s="12">
        <v>71</v>
      </c>
      <c r="I2547" s="29">
        <v>3945068</v>
      </c>
      <c r="J2547" s="3">
        <v>365</v>
      </c>
      <c r="K2547" s="13">
        <v>1.2157799999999999E-4</v>
      </c>
      <c r="L2547" s="15" t="s">
        <v>2689</v>
      </c>
      <c r="M2547" s="29">
        <v>1413.58</v>
      </c>
      <c r="N2547" s="12">
        <v>697</v>
      </c>
      <c r="O2547" s="12">
        <v>697</v>
      </c>
      <c r="P2547" s="12">
        <v>744</v>
      </c>
      <c r="Q2547" s="12">
        <v>713</v>
      </c>
    </row>
    <row r="2548" spans="1:17" x14ac:dyDescent="0.3">
      <c r="A2548" s="33" t="s">
        <v>2008</v>
      </c>
      <c r="B2548" s="20" t="s">
        <v>55</v>
      </c>
      <c r="C2548" s="20" t="s">
        <v>56</v>
      </c>
      <c r="D2548" s="20" t="s">
        <v>56</v>
      </c>
      <c r="E2548" s="20" t="s">
        <v>56</v>
      </c>
      <c r="F2548" s="12">
        <v>2878</v>
      </c>
      <c r="G2548" s="12">
        <v>365</v>
      </c>
      <c r="H2548" s="12">
        <v>580</v>
      </c>
      <c r="I2548" s="29">
        <v>3444978</v>
      </c>
      <c r="J2548" s="3">
        <v>365</v>
      </c>
      <c r="K2548" s="13">
        <v>1.06167E-4</v>
      </c>
      <c r="L2548" s="15">
        <v>880123.09</v>
      </c>
      <c r="M2548" s="29">
        <v>1131.26</v>
      </c>
      <c r="N2548" s="12">
        <v>829</v>
      </c>
      <c r="O2548" s="12">
        <v>709</v>
      </c>
      <c r="P2548" s="12">
        <v>797</v>
      </c>
      <c r="Q2548" s="12">
        <v>778</v>
      </c>
    </row>
    <row r="2549" spans="1:17" x14ac:dyDescent="0.3">
      <c r="A2549" s="33" t="s">
        <v>2009</v>
      </c>
      <c r="B2549" s="20" t="s">
        <v>55</v>
      </c>
      <c r="C2549" s="20" t="s">
        <v>56</v>
      </c>
      <c r="D2549" s="20" t="s">
        <v>56</v>
      </c>
      <c r="E2549" s="20" t="s">
        <v>56</v>
      </c>
      <c r="F2549" s="12">
        <v>90</v>
      </c>
      <c r="G2549" s="12">
        <v>365</v>
      </c>
      <c r="H2549" s="12">
        <v>5</v>
      </c>
      <c r="I2549" s="29">
        <v>3676746</v>
      </c>
      <c r="J2549" s="3">
        <v>365</v>
      </c>
      <c r="K2549" s="13">
        <v>1.13309E-4</v>
      </c>
      <c r="L2549" s="15">
        <v>939335.19</v>
      </c>
      <c r="M2549" s="29">
        <v>42697.05</v>
      </c>
      <c r="N2549" s="12">
        <v>43</v>
      </c>
      <c r="O2549" s="12">
        <v>12</v>
      </c>
      <c r="P2549" s="12">
        <v>12</v>
      </c>
      <c r="Q2549" s="12">
        <v>22</v>
      </c>
    </row>
    <row r="2550" spans="1:17" x14ac:dyDescent="0.3">
      <c r="A2550" s="33" t="s">
        <v>2010</v>
      </c>
      <c r="B2550" s="20" t="s">
        <v>55</v>
      </c>
      <c r="C2550" s="20" t="s">
        <v>56</v>
      </c>
      <c r="D2550" s="20" t="s">
        <v>56</v>
      </c>
      <c r="E2550" s="20" t="s">
        <v>56</v>
      </c>
      <c r="F2550" s="12">
        <v>9463</v>
      </c>
      <c r="G2550" s="12">
        <v>365</v>
      </c>
      <c r="H2550" s="12">
        <v>766</v>
      </c>
      <c r="I2550" s="29">
        <v>16615998</v>
      </c>
      <c r="J2550" s="3">
        <v>365</v>
      </c>
      <c r="K2550" s="13">
        <v>5.1206899999999998E-4</v>
      </c>
      <c r="L2550" s="15">
        <v>4245055.72</v>
      </c>
      <c r="M2550" s="29">
        <v>1666.03</v>
      </c>
      <c r="N2550" s="12">
        <v>2465</v>
      </c>
      <c r="O2550" s="12">
        <v>2568</v>
      </c>
      <c r="P2550" s="12">
        <v>2611</v>
      </c>
      <c r="Q2550" s="12">
        <v>2548</v>
      </c>
    </row>
    <row r="2551" spans="1:17" x14ac:dyDescent="0.3">
      <c r="A2551" s="33" t="s">
        <v>2011</v>
      </c>
      <c r="B2551" s="20" t="s">
        <v>55</v>
      </c>
      <c r="C2551" s="20" t="s">
        <v>56</v>
      </c>
      <c r="D2551" s="20" t="s">
        <v>56</v>
      </c>
      <c r="E2551" s="20" t="s">
        <v>56</v>
      </c>
      <c r="F2551" s="12">
        <v>436</v>
      </c>
      <c r="G2551" s="12">
        <v>365</v>
      </c>
      <c r="H2551" s="12">
        <v>85</v>
      </c>
      <c r="I2551" s="29">
        <v>2455612</v>
      </c>
      <c r="J2551" s="3">
        <v>365</v>
      </c>
      <c r="K2551" s="13">
        <v>7.5677000000000001E-5</v>
      </c>
      <c r="L2551" s="15">
        <v>627359.84</v>
      </c>
      <c r="M2551" s="29">
        <v>2539.92</v>
      </c>
      <c r="N2551" s="12">
        <v>263</v>
      </c>
      <c r="O2551" s="12">
        <v>213</v>
      </c>
      <c r="P2551" s="12">
        <v>265</v>
      </c>
      <c r="Q2551" s="12">
        <v>247</v>
      </c>
    </row>
    <row r="2552" spans="1:17" x14ac:dyDescent="0.3">
      <c r="A2552" s="33" t="s">
        <v>2012</v>
      </c>
      <c r="B2552" s="20" t="s">
        <v>57</v>
      </c>
      <c r="C2552" s="20" t="s">
        <v>56</v>
      </c>
      <c r="D2552" s="20" t="s">
        <v>56</v>
      </c>
      <c r="E2552" s="20" t="s">
        <v>56</v>
      </c>
      <c r="F2552" s="12">
        <v>6714</v>
      </c>
      <c r="G2552" s="12">
        <v>365</v>
      </c>
      <c r="H2552" s="12">
        <v>1329</v>
      </c>
      <c r="I2552" s="29">
        <v>17190027</v>
      </c>
      <c r="J2552" s="3">
        <v>365</v>
      </c>
      <c r="K2552" s="13">
        <v>5.2975899999999998E-4</v>
      </c>
      <c r="L2552" s="15" t="s">
        <v>2689</v>
      </c>
      <c r="M2552" s="29">
        <v>1416.22</v>
      </c>
      <c r="N2552" s="12">
        <v>3144</v>
      </c>
      <c r="O2552" s="12">
        <v>3115</v>
      </c>
      <c r="P2552" s="12">
        <v>3045</v>
      </c>
      <c r="Q2552" s="12">
        <v>3101</v>
      </c>
    </row>
    <row r="2553" spans="1:17" x14ac:dyDescent="0.3">
      <c r="A2553" s="33" t="s">
        <v>2013</v>
      </c>
      <c r="B2553" s="20" t="s">
        <v>57</v>
      </c>
      <c r="C2553" s="20" t="s">
        <v>56</v>
      </c>
      <c r="D2553" s="20" t="s">
        <v>56</v>
      </c>
      <c r="E2553" s="20" t="s">
        <v>56</v>
      </c>
      <c r="F2553" s="12">
        <v>10740</v>
      </c>
      <c r="G2553" s="12">
        <v>365</v>
      </c>
      <c r="H2553" s="12">
        <v>3603</v>
      </c>
      <c r="I2553" s="29">
        <v>16616334</v>
      </c>
      <c r="J2553" s="3">
        <v>365</v>
      </c>
      <c r="K2553" s="13">
        <v>5.1207900000000003E-4</v>
      </c>
      <c r="L2553" s="15" t="s">
        <v>2689</v>
      </c>
      <c r="M2553" s="29">
        <v>1602.54</v>
      </c>
      <c r="N2553" s="12">
        <v>2625</v>
      </c>
      <c r="O2553" s="12">
        <v>2791</v>
      </c>
      <c r="P2553" s="12">
        <v>2532</v>
      </c>
      <c r="Q2553" s="12">
        <v>2649</v>
      </c>
    </row>
    <row r="2554" spans="1:17" x14ac:dyDescent="0.3">
      <c r="A2554" s="33" t="s">
        <v>2014</v>
      </c>
      <c r="B2554" s="20" t="s">
        <v>55</v>
      </c>
      <c r="C2554" s="20" t="s">
        <v>56</v>
      </c>
      <c r="D2554" s="20" t="s">
        <v>56</v>
      </c>
      <c r="E2554" s="20" t="s">
        <v>56</v>
      </c>
      <c r="F2554" s="12">
        <v>12620</v>
      </c>
      <c r="G2554" s="12">
        <v>365</v>
      </c>
      <c r="H2554" s="12">
        <v>2847</v>
      </c>
      <c r="I2554" s="29">
        <v>8886505</v>
      </c>
      <c r="J2554" s="3">
        <v>365</v>
      </c>
      <c r="K2554" s="13">
        <v>2.73863E-4</v>
      </c>
      <c r="L2554" s="15">
        <v>2270324.59</v>
      </c>
      <c r="M2554" s="29">
        <v>655.03</v>
      </c>
      <c r="N2554" s="12">
        <v>3648</v>
      </c>
      <c r="O2554" s="12">
        <v>3498</v>
      </c>
      <c r="P2554" s="12">
        <v>3253</v>
      </c>
      <c r="Q2554" s="12">
        <v>3466</v>
      </c>
    </row>
    <row r="2555" spans="1:17" x14ac:dyDescent="0.3">
      <c r="A2555" s="33" t="s">
        <v>2015</v>
      </c>
      <c r="B2555" s="20" t="s">
        <v>57</v>
      </c>
      <c r="C2555" s="20" t="s">
        <v>56</v>
      </c>
      <c r="D2555" s="20" t="s">
        <v>56</v>
      </c>
      <c r="E2555" s="20" t="s">
        <v>56</v>
      </c>
      <c r="F2555" s="12">
        <v>13157</v>
      </c>
      <c r="G2555" s="12">
        <v>365</v>
      </c>
      <c r="H2555" s="12">
        <v>1870</v>
      </c>
      <c r="I2555" s="29">
        <v>16732894</v>
      </c>
      <c r="J2555" s="3">
        <v>365</v>
      </c>
      <c r="K2555" s="13">
        <v>5.1567099999999999E-4</v>
      </c>
      <c r="L2555" s="15" t="s">
        <v>2689</v>
      </c>
      <c r="M2555" s="29">
        <v>1062.0899999999999</v>
      </c>
      <c r="N2555" s="12">
        <v>4258</v>
      </c>
      <c r="O2555" s="12">
        <v>3977</v>
      </c>
      <c r="P2555" s="12">
        <v>3840</v>
      </c>
      <c r="Q2555" s="12">
        <v>4025</v>
      </c>
    </row>
    <row r="2556" spans="1:17" x14ac:dyDescent="0.3">
      <c r="A2556" s="33" t="s">
        <v>2016</v>
      </c>
      <c r="B2556" s="20" t="s">
        <v>55</v>
      </c>
      <c r="C2556" s="20" t="s">
        <v>56</v>
      </c>
      <c r="D2556" s="20" t="s">
        <v>56</v>
      </c>
      <c r="E2556" s="20" t="s">
        <v>56</v>
      </c>
      <c r="F2556" s="12">
        <v>247</v>
      </c>
      <c r="G2556" s="12">
        <v>365</v>
      </c>
      <c r="H2556" s="12">
        <v>126</v>
      </c>
      <c r="I2556" s="29">
        <v>2216907</v>
      </c>
      <c r="J2556" s="3">
        <v>365</v>
      </c>
      <c r="K2556" s="13">
        <v>6.8319999999999996E-5</v>
      </c>
      <c r="L2556" s="15">
        <v>566375.47</v>
      </c>
      <c r="M2556" s="29">
        <v>2089.9499999999998</v>
      </c>
      <c r="N2556" s="12">
        <v>250</v>
      </c>
      <c r="O2556" s="12">
        <v>276</v>
      </c>
      <c r="P2556" s="12">
        <v>286</v>
      </c>
      <c r="Q2556" s="12">
        <v>271</v>
      </c>
    </row>
    <row r="2557" spans="1:17" x14ac:dyDescent="0.3">
      <c r="A2557" s="33" t="s">
        <v>2017</v>
      </c>
      <c r="B2557" s="20" t="s">
        <v>55</v>
      </c>
      <c r="C2557" s="20" t="s">
        <v>56</v>
      </c>
      <c r="D2557" s="20" t="s">
        <v>56</v>
      </c>
      <c r="E2557" s="20" t="s">
        <v>56</v>
      </c>
      <c r="F2557" s="12">
        <v>20736</v>
      </c>
      <c r="G2557" s="12">
        <v>365</v>
      </c>
      <c r="H2557" s="12">
        <v>3672</v>
      </c>
      <c r="I2557" s="29">
        <v>45331132</v>
      </c>
      <c r="J2557" s="3">
        <v>365</v>
      </c>
      <c r="K2557" s="13">
        <v>1.3970059999999999E-3</v>
      </c>
      <c r="L2557" s="15">
        <v>11581199.109999999</v>
      </c>
      <c r="M2557" s="29">
        <v>1308.46</v>
      </c>
      <c r="N2557" s="12">
        <v>8450</v>
      </c>
      <c r="O2557" s="12">
        <v>9002</v>
      </c>
      <c r="P2557" s="12">
        <v>9101</v>
      </c>
      <c r="Q2557" s="12">
        <v>8851</v>
      </c>
    </row>
    <row r="2558" spans="1:17" x14ac:dyDescent="0.3">
      <c r="A2558" s="33" t="s">
        <v>2018</v>
      </c>
      <c r="B2558" s="20" t="s">
        <v>55</v>
      </c>
      <c r="C2558" s="20" t="s">
        <v>56</v>
      </c>
      <c r="D2558" s="20" t="s">
        <v>56</v>
      </c>
      <c r="E2558" s="20" t="s">
        <v>56</v>
      </c>
      <c r="F2558" s="12">
        <v>65494</v>
      </c>
      <c r="G2558" s="12">
        <v>365</v>
      </c>
      <c r="H2558" s="12">
        <v>3659</v>
      </c>
      <c r="I2558" s="29">
        <v>99551937</v>
      </c>
      <c r="J2558" s="3">
        <v>365</v>
      </c>
      <c r="K2558" s="13">
        <v>3.067972E-3</v>
      </c>
      <c r="L2558" s="15">
        <v>25433532.16</v>
      </c>
      <c r="M2558" s="29">
        <v>2987.61</v>
      </c>
      <c r="N2558" s="12">
        <v>8762</v>
      </c>
      <c r="O2558" s="12">
        <v>8483</v>
      </c>
      <c r="P2558" s="12">
        <v>8293</v>
      </c>
      <c r="Q2558" s="12">
        <v>8513</v>
      </c>
    </row>
    <row r="2559" spans="1:17" x14ac:dyDescent="0.3">
      <c r="A2559" s="33" t="s">
        <v>2019</v>
      </c>
      <c r="B2559" s="20" t="s">
        <v>55</v>
      </c>
      <c r="C2559" s="20" t="s">
        <v>56</v>
      </c>
      <c r="D2559" s="20" t="s">
        <v>56</v>
      </c>
      <c r="E2559" s="20" t="s">
        <v>56</v>
      </c>
      <c r="F2559" s="12">
        <v>16441</v>
      </c>
      <c r="G2559" s="12">
        <v>365</v>
      </c>
      <c r="H2559" s="12">
        <v>3666</v>
      </c>
      <c r="I2559" s="29">
        <v>37351354</v>
      </c>
      <c r="J2559" s="3">
        <v>365</v>
      </c>
      <c r="K2559" s="13">
        <v>1.1510870000000001E-3</v>
      </c>
      <c r="L2559" s="15">
        <v>9542525.1600000001</v>
      </c>
      <c r="M2559" s="29">
        <v>1163.1600000000001</v>
      </c>
      <c r="N2559" s="12">
        <v>8098</v>
      </c>
      <c r="O2559" s="12">
        <v>8369</v>
      </c>
      <c r="P2559" s="12">
        <v>8144</v>
      </c>
      <c r="Q2559" s="12">
        <v>8204</v>
      </c>
    </row>
    <row r="2560" spans="1:17" x14ac:dyDescent="0.3">
      <c r="A2560" s="33" t="s">
        <v>2020</v>
      </c>
      <c r="B2560" s="20" t="s">
        <v>57</v>
      </c>
      <c r="C2560" s="20" t="s">
        <v>56</v>
      </c>
      <c r="D2560" s="20" t="s">
        <v>56</v>
      </c>
      <c r="E2560" s="20" t="s">
        <v>56</v>
      </c>
      <c r="F2560" s="12">
        <v>2726</v>
      </c>
      <c r="G2560" s="12">
        <v>365</v>
      </c>
      <c r="H2560" s="12">
        <v>151</v>
      </c>
      <c r="I2560" s="29">
        <v>6833019</v>
      </c>
      <c r="J2560" s="3">
        <v>365</v>
      </c>
      <c r="K2560" s="13">
        <v>2.1057899999999999E-4</v>
      </c>
      <c r="L2560" s="15" t="s">
        <v>2689</v>
      </c>
      <c r="M2560" s="29">
        <v>566.79</v>
      </c>
      <c r="N2560" s="12">
        <v>2901</v>
      </c>
      <c r="O2560" s="12">
        <v>3090</v>
      </c>
      <c r="P2560" s="12">
        <v>3250</v>
      </c>
      <c r="Q2560" s="12">
        <v>3080</v>
      </c>
    </row>
    <row r="2561" spans="1:17" x14ac:dyDescent="0.3">
      <c r="A2561" s="33" t="s">
        <v>2021</v>
      </c>
      <c r="B2561" s="20" t="s">
        <v>55</v>
      </c>
      <c r="C2561" s="20" t="s">
        <v>56</v>
      </c>
      <c r="D2561" s="20" t="s">
        <v>56</v>
      </c>
      <c r="E2561" s="20" t="s">
        <v>56</v>
      </c>
      <c r="F2561" s="12">
        <v>12753</v>
      </c>
      <c r="G2561" s="12">
        <v>365</v>
      </c>
      <c r="H2561" s="12">
        <v>1801</v>
      </c>
      <c r="I2561" s="29">
        <v>15321173</v>
      </c>
      <c r="J2561" s="3">
        <v>365</v>
      </c>
      <c r="K2561" s="13">
        <v>4.7216499999999998E-4</v>
      </c>
      <c r="L2561" s="15">
        <v>3914253.79</v>
      </c>
      <c r="M2561" s="29">
        <v>1178.99</v>
      </c>
      <c r="N2561" s="12">
        <v>3497</v>
      </c>
      <c r="O2561" s="12">
        <v>3370</v>
      </c>
      <c r="P2561" s="12">
        <v>3093</v>
      </c>
      <c r="Q2561" s="12">
        <v>3320</v>
      </c>
    </row>
    <row r="2562" spans="1:17" x14ac:dyDescent="0.3">
      <c r="A2562" s="33" t="s">
        <v>2022</v>
      </c>
      <c r="B2562" s="20" t="s">
        <v>55</v>
      </c>
      <c r="C2562" s="20" t="s">
        <v>56</v>
      </c>
      <c r="D2562" s="20" t="s">
        <v>56</v>
      </c>
      <c r="E2562" s="20" t="s">
        <v>56</v>
      </c>
      <c r="F2562" s="12">
        <v>9432</v>
      </c>
      <c r="G2562" s="12">
        <v>365</v>
      </c>
      <c r="H2562" s="12">
        <v>2326</v>
      </c>
      <c r="I2562" s="29">
        <v>29021463</v>
      </c>
      <c r="J2562" s="3">
        <v>365</v>
      </c>
      <c r="K2562" s="13">
        <v>8.9437800000000003E-4</v>
      </c>
      <c r="L2562" s="15">
        <v>7414404.3300000001</v>
      </c>
      <c r="M2562" s="29">
        <v>796.73</v>
      </c>
      <c r="N2562" s="12">
        <v>8756</v>
      </c>
      <c r="O2562" s="12">
        <v>9362</v>
      </c>
      <c r="P2562" s="12">
        <v>9801</v>
      </c>
      <c r="Q2562" s="12">
        <v>9306</v>
      </c>
    </row>
    <row r="2563" spans="1:17" x14ac:dyDescent="0.3">
      <c r="A2563" s="33" t="s">
        <v>2023</v>
      </c>
      <c r="B2563" s="20" t="s">
        <v>55</v>
      </c>
      <c r="C2563" s="20" t="s">
        <v>56</v>
      </c>
      <c r="D2563" s="20" t="s">
        <v>56</v>
      </c>
      <c r="E2563" s="20" t="s">
        <v>56</v>
      </c>
      <c r="F2563" s="12">
        <v>23276</v>
      </c>
      <c r="G2563" s="12">
        <v>365</v>
      </c>
      <c r="H2563" s="12">
        <v>2361</v>
      </c>
      <c r="I2563" s="29">
        <v>18908478</v>
      </c>
      <c r="J2563" s="3">
        <v>365</v>
      </c>
      <c r="K2563" s="13">
        <v>5.8271799999999997E-4</v>
      </c>
      <c r="L2563" s="15">
        <v>4830738.59</v>
      </c>
      <c r="M2563" s="29">
        <v>1597.99</v>
      </c>
      <c r="N2563" s="12">
        <v>3212</v>
      </c>
      <c r="O2563" s="12">
        <v>2901</v>
      </c>
      <c r="P2563" s="12">
        <v>2955</v>
      </c>
      <c r="Q2563" s="12">
        <v>3023</v>
      </c>
    </row>
    <row r="2564" spans="1:17" x14ac:dyDescent="0.3">
      <c r="A2564" s="33" t="s">
        <v>2024</v>
      </c>
      <c r="B2564" s="20" t="s">
        <v>56</v>
      </c>
      <c r="C2564" s="20" t="s">
        <v>56</v>
      </c>
      <c r="D2564" s="20" t="s">
        <v>56</v>
      </c>
      <c r="E2564" s="20" t="s">
        <v>56</v>
      </c>
      <c r="F2564" s="12">
        <v>4773</v>
      </c>
      <c r="G2564" s="12">
        <v>365</v>
      </c>
      <c r="H2564" s="12">
        <v>1712</v>
      </c>
      <c r="I2564" s="29">
        <v>25484742</v>
      </c>
      <c r="J2564" s="3">
        <v>365</v>
      </c>
      <c r="K2564" s="13">
        <v>7.8538399999999997E-4</v>
      </c>
      <c r="L2564" s="15" t="s">
        <v>2689</v>
      </c>
      <c r="M2564" s="29" t="s">
        <v>2689</v>
      </c>
      <c r="N2564" s="12" t="s">
        <v>2689</v>
      </c>
      <c r="O2564" s="12" t="s">
        <v>2689</v>
      </c>
      <c r="P2564" s="12" t="s">
        <v>2689</v>
      </c>
      <c r="Q2564" s="12" t="s">
        <v>2689</v>
      </c>
    </row>
    <row r="2565" spans="1:17" x14ac:dyDescent="0.3">
      <c r="A2565" s="33" t="s">
        <v>2025</v>
      </c>
      <c r="B2565" s="20" t="s">
        <v>56</v>
      </c>
      <c r="C2565" s="20" t="s">
        <v>56</v>
      </c>
      <c r="D2565" s="20" t="s">
        <v>56</v>
      </c>
      <c r="E2565" s="20" t="s">
        <v>56</v>
      </c>
      <c r="F2565" s="12">
        <v>2109</v>
      </c>
      <c r="G2565" s="12">
        <v>365</v>
      </c>
      <c r="H2565" s="12">
        <v>81</v>
      </c>
      <c r="I2565" s="29">
        <v>3834651</v>
      </c>
      <c r="J2565" s="3">
        <v>365</v>
      </c>
      <c r="K2565" s="13">
        <v>1.18176E-4</v>
      </c>
      <c r="L2565" s="15" t="s">
        <v>2689</v>
      </c>
      <c r="M2565" s="29" t="s">
        <v>2689</v>
      </c>
      <c r="N2565" s="12" t="s">
        <v>2689</v>
      </c>
      <c r="O2565" s="12" t="s">
        <v>2689</v>
      </c>
      <c r="P2565" s="12" t="s">
        <v>2689</v>
      </c>
      <c r="Q2565" s="12" t="s">
        <v>2689</v>
      </c>
    </row>
    <row r="2566" spans="1:17" x14ac:dyDescent="0.3">
      <c r="A2566" s="33" t="s">
        <v>2026</v>
      </c>
      <c r="B2566" s="20" t="s">
        <v>55</v>
      </c>
      <c r="C2566" s="20" t="s">
        <v>56</v>
      </c>
      <c r="D2566" s="20" t="s">
        <v>56</v>
      </c>
      <c r="E2566" s="20" t="s">
        <v>56</v>
      </c>
      <c r="F2566" s="12">
        <v>12210</v>
      </c>
      <c r="G2566" s="12">
        <v>365</v>
      </c>
      <c r="H2566" s="12">
        <v>3566</v>
      </c>
      <c r="I2566" s="29">
        <v>10337875</v>
      </c>
      <c r="J2566" s="3">
        <v>365</v>
      </c>
      <c r="K2566" s="13">
        <v>3.1859100000000001E-4</v>
      </c>
      <c r="L2566" s="15">
        <v>2641120.65</v>
      </c>
      <c r="M2566" s="29">
        <v>679.65</v>
      </c>
      <c r="N2566" s="12">
        <v>4109</v>
      </c>
      <c r="O2566" s="12">
        <v>3677</v>
      </c>
      <c r="P2566" s="12">
        <v>3873</v>
      </c>
      <c r="Q2566" s="12">
        <v>3886</v>
      </c>
    </row>
    <row r="2567" spans="1:17" x14ac:dyDescent="0.3">
      <c r="A2567" s="33" t="s">
        <v>2027</v>
      </c>
      <c r="B2567" s="20" t="s">
        <v>55</v>
      </c>
      <c r="C2567" s="20" t="s">
        <v>56</v>
      </c>
      <c r="D2567" s="20" t="s">
        <v>56</v>
      </c>
      <c r="E2567" s="20" t="s">
        <v>56</v>
      </c>
      <c r="F2567" s="12">
        <v>3952</v>
      </c>
      <c r="G2567" s="12">
        <v>365</v>
      </c>
      <c r="H2567" s="12">
        <v>427</v>
      </c>
      <c r="I2567" s="29">
        <v>10900039</v>
      </c>
      <c r="J2567" s="3">
        <v>365</v>
      </c>
      <c r="K2567" s="13">
        <v>3.35915E-4</v>
      </c>
      <c r="L2567" s="15">
        <v>2784742.32</v>
      </c>
      <c r="M2567" s="29">
        <v>816.4</v>
      </c>
      <c r="N2567" s="12">
        <v>3333</v>
      </c>
      <c r="O2567" s="12">
        <v>3466</v>
      </c>
      <c r="P2567" s="12">
        <v>3433</v>
      </c>
      <c r="Q2567" s="12">
        <v>3411</v>
      </c>
    </row>
    <row r="2568" spans="1:17" x14ac:dyDescent="0.3">
      <c r="A2568" s="33" t="s">
        <v>2028</v>
      </c>
      <c r="B2568" s="20" t="s">
        <v>55</v>
      </c>
      <c r="C2568" s="20" t="s">
        <v>56</v>
      </c>
      <c r="D2568" s="20" t="s">
        <v>56</v>
      </c>
      <c r="E2568" s="20" t="s">
        <v>56</v>
      </c>
      <c r="F2568" s="12">
        <v>519</v>
      </c>
      <c r="G2568" s="12">
        <v>365</v>
      </c>
      <c r="H2568" s="12">
        <v>138</v>
      </c>
      <c r="I2568" s="29">
        <v>4849146</v>
      </c>
      <c r="J2568" s="3">
        <v>365</v>
      </c>
      <c r="K2568" s="13">
        <v>1.4944000000000001E-4</v>
      </c>
      <c r="L2568" s="15">
        <v>1238859.98</v>
      </c>
      <c r="M2568" s="29">
        <v>1152.43</v>
      </c>
      <c r="N2568" s="12">
        <v>1153</v>
      </c>
      <c r="O2568" s="12">
        <v>1104</v>
      </c>
      <c r="P2568" s="12">
        <v>969</v>
      </c>
      <c r="Q2568" s="12">
        <v>1075</v>
      </c>
    </row>
    <row r="2569" spans="1:17" x14ac:dyDescent="0.3">
      <c r="A2569" s="33" t="s">
        <v>2029</v>
      </c>
      <c r="B2569" s="20" t="s">
        <v>56</v>
      </c>
      <c r="C2569" s="20" t="s">
        <v>56</v>
      </c>
      <c r="D2569" s="20" t="s">
        <v>56</v>
      </c>
      <c r="E2569" s="20" t="s">
        <v>56</v>
      </c>
      <c r="F2569" s="12">
        <v>52</v>
      </c>
      <c r="G2569" s="12">
        <v>365</v>
      </c>
      <c r="H2569" s="12">
        <v>37</v>
      </c>
      <c r="I2569" s="29">
        <v>3005096</v>
      </c>
      <c r="J2569" s="3">
        <v>365</v>
      </c>
      <c r="K2569" s="13">
        <v>9.2609999999999996E-5</v>
      </c>
      <c r="L2569" s="15" t="s">
        <v>2689</v>
      </c>
      <c r="M2569" s="29" t="s">
        <v>2689</v>
      </c>
      <c r="N2569" s="12" t="s">
        <v>2689</v>
      </c>
      <c r="O2569" s="12" t="s">
        <v>2689</v>
      </c>
      <c r="P2569" s="12" t="s">
        <v>2689</v>
      </c>
      <c r="Q2569" s="12" t="s">
        <v>2689</v>
      </c>
    </row>
    <row r="2570" spans="1:17" x14ac:dyDescent="0.3">
      <c r="A2570" s="33" t="s">
        <v>2030</v>
      </c>
      <c r="B2570" s="20" t="s">
        <v>56</v>
      </c>
      <c r="C2570" s="20" t="s">
        <v>56</v>
      </c>
      <c r="D2570" s="20" t="s">
        <v>56</v>
      </c>
      <c r="E2570" s="20" t="s">
        <v>56</v>
      </c>
      <c r="F2570" s="12">
        <v>176</v>
      </c>
      <c r="G2570" s="12">
        <v>365</v>
      </c>
      <c r="H2570" s="12">
        <v>273</v>
      </c>
      <c r="I2570" s="29">
        <v>5821225</v>
      </c>
      <c r="J2570" s="3">
        <v>365</v>
      </c>
      <c r="K2570" s="13">
        <v>1.79397E-4</v>
      </c>
      <c r="L2570" s="15" t="s">
        <v>2689</v>
      </c>
      <c r="M2570" s="29" t="s">
        <v>2689</v>
      </c>
      <c r="N2570" s="12" t="s">
        <v>2689</v>
      </c>
      <c r="O2570" s="12" t="s">
        <v>2689</v>
      </c>
      <c r="P2570" s="12" t="s">
        <v>2689</v>
      </c>
      <c r="Q2570" s="12" t="s">
        <v>2689</v>
      </c>
    </row>
    <row r="2571" spans="1:17" x14ac:dyDescent="0.3">
      <c r="A2571" s="33" t="s">
        <v>2031</v>
      </c>
      <c r="B2571" s="20" t="s">
        <v>56</v>
      </c>
      <c r="C2571" s="20" t="s">
        <v>56</v>
      </c>
      <c r="D2571" s="20" t="s">
        <v>56</v>
      </c>
      <c r="E2571" s="20" t="s">
        <v>56</v>
      </c>
      <c r="F2571" s="12">
        <v>653</v>
      </c>
      <c r="G2571" s="12">
        <v>365</v>
      </c>
      <c r="H2571" s="12">
        <v>135</v>
      </c>
      <c r="I2571" s="29">
        <v>3617985</v>
      </c>
      <c r="J2571" s="3">
        <v>365</v>
      </c>
      <c r="K2571" s="13">
        <v>1.11498E-4</v>
      </c>
      <c r="L2571" s="15" t="s">
        <v>2689</v>
      </c>
      <c r="M2571" s="29" t="s">
        <v>2689</v>
      </c>
      <c r="N2571" s="12" t="s">
        <v>2689</v>
      </c>
      <c r="O2571" s="12" t="s">
        <v>2689</v>
      </c>
      <c r="P2571" s="12" t="s">
        <v>2689</v>
      </c>
      <c r="Q2571" s="12" t="s">
        <v>2689</v>
      </c>
    </row>
    <row r="2572" spans="1:17" x14ac:dyDescent="0.3">
      <c r="A2572" s="33" t="s">
        <v>2032</v>
      </c>
      <c r="B2572" s="20" t="s">
        <v>55</v>
      </c>
      <c r="C2572" s="20" t="s">
        <v>56</v>
      </c>
      <c r="D2572" s="20" t="s">
        <v>56</v>
      </c>
      <c r="E2572" s="20" t="s">
        <v>56</v>
      </c>
      <c r="F2572" s="12">
        <v>3727</v>
      </c>
      <c r="G2572" s="12">
        <v>365</v>
      </c>
      <c r="H2572" s="12">
        <v>1019</v>
      </c>
      <c r="I2572" s="29">
        <v>13297952</v>
      </c>
      <c r="J2572" s="3">
        <v>365</v>
      </c>
      <c r="K2572" s="13">
        <v>4.0981399999999999E-4</v>
      </c>
      <c r="L2572" s="15">
        <v>3397361.22</v>
      </c>
      <c r="M2572" s="29">
        <v>1175.1500000000001</v>
      </c>
      <c r="N2572" s="12">
        <v>2672</v>
      </c>
      <c r="O2572" s="12">
        <v>2867</v>
      </c>
      <c r="P2572" s="12">
        <v>3134</v>
      </c>
      <c r="Q2572" s="12">
        <v>2891</v>
      </c>
    </row>
    <row r="2573" spans="1:17" x14ac:dyDescent="0.3">
      <c r="A2573" s="33" t="s">
        <v>2033</v>
      </c>
      <c r="B2573" s="20" t="s">
        <v>56</v>
      </c>
      <c r="C2573" s="20" t="s">
        <v>56</v>
      </c>
      <c r="D2573" s="20" t="s">
        <v>56</v>
      </c>
      <c r="E2573" s="20" t="s">
        <v>56</v>
      </c>
      <c r="F2573" s="12"/>
      <c r="G2573" s="12"/>
      <c r="H2573" s="12" t="s">
        <v>2689</v>
      </c>
      <c r="I2573" s="29">
        <v>8359479</v>
      </c>
      <c r="J2573" s="3">
        <v>365</v>
      </c>
      <c r="K2573" s="13">
        <v>2.5762099999999998E-4</v>
      </c>
      <c r="L2573" s="15" t="s">
        <v>2689</v>
      </c>
      <c r="M2573" s="29" t="s">
        <v>2689</v>
      </c>
      <c r="N2573" s="12" t="s">
        <v>2689</v>
      </c>
      <c r="O2573" s="12" t="s">
        <v>2689</v>
      </c>
      <c r="P2573" s="12" t="s">
        <v>2689</v>
      </c>
      <c r="Q2573" s="12" t="s">
        <v>2689</v>
      </c>
    </row>
    <row r="2574" spans="1:17" x14ac:dyDescent="0.3">
      <c r="A2574" s="33" t="s">
        <v>2034</v>
      </c>
      <c r="B2574" s="20" t="s">
        <v>55</v>
      </c>
      <c r="C2574" s="20" t="s">
        <v>56</v>
      </c>
      <c r="D2574" s="20" t="s">
        <v>56</v>
      </c>
      <c r="E2574" s="20" t="s">
        <v>56</v>
      </c>
      <c r="F2574" s="12"/>
      <c r="G2574" s="12">
        <v>0</v>
      </c>
      <c r="H2574" s="12" t="s">
        <v>2689</v>
      </c>
      <c r="I2574" s="29">
        <v>5029172</v>
      </c>
      <c r="J2574" s="3">
        <v>365</v>
      </c>
      <c r="K2574" s="13">
        <v>1.54988E-4</v>
      </c>
      <c r="L2574" s="15">
        <v>1284853.03</v>
      </c>
      <c r="M2574" s="29">
        <v>1559.29</v>
      </c>
      <c r="N2574" s="12">
        <v>844</v>
      </c>
      <c r="O2574" s="12">
        <v>844</v>
      </c>
      <c r="P2574" s="12">
        <v>784</v>
      </c>
      <c r="Q2574" s="12">
        <v>824</v>
      </c>
    </row>
    <row r="2575" spans="1:17" x14ac:dyDescent="0.3">
      <c r="A2575" s="33" t="s">
        <v>2035</v>
      </c>
      <c r="B2575" s="20" t="s">
        <v>55</v>
      </c>
      <c r="C2575" s="20" t="s">
        <v>56</v>
      </c>
      <c r="D2575" s="20" t="s">
        <v>56</v>
      </c>
      <c r="E2575" s="20" t="s">
        <v>56</v>
      </c>
      <c r="F2575" s="12"/>
      <c r="G2575" s="12">
        <v>0</v>
      </c>
      <c r="H2575" s="12" t="s">
        <v>2689</v>
      </c>
      <c r="I2575" s="29">
        <v>2850445</v>
      </c>
      <c r="J2575" s="3">
        <v>365</v>
      </c>
      <c r="K2575" s="13">
        <v>8.7843999999999994E-5</v>
      </c>
      <c r="L2575" s="15">
        <v>728231.78</v>
      </c>
      <c r="M2575" s="29">
        <v>3451.34</v>
      </c>
      <c r="N2575" s="12">
        <v>278</v>
      </c>
      <c r="O2575" s="12">
        <v>183</v>
      </c>
      <c r="P2575" s="12">
        <v>173</v>
      </c>
      <c r="Q2575" s="12">
        <v>211</v>
      </c>
    </row>
    <row r="2576" spans="1:17" x14ac:dyDescent="0.3">
      <c r="A2576" s="33" t="s">
        <v>2036</v>
      </c>
      <c r="B2576" s="20" t="s">
        <v>55</v>
      </c>
      <c r="C2576" s="20" t="s">
        <v>56</v>
      </c>
      <c r="D2576" s="20" t="s">
        <v>56</v>
      </c>
      <c r="E2576" s="20" t="s">
        <v>56</v>
      </c>
      <c r="F2576" s="12"/>
      <c r="G2576" s="12">
        <v>0</v>
      </c>
      <c r="H2576" s="12" t="s">
        <v>2689</v>
      </c>
      <c r="I2576" s="29">
        <v>6245368</v>
      </c>
      <c r="J2576" s="3">
        <v>365</v>
      </c>
      <c r="K2576" s="13">
        <v>1.9246899999999999E-4</v>
      </c>
      <c r="L2576" s="15">
        <v>1595566.82</v>
      </c>
      <c r="M2576" s="29">
        <v>2704.35</v>
      </c>
      <c r="N2576" s="12">
        <v>685</v>
      </c>
      <c r="O2576" s="12">
        <v>607</v>
      </c>
      <c r="P2576" s="12">
        <v>479</v>
      </c>
      <c r="Q2576" s="12">
        <v>590</v>
      </c>
    </row>
    <row r="2577" spans="1:17" x14ac:dyDescent="0.3">
      <c r="A2577" s="33" t="s">
        <v>2037</v>
      </c>
      <c r="B2577" s="20" t="s">
        <v>56</v>
      </c>
      <c r="C2577" s="20" t="s">
        <v>56</v>
      </c>
      <c r="D2577" s="20" t="s">
        <v>56</v>
      </c>
      <c r="E2577" s="20" t="s">
        <v>55</v>
      </c>
      <c r="F2577" s="12"/>
      <c r="G2577" s="12"/>
      <c r="H2577" s="12" t="s">
        <v>2689</v>
      </c>
      <c r="I2577" s="29"/>
      <c r="J2577" s="3"/>
      <c r="K2577" s="13" t="s">
        <v>2689</v>
      </c>
      <c r="L2577" s="15" t="s">
        <v>2689</v>
      </c>
      <c r="M2577" s="15" t="s">
        <v>2689</v>
      </c>
      <c r="N2577" s="12" t="s">
        <v>2689</v>
      </c>
      <c r="O2577" s="12" t="s">
        <v>2689</v>
      </c>
      <c r="P2577" s="12" t="s">
        <v>2689</v>
      </c>
      <c r="Q2577" s="12" t="s">
        <v>2689</v>
      </c>
    </row>
    <row r="2578" spans="1:17" x14ac:dyDescent="0.3">
      <c r="A2578" s="33" t="s">
        <v>2038</v>
      </c>
      <c r="B2578" s="20" t="s">
        <v>55</v>
      </c>
      <c r="C2578" s="20" t="s">
        <v>56</v>
      </c>
      <c r="D2578" s="20" t="s">
        <v>56</v>
      </c>
      <c r="E2578" s="20" t="s">
        <v>56</v>
      </c>
      <c r="F2578" s="12">
        <v>1949</v>
      </c>
      <c r="G2578" s="12">
        <v>365</v>
      </c>
      <c r="H2578" s="12">
        <v>179</v>
      </c>
      <c r="I2578" s="29">
        <v>2806068</v>
      </c>
      <c r="J2578" s="3">
        <v>365</v>
      </c>
      <c r="K2578" s="13">
        <v>8.6477000000000006E-5</v>
      </c>
      <c r="L2578" s="15">
        <v>716894.35</v>
      </c>
      <c r="M2578" s="15">
        <v>533.4</v>
      </c>
      <c r="N2578" s="12">
        <v>1446</v>
      </c>
      <c r="O2578" s="12">
        <v>1305</v>
      </c>
      <c r="P2578" s="12">
        <v>1282</v>
      </c>
      <c r="Q2578" s="12">
        <v>1344</v>
      </c>
    </row>
    <row r="2579" spans="1:17" x14ac:dyDescent="0.3">
      <c r="A2579" s="33" t="s">
        <v>2039</v>
      </c>
      <c r="B2579" s="20" t="s">
        <v>56</v>
      </c>
      <c r="C2579" s="20" t="s">
        <v>56</v>
      </c>
      <c r="D2579" s="20" t="s">
        <v>56</v>
      </c>
      <c r="E2579" s="20" t="s">
        <v>56</v>
      </c>
      <c r="F2579" s="12">
        <v>392</v>
      </c>
      <c r="G2579" s="12">
        <v>365</v>
      </c>
      <c r="H2579" s="12">
        <v>55</v>
      </c>
      <c r="I2579" s="29">
        <v>2050522</v>
      </c>
      <c r="J2579" s="3">
        <v>365</v>
      </c>
      <c r="K2579" s="13">
        <v>6.3193000000000003E-5</v>
      </c>
      <c r="L2579" s="15" t="s">
        <v>2689</v>
      </c>
      <c r="M2579" s="29" t="s">
        <v>2689</v>
      </c>
      <c r="N2579" s="12" t="s">
        <v>2689</v>
      </c>
      <c r="O2579" s="12" t="s">
        <v>2689</v>
      </c>
      <c r="P2579" s="12" t="s">
        <v>2689</v>
      </c>
      <c r="Q2579" s="12" t="s">
        <v>2689</v>
      </c>
    </row>
    <row r="2580" spans="1:17" x14ac:dyDescent="0.3">
      <c r="A2580" s="33" t="s">
        <v>2040</v>
      </c>
      <c r="B2580" s="20" t="s">
        <v>57</v>
      </c>
      <c r="C2580" s="20" t="s">
        <v>56</v>
      </c>
      <c r="D2580" s="20" t="s">
        <v>56</v>
      </c>
      <c r="E2580" s="20" t="s">
        <v>56</v>
      </c>
      <c r="F2580" s="12">
        <v>2243</v>
      </c>
      <c r="G2580" s="12">
        <v>365</v>
      </c>
      <c r="H2580" s="12">
        <v>273</v>
      </c>
      <c r="I2580" s="29">
        <v>3785119</v>
      </c>
      <c r="J2580" s="3">
        <v>365</v>
      </c>
      <c r="K2580" s="13">
        <v>1.16649E-4</v>
      </c>
      <c r="L2580" s="15" t="s">
        <v>2689</v>
      </c>
      <c r="M2580" s="29">
        <v>668.29</v>
      </c>
      <c r="N2580" s="12">
        <v>1493</v>
      </c>
      <c r="O2580" s="12">
        <v>1473</v>
      </c>
      <c r="P2580" s="12">
        <v>1376</v>
      </c>
      <c r="Q2580" s="12">
        <v>1447</v>
      </c>
    </row>
    <row r="2581" spans="1:17" x14ac:dyDescent="0.3">
      <c r="A2581" s="33" t="s">
        <v>2041</v>
      </c>
      <c r="B2581" s="20" t="s">
        <v>57</v>
      </c>
      <c r="C2581" s="20" t="s">
        <v>56</v>
      </c>
      <c r="D2581" s="20" t="s">
        <v>55</v>
      </c>
      <c r="E2581" s="20" t="s">
        <v>56</v>
      </c>
      <c r="F2581" s="12">
        <v>1199</v>
      </c>
      <c r="G2581" s="12">
        <v>365</v>
      </c>
      <c r="H2581" s="12">
        <v>200</v>
      </c>
      <c r="I2581" s="29">
        <v>3351410</v>
      </c>
      <c r="J2581" s="3">
        <v>365</v>
      </c>
      <c r="K2581" s="13">
        <v>1.0328299999999999E-4</v>
      </c>
      <c r="L2581" s="15" t="s">
        <v>2689</v>
      </c>
      <c r="M2581" s="29">
        <v>993.29</v>
      </c>
      <c r="N2581" s="12">
        <v>950</v>
      </c>
      <c r="O2581" s="12">
        <v>866</v>
      </c>
      <c r="P2581" s="12">
        <v>769</v>
      </c>
      <c r="Q2581" s="12">
        <v>862</v>
      </c>
    </row>
    <row r="2582" spans="1:17" x14ac:dyDescent="0.3">
      <c r="A2582" s="33" t="s">
        <v>2042</v>
      </c>
      <c r="B2582" s="20" t="s">
        <v>56</v>
      </c>
      <c r="C2582" s="20" t="s">
        <v>56</v>
      </c>
      <c r="D2582" s="20" t="s">
        <v>55</v>
      </c>
      <c r="E2582" s="20" t="s">
        <v>56</v>
      </c>
      <c r="F2582" s="12">
        <v>1063</v>
      </c>
      <c r="G2582" s="12">
        <v>365</v>
      </c>
      <c r="H2582" s="12">
        <v>310</v>
      </c>
      <c r="I2582" s="29">
        <v>7462715</v>
      </c>
      <c r="J2582" s="3">
        <v>365</v>
      </c>
      <c r="K2582" s="13">
        <v>2.29984E-4</v>
      </c>
      <c r="L2582" s="15" t="s">
        <v>2689</v>
      </c>
      <c r="M2582" s="29" t="s">
        <v>2689</v>
      </c>
      <c r="N2582" s="12" t="s">
        <v>2689</v>
      </c>
      <c r="O2582" s="12" t="s">
        <v>2689</v>
      </c>
      <c r="P2582" s="12" t="s">
        <v>2689</v>
      </c>
      <c r="Q2582" s="12" t="s">
        <v>2689</v>
      </c>
    </row>
    <row r="2583" spans="1:17" x14ac:dyDescent="0.3">
      <c r="A2583" s="33" t="s">
        <v>2043</v>
      </c>
      <c r="B2583" s="20" t="s">
        <v>57</v>
      </c>
      <c r="C2583" s="20" t="s">
        <v>56</v>
      </c>
      <c r="D2583" s="20" t="s">
        <v>56</v>
      </c>
      <c r="E2583" s="20" t="s">
        <v>56</v>
      </c>
      <c r="F2583" s="12">
        <v>1276</v>
      </c>
      <c r="G2583" s="12">
        <v>365</v>
      </c>
      <c r="H2583" s="12">
        <v>103</v>
      </c>
      <c r="I2583" s="29">
        <v>2081307</v>
      </c>
      <c r="J2583" s="3">
        <v>365</v>
      </c>
      <c r="K2583" s="13">
        <v>6.4140999999999995E-5</v>
      </c>
      <c r="L2583" s="15" t="s">
        <v>2689</v>
      </c>
      <c r="M2583" s="29">
        <v>841.35</v>
      </c>
      <c r="N2583" s="12">
        <v>582</v>
      </c>
      <c r="O2583" s="12">
        <v>652</v>
      </c>
      <c r="P2583" s="12">
        <v>663</v>
      </c>
      <c r="Q2583" s="12">
        <v>632</v>
      </c>
    </row>
    <row r="2584" spans="1:17" x14ac:dyDescent="0.3">
      <c r="A2584" s="33" t="s">
        <v>2044</v>
      </c>
      <c r="B2584" s="20" t="s">
        <v>55</v>
      </c>
      <c r="C2584" s="20" t="s">
        <v>56</v>
      </c>
      <c r="D2584" s="20" t="s">
        <v>56</v>
      </c>
      <c r="E2584" s="20" t="s">
        <v>56</v>
      </c>
      <c r="F2584" s="12">
        <v>26888</v>
      </c>
      <c r="G2584" s="12">
        <v>365</v>
      </c>
      <c r="H2584" s="12">
        <v>2979</v>
      </c>
      <c r="I2584" s="29">
        <v>22152029</v>
      </c>
      <c r="J2584" s="3">
        <v>365</v>
      </c>
      <c r="K2584" s="13">
        <v>6.8267700000000002E-4</v>
      </c>
      <c r="L2584" s="15">
        <v>5659401.0999999996</v>
      </c>
      <c r="M2584" s="29">
        <v>729.77</v>
      </c>
      <c r="N2584" s="12">
        <v>7605</v>
      </c>
      <c r="O2584" s="12">
        <v>7753</v>
      </c>
      <c r="P2584" s="12">
        <v>7908</v>
      </c>
      <c r="Q2584" s="12">
        <v>7755</v>
      </c>
    </row>
    <row r="2585" spans="1:17" x14ac:dyDescent="0.3">
      <c r="A2585" s="33" t="s">
        <v>2045</v>
      </c>
      <c r="B2585" s="20" t="s">
        <v>55</v>
      </c>
      <c r="C2585" s="20" t="s">
        <v>56</v>
      </c>
      <c r="D2585" s="20" t="s">
        <v>56</v>
      </c>
      <c r="E2585" s="20" t="s">
        <v>56</v>
      </c>
      <c r="F2585" s="12">
        <v>24985</v>
      </c>
      <c r="G2585" s="12">
        <v>365</v>
      </c>
      <c r="H2585" s="12">
        <v>2730</v>
      </c>
      <c r="I2585" s="29">
        <v>28537274</v>
      </c>
      <c r="J2585" s="3">
        <v>365</v>
      </c>
      <c r="K2585" s="13">
        <v>8.7945600000000003E-4</v>
      </c>
      <c r="L2585" s="15">
        <v>7290703.71</v>
      </c>
      <c r="M2585" s="29">
        <v>829.53</v>
      </c>
      <c r="N2585" s="12">
        <v>8297</v>
      </c>
      <c r="O2585" s="12">
        <v>9156</v>
      </c>
      <c r="P2585" s="12">
        <v>8914</v>
      </c>
      <c r="Q2585" s="12">
        <v>8789</v>
      </c>
    </row>
    <row r="2586" spans="1:17" x14ac:dyDescent="0.3">
      <c r="A2586" s="33" t="s">
        <v>2046</v>
      </c>
      <c r="B2586" s="20" t="s">
        <v>57</v>
      </c>
      <c r="C2586" s="20" t="s">
        <v>56</v>
      </c>
      <c r="D2586" s="20" t="s">
        <v>56</v>
      </c>
      <c r="E2586" s="20" t="s">
        <v>56</v>
      </c>
      <c r="F2586" s="12">
        <v>868</v>
      </c>
      <c r="G2586" s="12">
        <v>365</v>
      </c>
      <c r="H2586" s="12">
        <v>64</v>
      </c>
      <c r="I2586" s="29">
        <v>2715818</v>
      </c>
      <c r="J2586" s="3">
        <v>365</v>
      </c>
      <c r="K2586" s="13">
        <v>8.3696000000000006E-5</v>
      </c>
      <c r="L2586" s="15" t="s">
        <v>2689</v>
      </c>
      <c r="M2586" s="29">
        <v>1275.44</v>
      </c>
      <c r="N2586" s="12">
        <v>591</v>
      </c>
      <c r="O2586" s="12">
        <v>523</v>
      </c>
      <c r="P2586" s="12">
        <v>517</v>
      </c>
      <c r="Q2586" s="12">
        <v>544</v>
      </c>
    </row>
    <row r="2587" spans="1:17" x14ac:dyDescent="0.3">
      <c r="A2587" s="33" t="s">
        <v>2047</v>
      </c>
      <c r="B2587" s="20" t="s">
        <v>57</v>
      </c>
      <c r="C2587" s="20" t="s">
        <v>56</v>
      </c>
      <c r="D2587" s="20" t="s">
        <v>56</v>
      </c>
      <c r="E2587" s="20" t="s">
        <v>56</v>
      </c>
      <c r="F2587" s="12">
        <v>20688</v>
      </c>
      <c r="G2587" s="12">
        <v>365</v>
      </c>
      <c r="H2587" s="12">
        <v>3126</v>
      </c>
      <c r="I2587" s="29">
        <v>25349100</v>
      </c>
      <c r="J2587" s="3">
        <v>365</v>
      </c>
      <c r="K2587" s="13">
        <v>7.8120399999999997E-4</v>
      </c>
      <c r="L2587" s="15" t="s">
        <v>2689</v>
      </c>
      <c r="M2587" s="29">
        <v>993.89</v>
      </c>
      <c r="N2587" s="12">
        <v>6435</v>
      </c>
      <c r="O2587" s="12">
        <v>6321</v>
      </c>
      <c r="P2587" s="12">
        <v>6791</v>
      </c>
      <c r="Q2587" s="12">
        <v>6516</v>
      </c>
    </row>
    <row r="2588" spans="1:17" x14ac:dyDescent="0.3">
      <c r="A2588" s="33" t="s">
        <v>2048</v>
      </c>
      <c r="B2588" s="20" t="s">
        <v>56</v>
      </c>
      <c r="C2588" s="20" t="s">
        <v>56</v>
      </c>
      <c r="D2588" s="20" t="s">
        <v>56</v>
      </c>
      <c r="E2588" s="20" t="s">
        <v>56</v>
      </c>
      <c r="F2588" s="12">
        <v>1821</v>
      </c>
      <c r="G2588" s="12">
        <v>365</v>
      </c>
      <c r="H2588" s="12">
        <v>9</v>
      </c>
      <c r="I2588" s="29">
        <v>0</v>
      </c>
      <c r="J2588" s="3">
        <v>414</v>
      </c>
      <c r="K2588" s="13">
        <v>0</v>
      </c>
      <c r="L2588" s="15" t="s">
        <v>2689</v>
      </c>
      <c r="M2588" s="29" t="s">
        <v>2689</v>
      </c>
      <c r="N2588" s="12" t="s">
        <v>2689</v>
      </c>
      <c r="O2588" s="12" t="s">
        <v>2689</v>
      </c>
      <c r="P2588" s="12" t="s">
        <v>2689</v>
      </c>
      <c r="Q2588" s="12" t="s">
        <v>2689</v>
      </c>
    </row>
    <row r="2589" spans="1:17" x14ac:dyDescent="0.3">
      <c r="A2589" s="33" t="s">
        <v>2049</v>
      </c>
      <c r="B2589" s="20" t="s">
        <v>56</v>
      </c>
      <c r="C2589" s="20" t="s">
        <v>56</v>
      </c>
      <c r="D2589" s="20" t="s">
        <v>56</v>
      </c>
      <c r="E2589" s="20" t="s">
        <v>56</v>
      </c>
      <c r="F2589" s="12">
        <v>46</v>
      </c>
      <c r="G2589" s="12">
        <v>365</v>
      </c>
      <c r="H2589" s="12"/>
      <c r="I2589" s="29">
        <v>0</v>
      </c>
      <c r="J2589" s="3">
        <v>365</v>
      </c>
      <c r="K2589" s="13">
        <v>0</v>
      </c>
      <c r="L2589" s="15" t="s">
        <v>2689</v>
      </c>
      <c r="M2589" s="29" t="s">
        <v>2689</v>
      </c>
      <c r="N2589" s="12" t="s">
        <v>2689</v>
      </c>
      <c r="O2589" s="12" t="s">
        <v>2689</v>
      </c>
      <c r="P2589" s="12" t="s">
        <v>2689</v>
      </c>
      <c r="Q2589" s="12" t="s">
        <v>2689</v>
      </c>
    </row>
    <row r="2590" spans="1:17" x14ac:dyDescent="0.3">
      <c r="A2590" s="33" t="s">
        <v>2050</v>
      </c>
      <c r="B2590" s="20" t="s">
        <v>55</v>
      </c>
      <c r="C2590" s="20" t="s">
        <v>55</v>
      </c>
      <c r="D2590" s="20" t="s">
        <v>56</v>
      </c>
      <c r="E2590" s="20" t="s">
        <v>56</v>
      </c>
      <c r="F2590" s="12">
        <v>78</v>
      </c>
      <c r="G2590" s="12">
        <v>365</v>
      </c>
      <c r="H2590" s="12">
        <v>37</v>
      </c>
      <c r="I2590" s="29" t="s">
        <v>2689</v>
      </c>
      <c r="J2590" s="3" t="s">
        <v>2689</v>
      </c>
      <c r="K2590" s="13">
        <v>3.0910000000000001E-6</v>
      </c>
      <c r="L2590" s="15">
        <v>25628.13</v>
      </c>
      <c r="M2590" s="29">
        <v>557.13</v>
      </c>
      <c r="N2590" s="12">
        <v>49</v>
      </c>
      <c r="O2590" s="12">
        <v>46</v>
      </c>
      <c r="P2590" s="12">
        <v>43</v>
      </c>
      <c r="Q2590" s="12">
        <v>46</v>
      </c>
    </row>
    <row r="2591" spans="1:17" x14ac:dyDescent="0.3">
      <c r="A2591" s="33" t="s">
        <v>2051</v>
      </c>
      <c r="B2591" s="20" t="s">
        <v>55</v>
      </c>
      <c r="C2591" s="20" t="s">
        <v>55</v>
      </c>
      <c r="D2591" s="20" t="s">
        <v>56</v>
      </c>
      <c r="E2591" s="20" t="s">
        <v>56</v>
      </c>
      <c r="F2591" s="12">
        <v>749</v>
      </c>
      <c r="G2591" s="12">
        <v>365</v>
      </c>
      <c r="H2591" s="12">
        <v>224</v>
      </c>
      <c r="I2591" s="29" t="s">
        <v>2689</v>
      </c>
      <c r="J2591" s="3" t="s">
        <v>2689</v>
      </c>
      <c r="K2591" s="13">
        <v>2.6156000000000002E-5</v>
      </c>
      <c r="L2591" s="15">
        <v>216836.26</v>
      </c>
      <c r="M2591" s="29">
        <v>2084.96</v>
      </c>
      <c r="N2591" s="12">
        <v>99</v>
      </c>
      <c r="O2591" s="12">
        <v>122</v>
      </c>
      <c r="P2591" s="12">
        <v>90</v>
      </c>
      <c r="Q2591" s="12">
        <v>104</v>
      </c>
    </row>
    <row r="2592" spans="1:17" x14ac:dyDescent="0.3">
      <c r="A2592" s="33" t="s">
        <v>2052</v>
      </c>
      <c r="B2592" s="20" t="s">
        <v>56</v>
      </c>
      <c r="C2592" s="20" t="s">
        <v>56</v>
      </c>
      <c r="D2592" s="20" t="s">
        <v>56</v>
      </c>
      <c r="E2592" s="20" t="s">
        <v>56</v>
      </c>
      <c r="F2592" s="12">
        <v>92</v>
      </c>
      <c r="G2592" s="12">
        <v>365</v>
      </c>
      <c r="H2592" s="12">
        <v>30</v>
      </c>
      <c r="I2592" s="29">
        <v>210793</v>
      </c>
      <c r="J2592" s="3">
        <v>365</v>
      </c>
      <c r="K2592" s="13">
        <v>6.4960000000000001E-6</v>
      </c>
      <c r="L2592" s="15" t="s">
        <v>2689</v>
      </c>
      <c r="M2592" s="29" t="s">
        <v>2689</v>
      </c>
      <c r="N2592" s="12" t="s">
        <v>2689</v>
      </c>
      <c r="O2592" s="12" t="s">
        <v>2689</v>
      </c>
      <c r="P2592" s="12" t="s">
        <v>2689</v>
      </c>
      <c r="Q2592" s="12" t="s">
        <v>2689</v>
      </c>
    </row>
    <row r="2593" spans="1:17" x14ac:dyDescent="0.3">
      <c r="A2593" s="33" t="s">
        <v>2053</v>
      </c>
      <c r="B2593" s="20" t="s">
        <v>56</v>
      </c>
      <c r="C2593" s="20" t="s">
        <v>56</v>
      </c>
      <c r="D2593" s="20" t="s">
        <v>56</v>
      </c>
      <c r="E2593" s="20" t="s">
        <v>56</v>
      </c>
      <c r="F2593" s="12">
        <v>52</v>
      </c>
      <c r="G2593" s="12">
        <v>365</v>
      </c>
      <c r="H2593" s="12">
        <v>36</v>
      </c>
      <c r="I2593" s="29">
        <v>401250</v>
      </c>
      <c r="J2593" s="3">
        <v>365</v>
      </c>
      <c r="K2593" s="13">
        <v>1.2366E-5</v>
      </c>
      <c r="L2593" s="15" t="s">
        <v>2689</v>
      </c>
      <c r="M2593" s="29" t="s">
        <v>2689</v>
      </c>
      <c r="N2593" s="12" t="s">
        <v>2689</v>
      </c>
      <c r="O2593" s="12" t="s">
        <v>2689</v>
      </c>
      <c r="P2593" s="12" t="s">
        <v>2689</v>
      </c>
      <c r="Q2593" s="12" t="s">
        <v>2689</v>
      </c>
    </row>
    <row r="2594" spans="1:17" x14ac:dyDescent="0.3">
      <c r="A2594" s="33" t="s">
        <v>2054</v>
      </c>
      <c r="B2594" s="20" t="s">
        <v>56</v>
      </c>
      <c r="C2594" s="20" t="s">
        <v>56</v>
      </c>
      <c r="D2594" s="20" t="s">
        <v>56</v>
      </c>
      <c r="E2594" s="20" t="s">
        <v>56</v>
      </c>
      <c r="F2594" s="12">
        <v>84</v>
      </c>
      <c r="G2594" s="12">
        <v>365</v>
      </c>
      <c r="H2594" s="12">
        <v>51</v>
      </c>
      <c r="I2594" s="29">
        <v>327826</v>
      </c>
      <c r="J2594" s="3">
        <v>365</v>
      </c>
      <c r="K2594" s="13">
        <v>1.0103E-5</v>
      </c>
      <c r="L2594" s="15" t="s">
        <v>2689</v>
      </c>
      <c r="M2594" s="29" t="s">
        <v>2689</v>
      </c>
      <c r="N2594" s="12" t="s">
        <v>2689</v>
      </c>
      <c r="O2594" s="12" t="s">
        <v>2689</v>
      </c>
      <c r="P2594" s="12" t="s">
        <v>2689</v>
      </c>
      <c r="Q2594" s="12" t="s">
        <v>2689</v>
      </c>
    </row>
    <row r="2595" spans="1:17" x14ac:dyDescent="0.3">
      <c r="A2595" s="33" t="s">
        <v>2055</v>
      </c>
      <c r="B2595" s="20" t="s">
        <v>56</v>
      </c>
      <c r="C2595" s="20" t="s">
        <v>56</v>
      </c>
      <c r="D2595" s="20" t="s">
        <v>56</v>
      </c>
      <c r="E2595" s="20" t="s">
        <v>56</v>
      </c>
      <c r="F2595" s="12">
        <v>6</v>
      </c>
      <c r="G2595" s="12">
        <v>365</v>
      </c>
      <c r="H2595" s="12">
        <v>1</v>
      </c>
      <c r="I2595" s="29">
        <v>26802</v>
      </c>
      <c r="J2595" s="3">
        <v>365</v>
      </c>
      <c r="K2595" s="13">
        <v>8.2600000000000001E-7</v>
      </c>
      <c r="L2595" s="15" t="s">
        <v>2689</v>
      </c>
      <c r="M2595" s="29" t="s">
        <v>2689</v>
      </c>
      <c r="N2595" s="12" t="s">
        <v>2689</v>
      </c>
      <c r="O2595" s="12" t="s">
        <v>2689</v>
      </c>
      <c r="P2595" s="12" t="s">
        <v>2689</v>
      </c>
      <c r="Q2595" s="12" t="s">
        <v>2689</v>
      </c>
    </row>
    <row r="2596" spans="1:17" x14ac:dyDescent="0.3">
      <c r="A2596" s="33" t="s">
        <v>2056</v>
      </c>
      <c r="B2596" s="20" t="s">
        <v>56</v>
      </c>
      <c r="C2596" s="20" t="s">
        <v>56</v>
      </c>
      <c r="D2596" s="20" t="s">
        <v>56</v>
      </c>
      <c r="E2596" s="20" t="s">
        <v>56</v>
      </c>
      <c r="F2596" s="12">
        <v>332</v>
      </c>
      <c r="G2596" s="12">
        <v>365</v>
      </c>
      <c r="H2596" s="12">
        <v>87</v>
      </c>
      <c r="I2596" s="29">
        <v>1376258</v>
      </c>
      <c r="J2596" s="3">
        <v>365</v>
      </c>
      <c r="K2596" s="13">
        <v>4.2413000000000002E-5</v>
      </c>
      <c r="L2596" s="15" t="s">
        <v>2689</v>
      </c>
      <c r="M2596" s="29" t="s">
        <v>2689</v>
      </c>
      <c r="N2596" s="12" t="s">
        <v>2689</v>
      </c>
      <c r="O2596" s="12" t="s">
        <v>2689</v>
      </c>
      <c r="P2596" s="12" t="s">
        <v>2689</v>
      </c>
      <c r="Q2596" s="12" t="s">
        <v>2689</v>
      </c>
    </row>
    <row r="2597" spans="1:17" x14ac:dyDescent="0.3">
      <c r="A2597" s="33" t="s">
        <v>2057</v>
      </c>
      <c r="B2597" s="20" t="s">
        <v>55</v>
      </c>
      <c r="C2597" s="20" t="s">
        <v>56</v>
      </c>
      <c r="D2597" s="20" t="s">
        <v>56</v>
      </c>
      <c r="E2597" s="20" t="s">
        <v>56</v>
      </c>
      <c r="F2597" s="12">
        <v>776</v>
      </c>
      <c r="G2597" s="12">
        <v>365</v>
      </c>
      <c r="H2597" s="12">
        <v>76</v>
      </c>
      <c r="I2597" s="29">
        <v>3993455</v>
      </c>
      <c r="J2597" s="3">
        <v>365</v>
      </c>
      <c r="K2597" s="13">
        <v>1.2307E-4</v>
      </c>
      <c r="L2597" s="15">
        <v>1020248.02</v>
      </c>
      <c r="M2597" s="29">
        <v>1606.69</v>
      </c>
      <c r="N2597" s="12">
        <v>717</v>
      </c>
      <c r="O2597" s="12">
        <v>606</v>
      </c>
      <c r="P2597" s="12">
        <v>581</v>
      </c>
      <c r="Q2597" s="12">
        <v>635</v>
      </c>
    </row>
    <row r="2598" spans="1:17" x14ac:dyDescent="0.3">
      <c r="A2598" s="33" t="s">
        <v>3372</v>
      </c>
      <c r="B2598" s="20" t="s">
        <v>56</v>
      </c>
      <c r="C2598" s="20" t="s">
        <v>56</v>
      </c>
      <c r="D2598" s="20" t="s">
        <v>56</v>
      </c>
      <c r="E2598" s="20" t="s">
        <v>55</v>
      </c>
      <c r="F2598" s="12"/>
      <c r="G2598" s="12"/>
      <c r="H2598" s="12" t="s">
        <v>2689</v>
      </c>
      <c r="I2598" s="29"/>
      <c r="J2598" s="3"/>
      <c r="K2598" s="13" t="s">
        <v>2689</v>
      </c>
      <c r="L2598" s="15" t="s">
        <v>2689</v>
      </c>
      <c r="M2598" s="29" t="s">
        <v>2689</v>
      </c>
      <c r="N2598" s="12" t="s">
        <v>2689</v>
      </c>
      <c r="O2598" s="12" t="s">
        <v>2689</v>
      </c>
      <c r="P2598" s="12" t="s">
        <v>2689</v>
      </c>
      <c r="Q2598" s="12" t="s">
        <v>2689</v>
      </c>
    </row>
    <row r="2599" spans="1:17" x14ac:dyDescent="0.3">
      <c r="A2599" s="33" t="s">
        <v>2058</v>
      </c>
      <c r="B2599" s="20" t="s">
        <v>55</v>
      </c>
      <c r="C2599" s="20" t="s">
        <v>56</v>
      </c>
      <c r="D2599" s="20" t="s">
        <v>56</v>
      </c>
      <c r="E2599" s="20" t="s">
        <v>56</v>
      </c>
      <c r="F2599" s="12">
        <v>184</v>
      </c>
      <c r="G2599" s="12">
        <v>123</v>
      </c>
      <c r="H2599" s="12">
        <v>79</v>
      </c>
      <c r="I2599" s="29">
        <v>483261</v>
      </c>
      <c r="J2599" s="3">
        <v>365</v>
      </c>
      <c r="K2599" s="13">
        <v>1.4893E-5</v>
      </c>
      <c r="L2599" s="15">
        <v>123463.54</v>
      </c>
      <c r="M2599" s="29">
        <v>678.37</v>
      </c>
      <c r="N2599" s="12">
        <v>198</v>
      </c>
      <c r="O2599" s="12">
        <v>149</v>
      </c>
      <c r="P2599" s="12">
        <v>199</v>
      </c>
      <c r="Q2599" s="12">
        <v>182</v>
      </c>
    </row>
    <row r="2600" spans="1:17" x14ac:dyDescent="0.3">
      <c r="A2600" s="33" t="s">
        <v>2059</v>
      </c>
      <c r="B2600" s="20" t="s">
        <v>57</v>
      </c>
      <c r="C2600" s="20" t="s">
        <v>56</v>
      </c>
      <c r="D2600" s="20" t="s">
        <v>56</v>
      </c>
      <c r="E2600" s="20" t="s">
        <v>56</v>
      </c>
      <c r="F2600" s="12">
        <v>31279</v>
      </c>
      <c r="G2600" s="12">
        <v>365</v>
      </c>
      <c r="H2600" s="12">
        <v>7886</v>
      </c>
      <c r="I2600" s="29">
        <v>28610935.960000001</v>
      </c>
      <c r="J2600" s="3">
        <v>365</v>
      </c>
      <c r="K2600" s="13">
        <v>8.8172599999999999E-4</v>
      </c>
      <c r="L2600" s="15" t="s">
        <v>2689</v>
      </c>
      <c r="M2600" s="29">
        <v>552.54</v>
      </c>
      <c r="N2600" s="12">
        <v>14312</v>
      </c>
      <c r="O2600" s="12">
        <v>13729</v>
      </c>
      <c r="P2600" s="12">
        <v>11646</v>
      </c>
      <c r="Q2600" s="12">
        <v>13229</v>
      </c>
    </row>
    <row r="2601" spans="1:17" x14ac:dyDescent="0.3">
      <c r="A2601" s="33" t="s">
        <v>2060</v>
      </c>
      <c r="B2601" s="20" t="s">
        <v>55</v>
      </c>
      <c r="C2601" s="20" t="s">
        <v>56</v>
      </c>
      <c r="D2601" s="20" t="s">
        <v>56</v>
      </c>
      <c r="E2601" s="20" t="s">
        <v>56</v>
      </c>
      <c r="F2601" s="12">
        <v>4528</v>
      </c>
      <c r="G2601" s="12">
        <v>365</v>
      </c>
      <c r="H2601" s="12">
        <v>1020</v>
      </c>
      <c r="I2601" s="29">
        <v>7761826</v>
      </c>
      <c r="J2601" s="3">
        <v>365</v>
      </c>
      <c r="K2601" s="13">
        <v>2.3920199999999999E-4</v>
      </c>
      <c r="L2601" s="15">
        <v>1982991.56</v>
      </c>
      <c r="M2601" s="29">
        <v>714.33</v>
      </c>
      <c r="N2601" s="12">
        <v>2771</v>
      </c>
      <c r="O2601" s="12">
        <v>2824</v>
      </c>
      <c r="P2601" s="12">
        <v>2733</v>
      </c>
      <c r="Q2601" s="12">
        <v>2776</v>
      </c>
    </row>
    <row r="2602" spans="1:17" x14ac:dyDescent="0.3">
      <c r="A2602" s="33" t="s">
        <v>2061</v>
      </c>
      <c r="B2602" s="20" t="s">
        <v>55</v>
      </c>
      <c r="C2602" s="20" t="s">
        <v>56</v>
      </c>
      <c r="D2602" s="20" t="s">
        <v>56</v>
      </c>
      <c r="E2602" s="20" t="s">
        <v>56</v>
      </c>
      <c r="F2602" s="12">
        <v>12487</v>
      </c>
      <c r="G2602" s="12">
        <v>365</v>
      </c>
      <c r="H2602" s="12">
        <v>3766</v>
      </c>
      <c r="I2602" s="29">
        <v>21095348</v>
      </c>
      <c r="J2602" s="3">
        <v>365</v>
      </c>
      <c r="K2602" s="13">
        <v>6.50112E-4</v>
      </c>
      <c r="L2602" s="15">
        <v>5389440.21</v>
      </c>
      <c r="M2602" s="29">
        <v>1237.25</v>
      </c>
      <c r="N2602" s="12">
        <v>4498</v>
      </c>
      <c r="O2602" s="12">
        <v>4406</v>
      </c>
      <c r="P2602" s="12">
        <v>4165</v>
      </c>
      <c r="Q2602" s="12">
        <v>4356</v>
      </c>
    </row>
    <row r="2603" spans="1:17" x14ac:dyDescent="0.3">
      <c r="A2603" s="33" t="s">
        <v>2062</v>
      </c>
      <c r="B2603" s="20" t="s">
        <v>55</v>
      </c>
      <c r="C2603" s="20" t="s">
        <v>56</v>
      </c>
      <c r="D2603" s="20" t="s">
        <v>56</v>
      </c>
      <c r="E2603" s="20" t="s">
        <v>56</v>
      </c>
      <c r="F2603" s="12">
        <v>517</v>
      </c>
      <c r="G2603" s="12">
        <v>365</v>
      </c>
      <c r="H2603" s="12">
        <v>205</v>
      </c>
      <c r="I2603" s="29">
        <v>1478516</v>
      </c>
      <c r="J2603" s="3">
        <v>365</v>
      </c>
      <c r="K2603" s="13">
        <v>4.5565000000000002E-5</v>
      </c>
      <c r="L2603" s="15">
        <v>377731.32</v>
      </c>
      <c r="M2603" s="29">
        <v>796.9</v>
      </c>
      <c r="N2603" s="12">
        <v>576</v>
      </c>
      <c r="O2603" s="12">
        <v>451</v>
      </c>
      <c r="P2603" s="12">
        <v>395</v>
      </c>
      <c r="Q2603" s="12">
        <v>474</v>
      </c>
    </row>
    <row r="2604" spans="1:17" x14ac:dyDescent="0.3">
      <c r="A2604" s="33" t="s">
        <v>2063</v>
      </c>
      <c r="B2604" s="20" t="s">
        <v>55</v>
      </c>
      <c r="C2604" s="20" t="s">
        <v>56</v>
      </c>
      <c r="D2604" s="20" t="s">
        <v>56</v>
      </c>
      <c r="E2604" s="20" t="s">
        <v>56</v>
      </c>
      <c r="F2604" s="12">
        <v>105</v>
      </c>
      <c r="G2604" s="12">
        <v>365</v>
      </c>
      <c r="H2604" s="12">
        <v>43</v>
      </c>
      <c r="I2604" s="29">
        <v>1333070</v>
      </c>
      <c r="J2604" s="3">
        <v>365</v>
      </c>
      <c r="K2604" s="13">
        <v>4.1081999999999997E-5</v>
      </c>
      <c r="L2604" s="15">
        <v>340572.77</v>
      </c>
      <c r="M2604" s="29">
        <v>1881.62</v>
      </c>
      <c r="N2604" s="12">
        <v>193</v>
      </c>
      <c r="O2604" s="12">
        <v>170</v>
      </c>
      <c r="P2604" s="12">
        <v>179</v>
      </c>
      <c r="Q2604" s="12">
        <v>181</v>
      </c>
    </row>
    <row r="2605" spans="1:17" x14ac:dyDescent="0.3">
      <c r="A2605" s="33" t="s">
        <v>2064</v>
      </c>
      <c r="B2605" s="20" t="s">
        <v>57</v>
      </c>
      <c r="C2605" s="20" t="s">
        <v>56</v>
      </c>
      <c r="D2605" s="20" t="s">
        <v>56</v>
      </c>
      <c r="E2605" s="20" t="s">
        <v>56</v>
      </c>
      <c r="F2605" s="12">
        <v>3691</v>
      </c>
      <c r="G2605" s="12">
        <v>365</v>
      </c>
      <c r="H2605" s="12">
        <v>814</v>
      </c>
      <c r="I2605" s="29">
        <v>4787066</v>
      </c>
      <c r="J2605" s="3">
        <v>365</v>
      </c>
      <c r="K2605" s="13">
        <v>1.47527E-4</v>
      </c>
      <c r="L2605" s="15" t="s">
        <v>2689</v>
      </c>
      <c r="M2605" s="29">
        <v>534.76</v>
      </c>
      <c r="N2605" s="12">
        <v>2336</v>
      </c>
      <c r="O2605" s="12">
        <v>2261</v>
      </c>
      <c r="P2605" s="12">
        <v>2263</v>
      </c>
      <c r="Q2605" s="12">
        <v>2287</v>
      </c>
    </row>
    <row r="2606" spans="1:17" x14ac:dyDescent="0.3">
      <c r="A2606" s="33" t="s">
        <v>2065</v>
      </c>
      <c r="B2606" s="20" t="s">
        <v>55</v>
      </c>
      <c r="C2606" s="20" t="s">
        <v>56</v>
      </c>
      <c r="D2606" s="20" t="s">
        <v>56</v>
      </c>
      <c r="E2606" s="20" t="s">
        <v>56</v>
      </c>
      <c r="F2606" s="12">
        <v>134</v>
      </c>
      <c r="G2606" s="12">
        <v>365</v>
      </c>
      <c r="H2606" s="12">
        <v>110</v>
      </c>
      <c r="I2606" s="29">
        <v>656812</v>
      </c>
      <c r="J2606" s="3">
        <v>365</v>
      </c>
      <c r="K2606" s="13">
        <v>2.0242E-5</v>
      </c>
      <c r="L2606" s="15">
        <v>167802.35</v>
      </c>
      <c r="M2606" s="29">
        <v>856.13</v>
      </c>
      <c r="N2606" s="12">
        <v>214</v>
      </c>
      <c r="O2606" s="12">
        <v>202</v>
      </c>
      <c r="P2606" s="12">
        <v>173</v>
      </c>
      <c r="Q2606" s="12">
        <v>196</v>
      </c>
    </row>
    <row r="2607" spans="1:17" x14ac:dyDescent="0.3">
      <c r="A2607" s="33" t="s">
        <v>2066</v>
      </c>
      <c r="B2607" s="20" t="s">
        <v>55</v>
      </c>
      <c r="C2607" s="20" t="s">
        <v>56</v>
      </c>
      <c r="D2607" s="20" t="s">
        <v>56</v>
      </c>
      <c r="E2607" s="20" t="s">
        <v>56</v>
      </c>
      <c r="F2607" s="12">
        <v>5717</v>
      </c>
      <c r="G2607" s="12">
        <v>365</v>
      </c>
      <c r="H2607" s="12">
        <v>2017</v>
      </c>
      <c r="I2607" s="29">
        <v>10738900</v>
      </c>
      <c r="J2607" s="3">
        <v>365</v>
      </c>
      <c r="K2607" s="13">
        <v>3.3094899999999998E-4</v>
      </c>
      <c r="L2607" s="15">
        <v>2743574.53</v>
      </c>
      <c r="M2607" s="29">
        <v>779.87</v>
      </c>
      <c r="N2607" s="12">
        <v>3406</v>
      </c>
      <c r="O2607" s="12">
        <v>3518</v>
      </c>
      <c r="P2607" s="12">
        <v>3629</v>
      </c>
      <c r="Q2607" s="12">
        <v>3518</v>
      </c>
    </row>
    <row r="2608" spans="1:17" x14ac:dyDescent="0.3">
      <c r="A2608" s="33" t="s">
        <v>2067</v>
      </c>
      <c r="B2608" s="20" t="s">
        <v>55</v>
      </c>
      <c r="C2608" s="20" t="s">
        <v>56</v>
      </c>
      <c r="D2608" s="20" t="s">
        <v>56</v>
      </c>
      <c r="E2608" s="20" t="s">
        <v>56</v>
      </c>
      <c r="F2608" s="12">
        <v>6975</v>
      </c>
      <c r="G2608" s="12">
        <v>365</v>
      </c>
      <c r="H2608" s="12">
        <v>2862</v>
      </c>
      <c r="I2608" s="29">
        <v>19602370</v>
      </c>
      <c r="J2608" s="3">
        <v>365</v>
      </c>
      <c r="K2608" s="13">
        <v>6.0410200000000002E-4</v>
      </c>
      <c r="L2608" s="15">
        <v>5008014.1399999997</v>
      </c>
      <c r="M2608" s="29">
        <v>961.97</v>
      </c>
      <c r="N2608" s="12">
        <v>5283</v>
      </c>
      <c r="O2608" s="12">
        <v>5388</v>
      </c>
      <c r="P2608" s="12">
        <v>4947</v>
      </c>
      <c r="Q2608" s="12">
        <v>5206</v>
      </c>
    </row>
    <row r="2609" spans="1:17" x14ac:dyDescent="0.3">
      <c r="A2609" s="33" t="s">
        <v>2068</v>
      </c>
      <c r="B2609" s="20" t="s">
        <v>55</v>
      </c>
      <c r="C2609" s="20" t="s">
        <v>56</v>
      </c>
      <c r="D2609" s="20" t="s">
        <v>56</v>
      </c>
      <c r="E2609" s="20" t="s">
        <v>56</v>
      </c>
      <c r="F2609" s="12">
        <v>46657</v>
      </c>
      <c r="G2609" s="12">
        <v>365</v>
      </c>
      <c r="H2609" s="12">
        <v>6217</v>
      </c>
      <c r="I2609" s="29">
        <v>34455643</v>
      </c>
      <c r="J2609" s="3">
        <v>365</v>
      </c>
      <c r="K2609" s="13">
        <v>1.0618470000000001E-3</v>
      </c>
      <c r="L2609" s="15">
        <v>8802728.8200000003</v>
      </c>
      <c r="M2609" s="29">
        <v>984.54</v>
      </c>
      <c r="N2609" s="12">
        <v>8322</v>
      </c>
      <c r="O2609" s="12">
        <v>9258</v>
      </c>
      <c r="P2609" s="12">
        <v>9242</v>
      </c>
      <c r="Q2609" s="12">
        <v>8941</v>
      </c>
    </row>
    <row r="2610" spans="1:17" x14ac:dyDescent="0.3">
      <c r="A2610" s="33" t="s">
        <v>2069</v>
      </c>
      <c r="B2610" s="20" t="s">
        <v>55</v>
      </c>
      <c r="C2610" s="20" t="s">
        <v>56</v>
      </c>
      <c r="D2610" s="20" t="s">
        <v>56</v>
      </c>
      <c r="E2610" s="20" t="s">
        <v>56</v>
      </c>
      <c r="F2610" s="12">
        <v>132</v>
      </c>
      <c r="G2610" s="12">
        <v>365</v>
      </c>
      <c r="H2610" s="12">
        <v>112</v>
      </c>
      <c r="I2610" s="29">
        <v>1346982</v>
      </c>
      <c r="J2610" s="3">
        <v>365</v>
      </c>
      <c r="K2610" s="13">
        <v>4.1511000000000003E-5</v>
      </c>
      <c r="L2610" s="15">
        <v>344127.01</v>
      </c>
      <c r="M2610" s="29">
        <v>940.24</v>
      </c>
      <c r="N2610" s="12">
        <v>317</v>
      </c>
      <c r="O2610" s="12">
        <v>329</v>
      </c>
      <c r="P2610" s="12">
        <v>452</v>
      </c>
      <c r="Q2610" s="12">
        <v>366</v>
      </c>
    </row>
    <row r="2611" spans="1:17" x14ac:dyDescent="0.3">
      <c r="A2611" s="33" t="s">
        <v>2070</v>
      </c>
      <c r="B2611" s="20" t="s">
        <v>55</v>
      </c>
      <c r="C2611" s="20" t="s">
        <v>56</v>
      </c>
      <c r="D2611" s="20" t="s">
        <v>56</v>
      </c>
      <c r="E2611" s="20" t="s">
        <v>56</v>
      </c>
      <c r="F2611" s="12">
        <v>12648</v>
      </c>
      <c r="G2611" s="12">
        <v>365</v>
      </c>
      <c r="H2611" s="12">
        <v>4667</v>
      </c>
      <c r="I2611" s="29">
        <v>23738184</v>
      </c>
      <c r="J2611" s="3">
        <v>365</v>
      </c>
      <c r="K2611" s="13">
        <v>7.3155900000000001E-4</v>
      </c>
      <c r="L2611" s="15">
        <v>6064632.0300000003</v>
      </c>
      <c r="M2611" s="29">
        <v>1110.94</v>
      </c>
      <c r="N2611" s="12">
        <v>5492</v>
      </c>
      <c r="O2611" s="12">
        <v>5700</v>
      </c>
      <c r="P2611" s="12">
        <v>5184</v>
      </c>
      <c r="Q2611" s="12">
        <v>5459</v>
      </c>
    </row>
    <row r="2612" spans="1:17" x14ac:dyDescent="0.3">
      <c r="A2612" s="33" t="s">
        <v>2071</v>
      </c>
      <c r="B2612" s="20" t="s">
        <v>55</v>
      </c>
      <c r="C2612" s="20" t="s">
        <v>56</v>
      </c>
      <c r="D2612" s="20" t="s">
        <v>56</v>
      </c>
      <c r="E2612" s="20" t="s">
        <v>56</v>
      </c>
      <c r="F2612" s="12">
        <v>1237</v>
      </c>
      <c r="G2612" s="12">
        <v>365</v>
      </c>
      <c r="H2612" s="12">
        <v>666</v>
      </c>
      <c r="I2612" s="29">
        <v>2823526</v>
      </c>
      <c r="J2612" s="3">
        <v>365</v>
      </c>
      <c r="K2612" s="13">
        <v>8.7015000000000006E-5</v>
      </c>
      <c r="L2612" s="15">
        <v>721354.52</v>
      </c>
      <c r="M2612" s="29">
        <v>799.73</v>
      </c>
      <c r="N2612" s="12">
        <v>901</v>
      </c>
      <c r="O2612" s="12">
        <v>919</v>
      </c>
      <c r="P2612" s="12">
        <v>886</v>
      </c>
      <c r="Q2612" s="12">
        <v>902</v>
      </c>
    </row>
    <row r="2613" spans="1:17" x14ac:dyDescent="0.3">
      <c r="A2613" s="33" t="s">
        <v>2072</v>
      </c>
      <c r="B2613" s="20" t="s">
        <v>55</v>
      </c>
      <c r="C2613" s="20" t="s">
        <v>56</v>
      </c>
      <c r="D2613" s="20" t="s">
        <v>56</v>
      </c>
      <c r="E2613" s="20" t="s">
        <v>56</v>
      </c>
      <c r="F2613" s="12">
        <v>1051</v>
      </c>
      <c r="G2613" s="12">
        <v>365</v>
      </c>
      <c r="H2613" s="12">
        <v>281</v>
      </c>
      <c r="I2613" s="29">
        <v>1859700</v>
      </c>
      <c r="J2613" s="3">
        <v>365</v>
      </c>
      <c r="K2613" s="13">
        <v>5.7312000000000003E-5</v>
      </c>
      <c r="L2613" s="15">
        <v>475116.22</v>
      </c>
      <c r="M2613" s="29">
        <v>678.74</v>
      </c>
      <c r="N2613" s="12">
        <v>723</v>
      </c>
      <c r="O2613" s="12">
        <v>705</v>
      </c>
      <c r="P2613" s="12">
        <v>672</v>
      </c>
      <c r="Q2613" s="12">
        <v>700</v>
      </c>
    </row>
    <row r="2614" spans="1:17" x14ac:dyDescent="0.3">
      <c r="A2614" s="33" t="s">
        <v>2073</v>
      </c>
      <c r="B2614" s="20" t="s">
        <v>56</v>
      </c>
      <c r="C2614" s="20" t="s">
        <v>56</v>
      </c>
      <c r="D2614" s="20" t="s">
        <v>56</v>
      </c>
      <c r="E2614" s="20" t="s">
        <v>56</v>
      </c>
      <c r="F2614" s="12">
        <v>1676</v>
      </c>
      <c r="G2614" s="12">
        <v>365</v>
      </c>
      <c r="H2614" s="12">
        <v>223</v>
      </c>
      <c r="I2614" s="29">
        <v>6404931</v>
      </c>
      <c r="J2614" s="3">
        <v>365</v>
      </c>
      <c r="K2614" s="13">
        <v>1.97386E-4</v>
      </c>
      <c r="L2614" s="15" t="s">
        <v>2689</v>
      </c>
      <c r="M2614" s="29" t="s">
        <v>2689</v>
      </c>
      <c r="N2614" s="12" t="s">
        <v>2689</v>
      </c>
      <c r="O2614" s="12" t="s">
        <v>2689</v>
      </c>
      <c r="P2614" s="12" t="s">
        <v>2689</v>
      </c>
      <c r="Q2614" s="12" t="s">
        <v>2689</v>
      </c>
    </row>
    <row r="2615" spans="1:17" x14ac:dyDescent="0.3">
      <c r="A2615" s="33" t="s">
        <v>2074</v>
      </c>
      <c r="B2615" s="20" t="s">
        <v>55</v>
      </c>
      <c r="C2615" s="20" t="s">
        <v>56</v>
      </c>
      <c r="D2615" s="20" t="s">
        <v>56</v>
      </c>
      <c r="E2615" s="20" t="s">
        <v>56</v>
      </c>
      <c r="F2615" s="12">
        <v>4706</v>
      </c>
      <c r="G2615" s="12">
        <v>365</v>
      </c>
      <c r="H2615" s="12">
        <v>1210</v>
      </c>
      <c r="I2615" s="29">
        <v>5411645</v>
      </c>
      <c r="J2615" s="3">
        <v>365</v>
      </c>
      <c r="K2615" s="13">
        <v>1.66775E-4</v>
      </c>
      <c r="L2615" s="15">
        <v>1382567.24</v>
      </c>
      <c r="M2615" s="29">
        <v>782.44</v>
      </c>
      <c r="N2615" s="12">
        <v>1681</v>
      </c>
      <c r="O2615" s="12">
        <v>1772</v>
      </c>
      <c r="P2615" s="12">
        <v>1847</v>
      </c>
      <c r="Q2615" s="12">
        <v>1767</v>
      </c>
    </row>
    <row r="2616" spans="1:17" x14ac:dyDescent="0.3">
      <c r="A2616" s="33" t="s">
        <v>2075</v>
      </c>
      <c r="B2616" s="20" t="s">
        <v>55</v>
      </c>
      <c r="C2616" s="20" t="s">
        <v>56</v>
      </c>
      <c r="D2616" s="20" t="s">
        <v>56</v>
      </c>
      <c r="E2616" s="20" t="s">
        <v>56</v>
      </c>
      <c r="F2616" s="12">
        <v>930</v>
      </c>
      <c r="G2616" s="12">
        <v>365</v>
      </c>
      <c r="H2616" s="12">
        <v>551</v>
      </c>
      <c r="I2616" s="29">
        <v>3339980</v>
      </c>
      <c r="J2616" s="3">
        <v>365</v>
      </c>
      <c r="K2616" s="13">
        <v>1.0293099999999999E-4</v>
      </c>
      <c r="L2616" s="15">
        <v>853298.2</v>
      </c>
      <c r="M2616" s="29">
        <v>958.76</v>
      </c>
      <c r="N2616" s="12">
        <v>862</v>
      </c>
      <c r="O2616" s="12">
        <v>908</v>
      </c>
      <c r="P2616" s="12">
        <v>901</v>
      </c>
      <c r="Q2616" s="12">
        <v>890</v>
      </c>
    </row>
    <row r="2617" spans="1:17" x14ac:dyDescent="0.3">
      <c r="A2617" s="33" t="s">
        <v>2076</v>
      </c>
      <c r="B2617" s="20" t="s">
        <v>55</v>
      </c>
      <c r="C2617" s="20" t="s">
        <v>56</v>
      </c>
      <c r="D2617" s="20" t="s">
        <v>56</v>
      </c>
      <c r="E2617" s="20" t="s">
        <v>56</v>
      </c>
      <c r="F2617" s="12">
        <v>361</v>
      </c>
      <c r="G2617" s="12">
        <v>365</v>
      </c>
      <c r="H2617" s="12">
        <v>250</v>
      </c>
      <c r="I2617" s="29">
        <v>2371893</v>
      </c>
      <c r="J2617" s="3">
        <v>365</v>
      </c>
      <c r="K2617" s="13">
        <v>7.3096999999999995E-5</v>
      </c>
      <c r="L2617" s="15">
        <v>605971.30000000005</v>
      </c>
      <c r="M2617" s="29">
        <v>2423.89</v>
      </c>
      <c r="N2617" s="12">
        <v>281</v>
      </c>
      <c r="O2617" s="12">
        <v>252</v>
      </c>
      <c r="P2617" s="12">
        <v>218</v>
      </c>
      <c r="Q2617" s="12">
        <v>250</v>
      </c>
    </row>
    <row r="2618" spans="1:17" x14ac:dyDescent="0.3">
      <c r="A2618" s="33" t="s">
        <v>2077</v>
      </c>
      <c r="B2618" s="20" t="s">
        <v>55</v>
      </c>
      <c r="C2618" s="20" t="s">
        <v>56</v>
      </c>
      <c r="D2618" s="20" t="s">
        <v>56</v>
      </c>
      <c r="E2618" s="20" t="s">
        <v>56</v>
      </c>
      <c r="F2618" s="12">
        <v>1411</v>
      </c>
      <c r="G2618" s="12">
        <v>365</v>
      </c>
      <c r="H2618" s="12">
        <v>580</v>
      </c>
      <c r="I2618" s="29">
        <v>2589536</v>
      </c>
      <c r="J2618" s="3">
        <v>365</v>
      </c>
      <c r="K2618" s="13">
        <v>7.9803999999999997E-5</v>
      </c>
      <c r="L2618" s="15">
        <v>661574.74</v>
      </c>
      <c r="M2618" s="29">
        <v>1146.58</v>
      </c>
      <c r="N2618" s="12">
        <v>692</v>
      </c>
      <c r="O2618" s="12">
        <v>574</v>
      </c>
      <c r="P2618" s="12">
        <v>464</v>
      </c>
      <c r="Q2618" s="12">
        <v>577</v>
      </c>
    </row>
    <row r="2619" spans="1:17" x14ac:dyDescent="0.3">
      <c r="A2619" s="33" t="s">
        <v>2078</v>
      </c>
      <c r="B2619" s="20" t="s">
        <v>55</v>
      </c>
      <c r="C2619" s="20" t="s">
        <v>56</v>
      </c>
      <c r="D2619" s="20" t="s">
        <v>56</v>
      </c>
      <c r="E2619" s="20" t="s">
        <v>56</v>
      </c>
      <c r="F2619" s="12">
        <v>6415</v>
      </c>
      <c r="G2619" s="12">
        <v>365</v>
      </c>
      <c r="H2619" s="12">
        <v>2258</v>
      </c>
      <c r="I2619" s="29">
        <v>10614091</v>
      </c>
      <c r="J2619" s="3">
        <v>365</v>
      </c>
      <c r="K2619" s="13">
        <v>3.2710299999999997E-4</v>
      </c>
      <c r="L2619" s="15">
        <v>2711688.32</v>
      </c>
      <c r="M2619" s="29">
        <v>769.71</v>
      </c>
      <c r="N2619" s="12">
        <v>3680</v>
      </c>
      <c r="O2619" s="12">
        <v>3533</v>
      </c>
      <c r="P2619" s="12">
        <v>3356</v>
      </c>
      <c r="Q2619" s="12">
        <v>3523</v>
      </c>
    </row>
    <row r="2620" spans="1:17" x14ac:dyDescent="0.3">
      <c r="A2620" s="33" t="s">
        <v>2079</v>
      </c>
      <c r="B2620" s="20" t="s">
        <v>55</v>
      </c>
      <c r="C2620" s="20" t="s">
        <v>56</v>
      </c>
      <c r="D2620" s="20" t="s">
        <v>56</v>
      </c>
      <c r="E2620" s="20" t="s">
        <v>56</v>
      </c>
      <c r="F2620" s="12">
        <v>7775</v>
      </c>
      <c r="G2620" s="12">
        <v>365</v>
      </c>
      <c r="H2620" s="12">
        <v>1715</v>
      </c>
      <c r="I2620" s="29">
        <v>9639926</v>
      </c>
      <c r="J2620" s="3">
        <v>365</v>
      </c>
      <c r="K2620" s="13">
        <v>2.9708099999999998E-4</v>
      </c>
      <c r="L2620" s="15">
        <v>2462808.61</v>
      </c>
      <c r="M2620" s="29">
        <v>778.14</v>
      </c>
      <c r="N2620" s="12">
        <v>3073</v>
      </c>
      <c r="O2620" s="12">
        <v>3213</v>
      </c>
      <c r="P2620" s="12">
        <v>3209</v>
      </c>
      <c r="Q2620" s="12">
        <v>3165</v>
      </c>
    </row>
    <row r="2621" spans="1:17" x14ac:dyDescent="0.3">
      <c r="A2621" s="33" t="s">
        <v>2080</v>
      </c>
      <c r="B2621" s="20" t="s">
        <v>55</v>
      </c>
      <c r="C2621" s="20" t="s">
        <v>56</v>
      </c>
      <c r="D2621" s="20" t="s">
        <v>56</v>
      </c>
      <c r="E2621" s="20" t="s">
        <v>56</v>
      </c>
      <c r="F2621" s="12">
        <v>85760</v>
      </c>
      <c r="G2621" s="12">
        <v>365</v>
      </c>
      <c r="H2621" s="12">
        <v>6748</v>
      </c>
      <c r="I2621" s="29">
        <v>86984066</v>
      </c>
      <c r="J2621" s="3">
        <v>365</v>
      </c>
      <c r="K2621" s="13">
        <v>2.6806579999999998E-3</v>
      </c>
      <c r="L2621" s="15">
        <v>22222692.059999999</v>
      </c>
      <c r="M2621" s="29">
        <v>1818.4</v>
      </c>
      <c r="N2621" s="12">
        <v>11632</v>
      </c>
      <c r="O2621" s="12">
        <v>11870</v>
      </c>
      <c r="P2621" s="12">
        <v>13162</v>
      </c>
      <c r="Q2621" s="12">
        <v>12221</v>
      </c>
    </row>
    <row r="2622" spans="1:17" x14ac:dyDescent="0.3">
      <c r="A2622" s="33" t="s">
        <v>2081</v>
      </c>
      <c r="B2622" s="20" t="s">
        <v>55</v>
      </c>
      <c r="C2622" s="20" t="s">
        <v>56</v>
      </c>
      <c r="D2622" s="20" t="s">
        <v>56</v>
      </c>
      <c r="E2622" s="20" t="s">
        <v>56</v>
      </c>
      <c r="F2622" s="12">
        <v>155</v>
      </c>
      <c r="G2622" s="12">
        <v>365</v>
      </c>
      <c r="H2622" s="12">
        <v>124</v>
      </c>
      <c r="I2622" s="29">
        <v>409561</v>
      </c>
      <c r="J2622" s="3">
        <v>365</v>
      </c>
      <c r="K2622" s="13">
        <v>1.2622E-5</v>
      </c>
      <c r="L2622" s="15">
        <v>104634.66</v>
      </c>
      <c r="M2622" s="29">
        <v>473.46</v>
      </c>
      <c r="N2622" s="12">
        <v>250</v>
      </c>
      <c r="O2622" s="12">
        <v>257</v>
      </c>
      <c r="P2622" s="12">
        <v>155</v>
      </c>
      <c r="Q2622" s="12">
        <v>221</v>
      </c>
    </row>
    <row r="2623" spans="1:17" x14ac:dyDescent="0.3">
      <c r="A2623" s="33" t="s">
        <v>2082</v>
      </c>
      <c r="B2623" s="20" t="s">
        <v>55</v>
      </c>
      <c r="C2623" s="20" t="s">
        <v>56</v>
      </c>
      <c r="D2623" s="20" t="s">
        <v>56</v>
      </c>
      <c r="E2623" s="20" t="s">
        <v>56</v>
      </c>
      <c r="F2623" s="12">
        <v>2435</v>
      </c>
      <c r="G2623" s="12">
        <v>365</v>
      </c>
      <c r="H2623" s="12">
        <v>766</v>
      </c>
      <c r="I2623" s="29">
        <v>7805430</v>
      </c>
      <c r="J2623" s="3">
        <v>365</v>
      </c>
      <c r="K2623" s="13">
        <v>2.4054600000000001E-4</v>
      </c>
      <c r="L2623" s="15">
        <v>1994131.51</v>
      </c>
      <c r="M2623" s="29">
        <v>964.75</v>
      </c>
      <c r="N2623" s="12">
        <v>2053</v>
      </c>
      <c r="O2623" s="12">
        <v>2124</v>
      </c>
      <c r="P2623" s="12">
        <v>2024</v>
      </c>
      <c r="Q2623" s="12">
        <v>2067</v>
      </c>
    </row>
    <row r="2624" spans="1:17" x14ac:dyDescent="0.3">
      <c r="A2624" s="33" t="s">
        <v>2083</v>
      </c>
      <c r="B2624" s="20" t="s">
        <v>55</v>
      </c>
      <c r="C2624" s="20" t="s">
        <v>56</v>
      </c>
      <c r="D2624" s="20" t="s">
        <v>56</v>
      </c>
      <c r="E2624" s="20" t="s">
        <v>56</v>
      </c>
      <c r="F2624" s="12">
        <v>35987</v>
      </c>
      <c r="G2624" s="12">
        <v>365</v>
      </c>
      <c r="H2624" s="12">
        <v>8255</v>
      </c>
      <c r="I2624" s="29">
        <v>34761548</v>
      </c>
      <c r="J2624" s="3">
        <v>365</v>
      </c>
      <c r="K2624" s="13">
        <v>1.071275E-3</v>
      </c>
      <c r="L2624" s="15">
        <v>8880881.4299999997</v>
      </c>
      <c r="M2624" s="29">
        <v>638.32000000000005</v>
      </c>
      <c r="N2624" s="12">
        <v>13012</v>
      </c>
      <c r="O2624" s="12">
        <v>13602</v>
      </c>
      <c r="P2624" s="12">
        <v>15126</v>
      </c>
      <c r="Q2624" s="12">
        <v>13913</v>
      </c>
    </row>
    <row r="2625" spans="1:17" x14ac:dyDescent="0.3">
      <c r="A2625" s="33" t="s">
        <v>2084</v>
      </c>
      <c r="B2625" s="20" t="s">
        <v>55</v>
      </c>
      <c r="C2625" s="20" t="s">
        <v>56</v>
      </c>
      <c r="D2625" s="20" t="s">
        <v>56</v>
      </c>
      <c r="E2625" s="20" t="s">
        <v>56</v>
      </c>
      <c r="F2625" s="12">
        <v>99756</v>
      </c>
      <c r="G2625" s="12">
        <v>365</v>
      </c>
      <c r="H2625" s="12">
        <v>15373</v>
      </c>
      <c r="I2625" s="29">
        <v>101415099</v>
      </c>
      <c r="J2625" s="3">
        <v>365</v>
      </c>
      <c r="K2625" s="13">
        <v>3.1253909999999999E-3</v>
      </c>
      <c r="L2625" s="15">
        <v>25909532.850000001</v>
      </c>
      <c r="M2625" s="29">
        <v>1378.9</v>
      </c>
      <c r="N2625" s="12">
        <v>18878</v>
      </c>
      <c r="O2625" s="12">
        <v>18905</v>
      </c>
      <c r="P2625" s="12">
        <v>18588</v>
      </c>
      <c r="Q2625" s="12">
        <v>18790</v>
      </c>
    </row>
    <row r="2626" spans="1:17" x14ac:dyDescent="0.3">
      <c r="A2626" s="33" t="s">
        <v>2085</v>
      </c>
      <c r="B2626" s="20" t="s">
        <v>55</v>
      </c>
      <c r="C2626" s="20" t="s">
        <v>56</v>
      </c>
      <c r="D2626" s="20" t="s">
        <v>56</v>
      </c>
      <c r="E2626" s="20" t="s">
        <v>56</v>
      </c>
      <c r="F2626" s="12">
        <v>4513</v>
      </c>
      <c r="G2626" s="12">
        <v>365</v>
      </c>
      <c r="H2626" s="12">
        <v>990</v>
      </c>
      <c r="I2626" s="29">
        <v>5791784</v>
      </c>
      <c r="J2626" s="3">
        <v>365</v>
      </c>
      <c r="K2626" s="13">
        <v>1.7849000000000001E-4</v>
      </c>
      <c r="L2626" s="15">
        <v>1479685.17</v>
      </c>
      <c r="M2626" s="29">
        <v>1021.88</v>
      </c>
      <c r="N2626" s="12">
        <v>1696</v>
      </c>
      <c r="O2626" s="12">
        <v>1512</v>
      </c>
      <c r="P2626" s="12">
        <v>1137</v>
      </c>
      <c r="Q2626" s="12">
        <v>1448</v>
      </c>
    </row>
    <row r="2627" spans="1:17" x14ac:dyDescent="0.3">
      <c r="A2627" s="33" t="s">
        <v>2086</v>
      </c>
      <c r="B2627" s="20" t="s">
        <v>55</v>
      </c>
      <c r="C2627" s="20" t="s">
        <v>56</v>
      </c>
      <c r="D2627" s="20" t="s">
        <v>56</v>
      </c>
      <c r="E2627" s="20" t="s">
        <v>56</v>
      </c>
      <c r="F2627" s="12">
        <v>11617</v>
      </c>
      <c r="G2627" s="12">
        <v>365</v>
      </c>
      <c r="H2627" s="12">
        <v>1779</v>
      </c>
      <c r="I2627" s="29">
        <v>27535451</v>
      </c>
      <c r="J2627" s="3">
        <v>365</v>
      </c>
      <c r="K2627" s="13">
        <v>8.4858199999999996E-4</v>
      </c>
      <c r="L2627" s="15">
        <v>7034757.9299999997</v>
      </c>
      <c r="M2627" s="29">
        <v>1214.3499999999999</v>
      </c>
      <c r="N2627" s="12">
        <v>5845</v>
      </c>
      <c r="O2627" s="12">
        <v>5580</v>
      </c>
      <c r="P2627" s="12">
        <v>5953</v>
      </c>
      <c r="Q2627" s="12">
        <v>5793</v>
      </c>
    </row>
    <row r="2628" spans="1:17" x14ac:dyDescent="0.3">
      <c r="A2628" s="33" t="s">
        <v>2087</v>
      </c>
      <c r="B2628" s="20" t="s">
        <v>56</v>
      </c>
      <c r="C2628" s="20" t="s">
        <v>56</v>
      </c>
      <c r="D2628" s="20" t="s">
        <v>56</v>
      </c>
      <c r="E2628" s="20" t="s">
        <v>56</v>
      </c>
      <c r="F2628" s="12">
        <v>557</v>
      </c>
      <c r="G2628" s="12">
        <v>365</v>
      </c>
      <c r="H2628" s="12">
        <v>260</v>
      </c>
      <c r="I2628" s="29">
        <v>2419238</v>
      </c>
      <c r="J2628" s="3">
        <v>365</v>
      </c>
      <c r="K2628" s="13">
        <v>7.4555999999999996E-5</v>
      </c>
      <c r="L2628" s="15" t="s">
        <v>2689</v>
      </c>
      <c r="M2628" s="29" t="s">
        <v>2689</v>
      </c>
      <c r="N2628" s="12" t="s">
        <v>2689</v>
      </c>
      <c r="O2628" s="12" t="s">
        <v>2689</v>
      </c>
      <c r="P2628" s="12" t="s">
        <v>2689</v>
      </c>
      <c r="Q2628" s="12" t="s">
        <v>2689</v>
      </c>
    </row>
    <row r="2629" spans="1:17" x14ac:dyDescent="0.3">
      <c r="A2629" s="33" t="s">
        <v>2088</v>
      </c>
      <c r="B2629" s="20" t="s">
        <v>55</v>
      </c>
      <c r="C2629" s="20" t="s">
        <v>56</v>
      </c>
      <c r="D2629" s="20" t="s">
        <v>56</v>
      </c>
      <c r="E2629" s="20" t="s">
        <v>56</v>
      </c>
      <c r="F2629" s="12">
        <v>833</v>
      </c>
      <c r="G2629" s="12">
        <v>274</v>
      </c>
      <c r="H2629" s="12">
        <v>308</v>
      </c>
      <c r="I2629" s="29">
        <v>1920061</v>
      </c>
      <c r="J2629" s="3">
        <v>365</v>
      </c>
      <c r="K2629" s="13">
        <v>5.9172000000000002E-5</v>
      </c>
      <c r="L2629" s="15">
        <v>490537.25</v>
      </c>
      <c r="M2629" s="29">
        <v>1162.4100000000001</v>
      </c>
      <c r="N2629" s="12">
        <v>455</v>
      </c>
      <c r="O2629" s="12">
        <v>398</v>
      </c>
      <c r="P2629" s="12">
        <v>412</v>
      </c>
      <c r="Q2629" s="12">
        <v>422</v>
      </c>
    </row>
    <row r="2630" spans="1:17" x14ac:dyDescent="0.3">
      <c r="A2630" s="33" t="s">
        <v>2089</v>
      </c>
      <c r="B2630" s="20" t="s">
        <v>55</v>
      </c>
      <c r="C2630" s="20" t="s">
        <v>56</v>
      </c>
      <c r="D2630" s="20" t="s">
        <v>56</v>
      </c>
      <c r="E2630" s="20" t="s">
        <v>56</v>
      </c>
      <c r="F2630" s="12">
        <v>2851</v>
      </c>
      <c r="G2630" s="12">
        <v>365</v>
      </c>
      <c r="H2630" s="12">
        <v>599</v>
      </c>
      <c r="I2630" s="29">
        <v>3540909</v>
      </c>
      <c r="J2630" s="3">
        <v>365</v>
      </c>
      <c r="K2630" s="13">
        <v>1.0912300000000001E-4</v>
      </c>
      <c r="L2630" s="15">
        <v>904631.55</v>
      </c>
      <c r="M2630" s="29">
        <v>750.73</v>
      </c>
      <c r="N2630" s="12">
        <v>1255</v>
      </c>
      <c r="O2630" s="12">
        <v>1219</v>
      </c>
      <c r="P2630" s="12">
        <v>1140</v>
      </c>
      <c r="Q2630" s="12">
        <v>1205</v>
      </c>
    </row>
    <row r="2631" spans="1:17" x14ac:dyDescent="0.3">
      <c r="A2631" s="33" t="s">
        <v>2090</v>
      </c>
      <c r="B2631" s="20" t="s">
        <v>55</v>
      </c>
      <c r="C2631" s="20" t="s">
        <v>56</v>
      </c>
      <c r="D2631" s="20" t="s">
        <v>56</v>
      </c>
      <c r="E2631" s="20" t="s">
        <v>56</v>
      </c>
      <c r="F2631" s="12">
        <v>10140</v>
      </c>
      <c r="G2631" s="12">
        <v>365</v>
      </c>
      <c r="H2631" s="12">
        <v>2928</v>
      </c>
      <c r="I2631" s="29">
        <v>6917184</v>
      </c>
      <c r="J2631" s="3">
        <v>365</v>
      </c>
      <c r="K2631" s="13">
        <v>2.13172E-4</v>
      </c>
      <c r="L2631" s="15">
        <v>1767202.4</v>
      </c>
      <c r="M2631" s="29">
        <v>278.83</v>
      </c>
      <c r="N2631" s="12">
        <v>6286</v>
      </c>
      <c r="O2631" s="12">
        <v>6228</v>
      </c>
      <c r="P2631" s="12">
        <v>6501</v>
      </c>
      <c r="Q2631" s="12">
        <v>6338</v>
      </c>
    </row>
    <row r="2632" spans="1:17" x14ac:dyDescent="0.3">
      <c r="A2632" s="33" t="s">
        <v>2091</v>
      </c>
      <c r="B2632" s="20" t="s">
        <v>56</v>
      </c>
      <c r="C2632" s="20" t="s">
        <v>56</v>
      </c>
      <c r="D2632" s="20" t="s">
        <v>56</v>
      </c>
      <c r="E2632" s="20" t="s">
        <v>56</v>
      </c>
      <c r="F2632" s="12">
        <v>99</v>
      </c>
      <c r="G2632" s="12">
        <v>365</v>
      </c>
      <c r="H2632" s="12">
        <v>70</v>
      </c>
      <c r="I2632" s="29">
        <v>677464</v>
      </c>
      <c r="J2632" s="3">
        <v>365</v>
      </c>
      <c r="K2632" s="13">
        <v>2.0877999999999999E-5</v>
      </c>
      <c r="L2632" s="15" t="s">
        <v>2689</v>
      </c>
      <c r="M2632" s="29" t="s">
        <v>2689</v>
      </c>
      <c r="N2632" s="12" t="s">
        <v>2689</v>
      </c>
      <c r="O2632" s="12" t="s">
        <v>2689</v>
      </c>
      <c r="P2632" s="12" t="s">
        <v>2689</v>
      </c>
      <c r="Q2632" s="12" t="s">
        <v>2689</v>
      </c>
    </row>
    <row r="2633" spans="1:17" x14ac:dyDescent="0.3">
      <c r="A2633" s="33" t="s">
        <v>2092</v>
      </c>
      <c r="B2633" s="20" t="s">
        <v>55</v>
      </c>
      <c r="C2633" s="20" t="s">
        <v>56</v>
      </c>
      <c r="D2633" s="20" t="s">
        <v>56</v>
      </c>
      <c r="E2633" s="20" t="s">
        <v>56</v>
      </c>
      <c r="F2633" s="12">
        <v>1478</v>
      </c>
      <c r="G2633" s="12">
        <v>365</v>
      </c>
      <c r="H2633" s="12">
        <v>129</v>
      </c>
      <c r="I2633" s="29">
        <v>1117646</v>
      </c>
      <c r="J2633" s="3">
        <v>365</v>
      </c>
      <c r="K2633" s="13">
        <v>3.4443000000000002E-5</v>
      </c>
      <c r="L2633" s="15">
        <v>285536.24</v>
      </c>
      <c r="M2633" s="29">
        <v>626.17999999999995</v>
      </c>
      <c r="N2633" s="12">
        <v>499</v>
      </c>
      <c r="O2633" s="12">
        <v>459</v>
      </c>
      <c r="P2633" s="12">
        <v>411</v>
      </c>
      <c r="Q2633" s="12">
        <v>456</v>
      </c>
    </row>
    <row r="2634" spans="1:17" x14ac:dyDescent="0.3">
      <c r="A2634" s="33" t="s">
        <v>2093</v>
      </c>
      <c r="B2634" s="20" t="s">
        <v>55</v>
      </c>
      <c r="C2634" s="20" t="s">
        <v>56</v>
      </c>
      <c r="D2634" s="20" t="s">
        <v>56</v>
      </c>
      <c r="E2634" s="20" t="s">
        <v>56</v>
      </c>
      <c r="F2634" s="12">
        <v>33940</v>
      </c>
      <c r="G2634" s="12">
        <v>365</v>
      </c>
      <c r="H2634" s="12">
        <v>6451</v>
      </c>
      <c r="I2634" s="29">
        <v>25574992</v>
      </c>
      <c r="J2634" s="3">
        <v>365</v>
      </c>
      <c r="K2634" s="13">
        <v>7.8816499999999996E-4</v>
      </c>
      <c r="L2634" s="15">
        <v>6533899.7999999998</v>
      </c>
      <c r="M2634" s="29">
        <v>988.94</v>
      </c>
      <c r="N2634" s="12">
        <v>7023</v>
      </c>
      <c r="O2634" s="12">
        <v>6580</v>
      </c>
      <c r="P2634" s="12">
        <v>6218</v>
      </c>
      <c r="Q2634" s="12">
        <v>6607</v>
      </c>
    </row>
    <row r="2635" spans="1:17" x14ac:dyDescent="0.3">
      <c r="A2635" s="33" t="s">
        <v>2094</v>
      </c>
      <c r="B2635" s="20" t="s">
        <v>55</v>
      </c>
      <c r="C2635" s="20" t="s">
        <v>56</v>
      </c>
      <c r="D2635" s="20" t="s">
        <v>56</v>
      </c>
      <c r="E2635" s="20" t="s">
        <v>56</v>
      </c>
      <c r="F2635" s="12">
        <v>1770</v>
      </c>
      <c r="G2635" s="12">
        <v>365</v>
      </c>
      <c r="H2635" s="12">
        <v>374</v>
      </c>
      <c r="I2635" s="29">
        <v>4668960</v>
      </c>
      <c r="J2635" s="3">
        <v>365</v>
      </c>
      <c r="K2635" s="13">
        <v>1.4388700000000001E-4</v>
      </c>
      <c r="L2635" s="15">
        <v>1192826.06</v>
      </c>
      <c r="M2635" s="29">
        <v>1511.82</v>
      </c>
      <c r="N2635" s="12">
        <v>889</v>
      </c>
      <c r="O2635" s="12">
        <v>806</v>
      </c>
      <c r="P2635" s="12">
        <v>673</v>
      </c>
      <c r="Q2635" s="12">
        <v>789</v>
      </c>
    </row>
    <row r="2636" spans="1:17" x14ac:dyDescent="0.3">
      <c r="A2636" s="33" t="s">
        <v>2095</v>
      </c>
      <c r="B2636" s="20" t="s">
        <v>55</v>
      </c>
      <c r="C2636" s="20" t="s">
        <v>56</v>
      </c>
      <c r="D2636" s="20" t="s">
        <v>56</v>
      </c>
      <c r="E2636" s="20" t="s">
        <v>56</v>
      </c>
      <c r="F2636" s="12">
        <v>2467</v>
      </c>
      <c r="G2636" s="12">
        <v>365</v>
      </c>
      <c r="H2636" s="12">
        <v>328</v>
      </c>
      <c r="I2636" s="29">
        <v>4931585</v>
      </c>
      <c r="J2636" s="3">
        <v>365</v>
      </c>
      <c r="K2636" s="13">
        <v>1.5198100000000001E-4</v>
      </c>
      <c r="L2636" s="15">
        <v>1259921.5</v>
      </c>
      <c r="M2636" s="29">
        <v>1512.51</v>
      </c>
      <c r="N2636" s="12">
        <v>845</v>
      </c>
      <c r="O2636" s="12">
        <v>825</v>
      </c>
      <c r="P2636" s="12">
        <v>830</v>
      </c>
      <c r="Q2636" s="12">
        <v>833</v>
      </c>
    </row>
    <row r="2637" spans="1:17" x14ac:dyDescent="0.3">
      <c r="A2637" s="33" t="s">
        <v>2096</v>
      </c>
      <c r="B2637" s="20" t="s">
        <v>55</v>
      </c>
      <c r="C2637" s="20" t="s">
        <v>56</v>
      </c>
      <c r="D2637" s="20" t="s">
        <v>56</v>
      </c>
      <c r="E2637" s="20" t="s">
        <v>56</v>
      </c>
      <c r="F2637" s="12">
        <v>3124</v>
      </c>
      <c r="G2637" s="12">
        <v>365</v>
      </c>
      <c r="H2637" s="12">
        <v>981</v>
      </c>
      <c r="I2637" s="29">
        <v>3778137</v>
      </c>
      <c r="J2637" s="3">
        <v>365</v>
      </c>
      <c r="K2637" s="13">
        <v>1.16434E-4</v>
      </c>
      <c r="L2637" s="15">
        <v>965238.57</v>
      </c>
      <c r="M2637" s="29">
        <v>488.73</v>
      </c>
      <c r="N2637" s="12">
        <v>2035</v>
      </c>
      <c r="O2637" s="12">
        <v>2076</v>
      </c>
      <c r="P2637" s="12">
        <v>1814</v>
      </c>
      <c r="Q2637" s="12">
        <v>1975</v>
      </c>
    </row>
    <row r="2638" spans="1:17" x14ac:dyDescent="0.3">
      <c r="A2638" s="33" t="s">
        <v>2097</v>
      </c>
      <c r="B2638" s="20" t="s">
        <v>55</v>
      </c>
      <c r="C2638" s="20" t="s">
        <v>56</v>
      </c>
      <c r="D2638" s="20" t="s">
        <v>56</v>
      </c>
      <c r="E2638" s="20" t="s">
        <v>56</v>
      </c>
      <c r="F2638" s="12">
        <v>8787</v>
      </c>
      <c r="G2638" s="12">
        <v>365</v>
      </c>
      <c r="H2638" s="12">
        <v>1622</v>
      </c>
      <c r="I2638" s="29">
        <v>10553349</v>
      </c>
      <c r="J2638" s="3">
        <v>365</v>
      </c>
      <c r="K2638" s="13">
        <v>3.2523099999999999E-4</v>
      </c>
      <c r="L2638" s="15">
        <v>2696169.95</v>
      </c>
      <c r="M2638" s="29">
        <v>568.92999999999995</v>
      </c>
      <c r="N2638" s="12">
        <v>4766</v>
      </c>
      <c r="O2638" s="12">
        <v>4691</v>
      </c>
      <c r="P2638" s="12">
        <v>4761</v>
      </c>
      <c r="Q2638" s="12">
        <v>4739</v>
      </c>
    </row>
    <row r="2639" spans="1:17" x14ac:dyDescent="0.3">
      <c r="A2639" s="33" t="s">
        <v>2098</v>
      </c>
      <c r="B2639" s="20" t="s">
        <v>55</v>
      </c>
      <c r="C2639" s="20" t="s">
        <v>56</v>
      </c>
      <c r="D2639" s="20" t="s">
        <v>56</v>
      </c>
      <c r="E2639" s="20" t="s">
        <v>56</v>
      </c>
      <c r="F2639" s="12">
        <v>3294</v>
      </c>
      <c r="G2639" s="12">
        <v>365</v>
      </c>
      <c r="H2639" s="12">
        <v>463</v>
      </c>
      <c r="I2639" s="29">
        <v>8411721</v>
      </c>
      <c r="J2639" s="3">
        <v>365</v>
      </c>
      <c r="K2639" s="13">
        <v>2.5923100000000001E-4</v>
      </c>
      <c r="L2639" s="15">
        <v>2149026.7599999998</v>
      </c>
      <c r="M2639" s="29">
        <v>1757.18</v>
      </c>
      <c r="N2639" s="12">
        <v>1363</v>
      </c>
      <c r="O2639" s="12">
        <v>1236</v>
      </c>
      <c r="P2639" s="12">
        <v>1071</v>
      </c>
      <c r="Q2639" s="12">
        <v>1223</v>
      </c>
    </row>
    <row r="2640" spans="1:17" x14ac:dyDescent="0.3">
      <c r="A2640" s="33" t="s">
        <v>2099</v>
      </c>
      <c r="B2640" s="20" t="s">
        <v>56</v>
      </c>
      <c r="C2640" s="20" t="s">
        <v>56</v>
      </c>
      <c r="D2640" s="20" t="s">
        <v>56</v>
      </c>
      <c r="E2640" s="20" t="s">
        <v>56</v>
      </c>
      <c r="F2640" s="12">
        <v>27444</v>
      </c>
      <c r="G2640" s="12">
        <v>365</v>
      </c>
      <c r="H2640" s="12">
        <v>4034</v>
      </c>
      <c r="I2640" s="29">
        <v>47750814</v>
      </c>
      <c r="J2640" s="3">
        <v>365</v>
      </c>
      <c r="K2640" s="13">
        <v>1.4715749999999999E-3</v>
      </c>
      <c r="L2640" s="15" t="s">
        <v>2689</v>
      </c>
      <c r="M2640" s="29" t="s">
        <v>2689</v>
      </c>
      <c r="N2640" s="12" t="s">
        <v>2689</v>
      </c>
      <c r="O2640" s="12" t="s">
        <v>2689</v>
      </c>
      <c r="P2640" s="12" t="s">
        <v>2689</v>
      </c>
      <c r="Q2640" s="12" t="s">
        <v>2689</v>
      </c>
    </row>
    <row r="2641" spans="1:17" x14ac:dyDescent="0.3">
      <c r="A2641" s="33" t="s">
        <v>2100</v>
      </c>
      <c r="B2641" s="20" t="s">
        <v>55</v>
      </c>
      <c r="C2641" s="20" t="s">
        <v>56</v>
      </c>
      <c r="D2641" s="20" t="s">
        <v>56</v>
      </c>
      <c r="E2641" s="20" t="s">
        <v>56</v>
      </c>
      <c r="F2641" s="12">
        <v>1751</v>
      </c>
      <c r="G2641" s="12">
        <v>365</v>
      </c>
      <c r="H2641" s="12">
        <v>548</v>
      </c>
      <c r="I2641" s="29">
        <v>4454650</v>
      </c>
      <c r="J2641" s="3">
        <v>365</v>
      </c>
      <c r="K2641" s="13">
        <v>1.3728300000000001E-4</v>
      </c>
      <c r="L2641" s="15">
        <v>1138074.1299999999</v>
      </c>
      <c r="M2641" s="29">
        <v>1841.54</v>
      </c>
      <c r="N2641" s="12">
        <v>674</v>
      </c>
      <c r="O2641" s="12">
        <v>649</v>
      </c>
      <c r="P2641" s="12">
        <v>531</v>
      </c>
      <c r="Q2641" s="12">
        <v>618</v>
      </c>
    </row>
    <row r="2642" spans="1:17" x14ac:dyDescent="0.3">
      <c r="A2642" s="33" t="s">
        <v>2101</v>
      </c>
      <c r="B2642" s="20" t="s">
        <v>56</v>
      </c>
      <c r="C2642" s="20" t="s">
        <v>56</v>
      </c>
      <c r="D2642" s="20" t="s">
        <v>56</v>
      </c>
      <c r="E2642" s="20" t="s">
        <v>56</v>
      </c>
      <c r="F2642" s="12">
        <v>3664</v>
      </c>
      <c r="G2642" s="12">
        <v>365</v>
      </c>
      <c r="H2642" s="12">
        <v>3182</v>
      </c>
      <c r="I2642" s="29">
        <v>14465800</v>
      </c>
      <c r="J2642" s="3">
        <v>365</v>
      </c>
      <c r="K2642" s="13">
        <v>4.45804E-4</v>
      </c>
      <c r="L2642" s="15" t="s">
        <v>2689</v>
      </c>
      <c r="M2642" s="29" t="s">
        <v>2689</v>
      </c>
      <c r="N2642" s="12" t="s">
        <v>2689</v>
      </c>
      <c r="O2642" s="12" t="s">
        <v>2689</v>
      </c>
      <c r="P2642" s="12" t="s">
        <v>2689</v>
      </c>
      <c r="Q2642" s="12" t="s">
        <v>2689</v>
      </c>
    </row>
    <row r="2643" spans="1:17" x14ac:dyDescent="0.3">
      <c r="A2643" s="33" t="s">
        <v>2102</v>
      </c>
      <c r="B2643" s="20" t="s">
        <v>55</v>
      </c>
      <c r="C2643" s="20" t="s">
        <v>56</v>
      </c>
      <c r="D2643" s="20" t="s">
        <v>56</v>
      </c>
      <c r="E2643" s="20" t="s">
        <v>56</v>
      </c>
      <c r="F2643" s="12">
        <v>1177</v>
      </c>
      <c r="G2643" s="12">
        <v>365</v>
      </c>
      <c r="H2643" s="12">
        <v>109</v>
      </c>
      <c r="I2643" s="29">
        <v>3193835</v>
      </c>
      <c r="J2643" s="3">
        <v>365</v>
      </c>
      <c r="K2643" s="13">
        <v>9.8426999999999998E-5</v>
      </c>
      <c r="L2643" s="15">
        <v>815961.07</v>
      </c>
      <c r="M2643" s="29">
        <v>1841.9</v>
      </c>
      <c r="N2643" s="12">
        <v>486</v>
      </c>
      <c r="O2643" s="12">
        <v>475</v>
      </c>
      <c r="P2643" s="12">
        <v>368</v>
      </c>
      <c r="Q2643" s="12">
        <v>443</v>
      </c>
    </row>
    <row r="2644" spans="1:17" x14ac:dyDescent="0.3">
      <c r="A2644" s="33" t="s">
        <v>2103</v>
      </c>
      <c r="B2644" s="20" t="s">
        <v>55</v>
      </c>
      <c r="C2644" s="20" t="s">
        <v>56</v>
      </c>
      <c r="D2644" s="20" t="s">
        <v>56</v>
      </c>
      <c r="E2644" s="20" t="s">
        <v>56</v>
      </c>
      <c r="F2644" s="12">
        <v>47347</v>
      </c>
      <c r="G2644" s="12">
        <v>365</v>
      </c>
      <c r="H2644" s="12">
        <v>6197</v>
      </c>
      <c r="I2644" s="29">
        <v>67230128</v>
      </c>
      <c r="J2644" s="3">
        <v>365</v>
      </c>
      <c r="K2644" s="13">
        <v>2.0718849999999999E-3</v>
      </c>
      <c r="L2644" s="15">
        <v>17175955.329999998</v>
      </c>
      <c r="M2644" s="29">
        <v>1881.27</v>
      </c>
      <c r="N2644" s="12">
        <v>8769</v>
      </c>
      <c r="O2644" s="12">
        <v>9079</v>
      </c>
      <c r="P2644" s="12">
        <v>9543</v>
      </c>
      <c r="Q2644" s="12">
        <v>9130</v>
      </c>
    </row>
    <row r="2645" spans="1:17" x14ac:dyDescent="0.3">
      <c r="A2645" s="33" t="s">
        <v>2104</v>
      </c>
      <c r="B2645" s="20" t="s">
        <v>55</v>
      </c>
      <c r="C2645" s="20" t="s">
        <v>56</v>
      </c>
      <c r="D2645" s="20" t="s">
        <v>56</v>
      </c>
      <c r="E2645" s="20" t="s">
        <v>56</v>
      </c>
      <c r="F2645" s="12">
        <v>1878</v>
      </c>
      <c r="G2645" s="12">
        <v>365</v>
      </c>
      <c r="H2645" s="12">
        <v>237</v>
      </c>
      <c r="I2645" s="29">
        <v>2491975</v>
      </c>
      <c r="J2645" s="3">
        <v>365</v>
      </c>
      <c r="K2645" s="13">
        <v>7.6797000000000003E-5</v>
      </c>
      <c r="L2645" s="15">
        <v>636649.86</v>
      </c>
      <c r="M2645" s="29">
        <v>1151.27</v>
      </c>
      <c r="N2645" s="12">
        <v>614</v>
      </c>
      <c r="O2645" s="12">
        <v>552</v>
      </c>
      <c r="P2645" s="12">
        <v>493</v>
      </c>
      <c r="Q2645" s="12">
        <v>553</v>
      </c>
    </row>
    <row r="2646" spans="1:17" x14ac:dyDescent="0.3">
      <c r="A2646" s="33" t="s">
        <v>2105</v>
      </c>
      <c r="B2646" s="20" t="s">
        <v>56</v>
      </c>
      <c r="C2646" s="20" t="s">
        <v>56</v>
      </c>
      <c r="D2646" s="20" t="s">
        <v>56</v>
      </c>
      <c r="E2646" s="20" t="s">
        <v>56</v>
      </c>
      <c r="F2646" s="12">
        <v>468</v>
      </c>
      <c r="G2646" s="12">
        <v>365</v>
      </c>
      <c r="H2646" s="12">
        <v>266</v>
      </c>
      <c r="I2646" s="29">
        <v>2215518</v>
      </c>
      <c r="J2646" s="3">
        <v>365</v>
      </c>
      <c r="K2646" s="13">
        <v>6.8276999999999997E-5</v>
      </c>
      <c r="L2646" s="15" t="s">
        <v>2689</v>
      </c>
      <c r="M2646" s="29" t="s">
        <v>2689</v>
      </c>
      <c r="N2646" s="12" t="s">
        <v>2689</v>
      </c>
      <c r="O2646" s="12" t="s">
        <v>2689</v>
      </c>
      <c r="P2646" s="12" t="s">
        <v>2689</v>
      </c>
      <c r="Q2646" s="12" t="s">
        <v>2689</v>
      </c>
    </row>
    <row r="2647" spans="1:17" x14ac:dyDescent="0.3">
      <c r="A2647" s="33" t="s">
        <v>2106</v>
      </c>
      <c r="B2647" s="20" t="s">
        <v>55</v>
      </c>
      <c r="C2647" s="20" t="s">
        <v>56</v>
      </c>
      <c r="D2647" s="20" t="s">
        <v>56</v>
      </c>
      <c r="E2647" s="20" t="s">
        <v>56</v>
      </c>
      <c r="F2647" s="12">
        <v>4885</v>
      </c>
      <c r="G2647" s="12">
        <v>365</v>
      </c>
      <c r="H2647" s="12">
        <v>363</v>
      </c>
      <c r="I2647" s="29">
        <v>30011897</v>
      </c>
      <c r="J2647" s="3">
        <v>365</v>
      </c>
      <c r="K2647" s="13">
        <v>9.24901E-4</v>
      </c>
      <c r="L2647" s="15">
        <v>7667440.4400000004</v>
      </c>
      <c r="M2647" s="29">
        <v>38921.019999999997</v>
      </c>
      <c r="N2647" s="12">
        <v>254</v>
      </c>
      <c r="O2647" s="12">
        <v>190</v>
      </c>
      <c r="P2647" s="12">
        <v>146</v>
      </c>
      <c r="Q2647" s="12">
        <v>197</v>
      </c>
    </row>
    <row r="2648" spans="1:17" x14ac:dyDescent="0.3">
      <c r="A2648" s="33" t="s">
        <v>2107</v>
      </c>
      <c r="B2648" s="20" t="s">
        <v>55</v>
      </c>
      <c r="C2648" s="20" t="s">
        <v>56</v>
      </c>
      <c r="D2648" s="20" t="s">
        <v>56</v>
      </c>
      <c r="E2648" s="20" t="s">
        <v>56</v>
      </c>
      <c r="F2648" s="12">
        <v>12093</v>
      </c>
      <c r="G2648" s="12">
        <v>365</v>
      </c>
      <c r="H2648" s="12">
        <v>3467</v>
      </c>
      <c r="I2648" s="29">
        <v>20545618</v>
      </c>
      <c r="J2648" s="3">
        <v>365</v>
      </c>
      <c r="K2648" s="13">
        <v>6.3317099999999997E-4</v>
      </c>
      <c r="L2648" s="15">
        <v>5248995.17</v>
      </c>
      <c r="M2648" s="29">
        <v>1042.92</v>
      </c>
      <c r="N2648" s="12">
        <v>5846</v>
      </c>
      <c r="O2648" s="12">
        <v>5174</v>
      </c>
      <c r="P2648" s="12">
        <v>4079</v>
      </c>
      <c r="Q2648" s="12">
        <v>5033</v>
      </c>
    </row>
    <row r="2649" spans="1:17" x14ac:dyDescent="0.3">
      <c r="A2649" s="33" t="s">
        <v>2108</v>
      </c>
      <c r="B2649" s="20" t="s">
        <v>55</v>
      </c>
      <c r="C2649" s="20" t="s">
        <v>56</v>
      </c>
      <c r="D2649" s="20" t="s">
        <v>56</v>
      </c>
      <c r="E2649" s="20" t="s">
        <v>56</v>
      </c>
      <c r="F2649" s="12">
        <v>14964</v>
      </c>
      <c r="G2649" s="12">
        <v>365</v>
      </c>
      <c r="H2649" s="12">
        <v>3740</v>
      </c>
      <c r="I2649" s="29">
        <v>17256641</v>
      </c>
      <c r="J2649" s="3">
        <v>365</v>
      </c>
      <c r="K2649" s="13">
        <v>5.31812E-4</v>
      </c>
      <c r="L2649" s="15">
        <v>4408727.21</v>
      </c>
      <c r="M2649" s="29">
        <v>1021.72</v>
      </c>
      <c r="N2649" s="12">
        <v>4355</v>
      </c>
      <c r="O2649" s="12">
        <v>4241</v>
      </c>
      <c r="P2649" s="12">
        <v>4349</v>
      </c>
      <c r="Q2649" s="12">
        <v>4315</v>
      </c>
    </row>
    <row r="2650" spans="1:17" x14ac:dyDescent="0.3">
      <c r="A2650" s="33" t="s">
        <v>2109</v>
      </c>
      <c r="B2650" s="20" t="s">
        <v>55</v>
      </c>
      <c r="C2650" s="20" t="s">
        <v>56</v>
      </c>
      <c r="D2650" s="20" t="s">
        <v>56</v>
      </c>
      <c r="E2650" s="20" t="s">
        <v>56</v>
      </c>
      <c r="F2650" s="12">
        <v>1333</v>
      </c>
      <c r="G2650" s="12">
        <v>365</v>
      </c>
      <c r="H2650" s="12">
        <v>385</v>
      </c>
      <c r="I2650" s="29">
        <v>2630758</v>
      </c>
      <c r="J2650" s="3">
        <v>365</v>
      </c>
      <c r="K2650" s="13">
        <v>8.1074000000000003E-5</v>
      </c>
      <c r="L2650" s="15">
        <v>672106.14</v>
      </c>
      <c r="M2650" s="29">
        <v>674.81</v>
      </c>
      <c r="N2650" s="12">
        <v>996</v>
      </c>
      <c r="O2650" s="12">
        <v>966</v>
      </c>
      <c r="P2650" s="12">
        <v>1025</v>
      </c>
      <c r="Q2650" s="12">
        <v>996</v>
      </c>
    </row>
    <row r="2651" spans="1:17" x14ac:dyDescent="0.3">
      <c r="A2651" s="33" t="s">
        <v>2110</v>
      </c>
      <c r="B2651" s="20" t="s">
        <v>55</v>
      </c>
      <c r="C2651" s="20" t="s">
        <v>56</v>
      </c>
      <c r="D2651" s="20" t="s">
        <v>56</v>
      </c>
      <c r="E2651" s="20" t="s">
        <v>56</v>
      </c>
      <c r="F2651" s="12">
        <v>1938</v>
      </c>
      <c r="G2651" s="12">
        <v>365</v>
      </c>
      <c r="H2651" s="12">
        <v>183</v>
      </c>
      <c r="I2651" s="29">
        <v>4952172</v>
      </c>
      <c r="J2651" s="3">
        <v>365</v>
      </c>
      <c r="K2651" s="13">
        <v>1.5261499999999999E-4</v>
      </c>
      <c r="L2651" s="15">
        <v>1265181.07</v>
      </c>
      <c r="M2651" s="29">
        <v>3667.19</v>
      </c>
      <c r="N2651" s="12">
        <v>349</v>
      </c>
      <c r="O2651" s="12">
        <v>302</v>
      </c>
      <c r="P2651" s="12">
        <v>384</v>
      </c>
      <c r="Q2651" s="12">
        <v>345</v>
      </c>
    </row>
    <row r="2652" spans="1:17" x14ac:dyDescent="0.3">
      <c r="A2652" s="33" t="s">
        <v>2111</v>
      </c>
      <c r="B2652" s="20" t="s">
        <v>55</v>
      </c>
      <c r="C2652" s="20" t="s">
        <v>56</v>
      </c>
      <c r="D2652" s="20" t="s">
        <v>56</v>
      </c>
      <c r="E2652" s="20" t="s">
        <v>56</v>
      </c>
      <c r="F2652" s="12">
        <v>1526</v>
      </c>
      <c r="G2652" s="12">
        <v>365</v>
      </c>
      <c r="H2652" s="12">
        <v>344</v>
      </c>
      <c r="I2652" s="29">
        <v>3017247</v>
      </c>
      <c r="J2652" s="3">
        <v>365</v>
      </c>
      <c r="K2652" s="13">
        <v>9.2985000000000005E-5</v>
      </c>
      <c r="L2652" s="15">
        <v>770846.36</v>
      </c>
      <c r="M2652" s="29">
        <v>533.09</v>
      </c>
      <c r="N2652" s="12">
        <v>1521</v>
      </c>
      <c r="O2652" s="12">
        <v>1462</v>
      </c>
      <c r="P2652" s="12">
        <v>1355</v>
      </c>
      <c r="Q2652" s="12">
        <v>1446</v>
      </c>
    </row>
    <row r="2653" spans="1:17" x14ac:dyDescent="0.3">
      <c r="A2653" s="33" t="s">
        <v>2113</v>
      </c>
      <c r="B2653" s="20" t="s">
        <v>55</v>
      </c>
      <c r="C2653" s="20" t="s">
        <v>56</v>
      </c>
      <c r="D2653" s="20" t="s">
        <v>56</v>
      </c>
      <c r="E2653" s="20" t="s">
        <v>56</v>
      </c>
      <c r="F2653" s="12">
        <v>615</v>
      </c>
      <c r="G2653" s="12">
        <v>365</v>
      </c>
      <c r="H2653" s="12">
        <v>197</v>
      </c>
      <c r="I2653" s="29">
        <v>2315745</v>
      </c>
      <c r="J2653" s="3">
        <v>365</v>
      </c>
      <c r="K2653" s="13">
        <v>7.1365999999999994E-5</v>
      </c>
      <c r="L2653" s="15">
        <v>591626.61</v>
      </c>
      <c r="M2653" s="29">
        <v>1266.8699999999999</v>
      </c>
      <c r="N2653" s="12">
        <v>499</v>
      </c>
      <c r="O2653" s="12">
        <v>504</v>
      </c>
      <c r="P2653" s="12">
        <v>398</v>
      </c>
      <c r="Q2653" s="12">
        <v>467</v>
      </c>
    </row>
    <row r="2654" spans="1:17" x14ac:dyDescent="0.3">
      <c r="A2654" s="33" t="s">
        <v>2114</v>
      </c>
      <c r="B2654" s="20" t="s">
        <v>55</v>
      </c>
      <c r="C2654" s="20" t="s">
        <v>56</v>
      </c>
      <c r="D2654" s="20" t="s">
        <v>56</v>
      </c>
      <c r="E2654" s="20" t="s">
        <v>56</v>
      </c>
      <c r="F2654" s="12">
        <v>3602</v>
      </c>
      <c r="G2654" s="12">
        <v>365</v>
      </c>
      <c r="H2654" s="12">
        <v>521</v>
      </c>
      <c r="I2654" s="29">
        <v>4864412</v>
      </c>
      <c r="J2654" s="3">
        <v>365</v>
      </c>
      <c r="K2654" s="13">
        <v>1.4991000000000001E-4</v>
      </c>
      <c r="L2654" s="15">
        <v>1242760.1399999999</v>
      </c>
      <c r="M2654" s="29">
        <v>800.23</v>
      </c>
      <c r="N2654" s="12">
        <v>1688</v>
      </c>
      <c r="O2654" s="12">
        <v>1614</v>
      </c>
      <c r="P2654" s="12">
        <v>1357</v>
      </c>
      <c r="Q2654" s="12">
        <v>1553</v>
      </c>
    </row>
    <row r="2655" spans="1:17" x14ac:dyDescent="0.3">
      <c r="A2655" s="33" t="s">
        <v>2115</v>
      </c>
      <c r="B2655" s="20" t="s">
        <v>55</v>
      </c>
      <c r="C2655" s="20" t="s">
        <v>56</v>
      </c>
      <c r="D2655" s="20" t="s">
        <v>56</v>
      </c>
      <c r="E2655" s="20" t="s">
        <v>56</v>
      </c>
      <c r="F2655" s="12">
        <v>224</v>
      </c>
      <c r="G2655" s="12">
        <v>365</v>
      </c>
      <c r="H2655" s="12">
        <v>93</v>
      </c>
      <c r="I2655" s="29">
        <v>1066785</v>
      </c>
      <c r="J2655" s="3">
        <v>365</v>
      </c>
      <c r="K2655" s="13">
        <v>3.2876000000000002E-5</v>
      </c>
      <c r="L2655" s="15">
        <v>272542.27</v>
      </c>
      <c r="M2655" s="29">
        <v>1522.58</v>
      </c>
      <c r="N2655" s="12">
        <v>166</v>
      </c>
      <c r="O2655" s="12">
        <v>186</v>
      </c>
      <c r="P2655" s="12">
        <v>185</v>
      </c>
      <c r="Q2655" s="12">
        <v>179</v>
      </c>
    </row>
    <row r="2656" spans="1:17" x14ac:dyDescent="0.3">
      <c r="A2656" s="33" t="s">
        <v>2116</v>
      </c>
      <c r="B2656" s="20" t="s">
        <v>55</v>
      </c>
      <c r="C2656" s="20" t="s">
        <v>56</v>
      </c>
      <c r="D2656" s="20" t="s">
        <v>56</v>
      </c>
      <c r="E2656" s="20" t="s">
        <v>56</v>
      </c>
      <c r="F2656" s="12">
        <v>6371</v>
      </c>
      <c r="G2656" s="12">
        <v>365</v>
      </c>
      <c r="H2656" s="12">
        <v>1191</v>
      </c>
      <c r="I2656" s="29">
        <v>11164124</v>
      </c>
      <c r="J2656" s="3">
        <v>365</v>
      </c>
      <c r="K2656" s="13">
        <v>3.44054E-4</v>
      </c>
      <c r="L2656" s="15">
        <v>2852210.77</v>
      </c>
      <c r="M2656" s="29">
        <v>746.46</v>
      </c>
      <c r="N2656" s="12">
        <v>3694</v>
      </c>
      <c r="O2656" s="12">
        <v>3816</v>
      </c>
      <c r="P2656" s="12">
        <v>3954</v>
      </c>
      <c r="Q2656" s="12">
        <v>3821</v>
      </c>
    </row>
    <row r="2657" spans="1:17" x14ac:dyDescent="0.3">
      <c r="A2657" s="33" t="s">
        <v>2117</v>
      </c>
      <c r="B2657" s="20" t="s">
        <v>55</v>
      </c>
      <c r="C2657" s="20" t="s">
        <v>56</v>
      </c>
      <c r="D2657" s="20" t="s">
        <v>56</v>
      </c>
      <c r="E2657" s="20" t="s">
        <v>56</v>
      </c>
      <c r="F2657" s="12">
        <v>2292</v>
      </c>
      <c r="G2657" s="12">
        <v>365</v>
      </c>
      <c r="H2657" s="12">
        <v>365</v>
      </c>
      <c r="I2657" s="29">
        <v>4803215</v>
      </c>
      <c r="J2657" s="3">
        <v>365</v>
      </c>
      <c r="K2657" s="13">
        <v>1.4802500000000001E-4</v>
      </c>
      <c r="L2657" s="15">
        <v>1227125.53</v>
      </c>
      <c r="M2657" s="29">
        <v>1575.26</v>
      </c>
      <c r="N2657" s="12">
        <v>905</v>
      </c>
      <c r="O2657" s="12">
        <v>737</v>
      </c>
      <c r="P2657" s="12">
        <v>694</v>
      </c>
      <c r="Q2657" s="12">
        <v>779</v>
      </c>
    </row>
    <row r="2658" spans="1:17" x14ac:dyDescent="0.3">
      <c r="A2658" s="33" t="s">
        <v>2118</v>
      </c>
      <c r="B2658" s="20" t="s">
        <v>55</v>
      </c>
      <c r="C2658" s="20" t="s">
        <v>56</v>
      </c>
      <c r="D2658" s="20" t="s">
        <v>56</v>
      </c>
      <c r="E2658" s="20" t="s">
        <v>56</v>
      </c>
      <c r="F2658" s="12">
        <v>50775</v>
      </c>
      <c r="G2658" s="12">
        <v>365</v>
      </c>
      <c r="H2658" s="12">
        <v>3044</v>
      </c>
      <c r="I2658" s="29">
        <v>69333012</v>
      </c>
      <c r="J2658" s="3">
        <v>365</v>
      </c>
      <c r="K2658" s="13">
        <v>2.136691E-3</v>
      </c>
      <c r="L2658" s="15">
        <v>17713200.199999999</v>
      </c>
      <c r="M2658" s="29">
        <v>14530.93</v>
      </c>
      <c r="N2658" s="12">
        <v>1250</v>
      </c>
      <c r="O2658" s="12">
        <v>1307</v>
      </c>
      <c r="P2658" s="12">
        <v>1101</v>
      </c>
      <c r="Q2658" s="12">
        <v>1219</v>
      </c>
    </row>
    <row r="2659" spans="1:17" x14ac:dyDescent="0.3">
      <c r="A2659" s="33" t="s">
        <v>2119</v>
      </c>
      <c r="B2659" s="20" t="s">
        <v>55</v>
      </c>
      <c r="C2659" s="20" t="s">
        <v>56</v>
      </c>
      <c r="D2659" s="20" t="s">
        <v>56</v>
      </c>
      <c r="E2659" s="20" t="s">
        <v>56</v>
      </c>
      <c r="F2659" s="12"/>
      <c r="G2659" s="12">
        <v>365</v>
      </c>
      <c r="H2659" s="12" t="s">
        <v>2689</v>
      </c>
      <c r="I2659" s="29">
        <v>3376219</v>
      </c>
      <c r="J2659" s="3">
        <v>365</v>
      </c>
      <c r="K2659" s="13">
        <v>1.04048E-4</v>
      </c>
      <c r="L2659" s="15">
        <v>862556.54</v>
      </c>
      <c r="M2659" s="29">
        <v>1879.21</v>
      </c>
      <c r="N2659" s="12">
        <v>432</v>
      </c>
      <c r="O2659" s="12">
        <v>464</v>
      </c>
      <c r="P2659" s="12">
        <v>482</v>
      </c>
      <c r="Q2659" s="12">
        <v>459</v>
      </c>
    </row>
    <row r="2660" spans="1:17" x14ac:dyDescent="0.3">
      <c r="A2660" s="33" t="s">
        <v>2120</v>
      </c>
      <c r="B2660" s="20" t="s">
        <v>55</v>
      </c>
      <c r="C2660" s="20" t="s">
        <v>56</v>
      </c>
      <c r="D2660" s="20" t="s">
        <v>56</v>
      </c>
      <c r="E2660" s="20" t="s">
        <v>56</v>
      </c>
      <c r="F2660" s="12">
        <v>33882</v>
      </c>
      <c r="G2660" s="12">
        <v>365</v>
      </c>
      <c r="H2660" s="12">
        <v>3943</v>
      </c>
      <c r="I2660" s="29">
        <v>22682769</v>
      </c>
      <c r="J2660" s="3">
        <v>365</v>
      </c>
      <c r="K2660" s="13">
        <v>6.9903299999999995E-4</v>
      </c>
      <c r="L2660" s="15">
        <v>5794994.5800000001</v>
      </c>
      <c r="M2660" s="29">
        <v>1272.23</v>
      </c>
      <c r="N2660" s="12">
        <v>4670</v>
      </c>
      <c r="O2660" s="12">
        <v>4596</v>
      </c>
      <c r="P2660" s="12">
        <v>4398</v>
      </c>
      <c r="Q2660" s="12">
        <v>4555</v>
      </c>
    </row>
    <row r="2661" spans="1:17" x14ac:dyDescent="0.3">
      <c r="A2661" s="33" t="s">
        <v>2121</v>
      </c>
      <c r="B2661" s="20" t="s">
        <v>56</v>
      </c>
      <c r="C2661" s="20" t="s">
        <v>56</v>
      </c>
      <c r="D2661" s="20" t="s">
        <v>56</v>
      </c>
      <c r="E2661" s="20" t="s">
        <v>56</v>
      </c>
      <c r="F2661" s="12">
        <v>1771</v>
      </c>
      <c r="G2661" s="12">
        <v>365</v>
      </c>
      <c r="H2661" s="12">
        <v>5</v>
      </c>
      <c r="I2661" s="29">
        <v>718512</v>
      </c>
      <c r="J2661" s="3">
        <v>365</v>
      </c>
      <c r="K2661" s="13">
        <v>2.2143000000000001E-5</v>
      </c>
      <c r="L2661" s="15" t="s">
        <v>2689</v>
      </c>
      <c r="M2661" s="29" t="s">
        <v>2689</v>
      </c>
      <c r="N2661" s="12" t="s">
        <v>2689</v>
      </c>
      <c r="O2661" s="12" t="s">
        <v>2689</v>
      </c>
      <c r="P2661" s="12" t="s">
        <v>2689</v>
      </c>
      <c r="Q2661" s="12" t="s">
        <v>2689</v>
      </c>
    </row>
    <row r="2662" spans="1:17" x14ac:dyDescent="0.3">
      <c r="A2662" s="33" t="s">
        <v>2122</v>
      </c>
      <c r="B2662" s="20" t="s">
        <v>55</v>
      </c>
      <c r="C2662" s="20" t="s">
        <v>56</v>
      </c>
      <c r="D2662" s="20" t="s">
        <v>56</v>
      </c>
      <c r="E2662" s="20" t="s">
        <v>56</v>
      </c>
      <c r="F2662" s="12">
        <v>31856</v>
      </c>
      <c r="G2662" s="12">
        <v>365</v>
      </c>
      <c r="H2662" s="12">
        <v>3790</v>
      </c>
      <c r="I2662" s="29">
        <v>24128317</v>
      </c>
      <c r="J2662" s="3">
        <v>365</v>
      </c>
      <c r="K2662" s="13">
        <v>7.4358200000000001E-4</v>
      </c>
      <c r="L2662" s="15">
        <v>6164303.2300000004</v>
      </c>
      <c r="M2662" s="29">
        <v>759.81</v>
      </c>
      <c r="N2662" s="12">
        <v>7529</v>
      </c>
      <c r="O2662" s="12">
        <v>8374</v>
      </c>
      <c r="P2662" s="12">
        <v>8436</v>
      </c>
      <c r="Q2662" s="12">
        <v>8113</v>
      </c>
    </row>
    <row r="2663" spans="1:17" x14ac:dyDescent="0.3">
      <c r="A2663" s="33" t="s">
        <v>2123</v>
      </c>
      <c r="B2663" s="20" t="s">
        <v>55</v>
      </c>
      <c r="C2663" s="20" t="s">
        <v>56</v>
      </c>
      <c r="D2663" s="20" t="s">
        <v>56</v>
      </c>
      <c r="E2663" s="20" t="s">
        <v>56</v>
      </c>
      <c r="F2663" s="12">
        <v>15616</v>
      </c>
      <c r="G2663" s="12">
        <v>365</v>
      </c>
      <c r="H2663" s="12">
        <v>3127</v>
      </c>
      <c r="I2663" s="29">
        <v>10637879</v>
      </c>
      <c r="J2663" s="3">
        <v>365</v>
      </c>
      <c r="K2663" s="13">
        <v>3.2783600000000002E-4</v>
      </c>
      <c r="L2663" s="15">
        <v>2717765.68</v>
      </c>
      <c r="M2663" s="29">
        <v>416.2</v>
      </c>
      <c r="N2663" s="12">
        <v>6284</v>
      </c>
      <c r="O2663" s="12">
        <v>6706</v>
      </c>
      <c r="P2663" s="12">
        <v>6601</v>
      </c>
      <c r="Q2663" s="12">
        <v>6530</v>
      </c>
    </row>
    <row r="2664" spans="1:17" x14ac:dyDescent="0.3">
      <c r="A2664" s="33" t="s">
        <v>2124</v>
      </c>
      <c r="B2664" s="20" t="s">
        <v>55</v>
      </c>
      <c r="C2664" s="20" t="s">
        <v>56</v>
      </c>
      <c r="D2664" s="20" t="s">
        <v>56</v>
      </c>
      <c r="E2664" s="20" t="s">
        <v>56</v>
      </c>
      <c r="F2664" s="12">
        <v>1534</v>
      </c>
      <c r="G2664" s="12">
        <v>365</v>
      </c>
      <c r="H2664" s="12">
        <v>279</v>
      </c>
      <c r="I2664" s="29">
        <v>1781186</v>
      </c>
      <c r="J2664" s="3">
        <v>365</v>
      </c>
      <c r="K2664" s="13">
        <v>5.4892000000000002E-5</v>
      </c>
      <c r="L2664" s="15">
        <v>455057.46</v>
      </c>
      <c r="M2664" s="29">
        <v>580.42999999999995</v>
      </c>
      <c r="N2664" s="12">
        <v>827</v>
      </c>
      <c r="O2664" s="12">
        <v>803</v>
      </c>
      <c r="P2664" s="12">
        <v>721</v>
      </c>
      <c r="Q2664" s="12">
        <v>784</v>
      </c>
    </row>
    <row r="2665" spans="1:17" x14ac:dyDescent="0.3">
      <c r="A2665" s="33" t="s">
        <v>2125</v>
      </c>
      <c r="B2665" s="20" t="s">
        <v>55</v>
      </c>
      <c r="C2665" s="20" t="s">
        <v>56</v>
      </c>
      <c r="D2665" s="20" t="s">
        <v>56</v>
      </c>
      <c r="E2665" s="20" t="s">
        <v>56</v>
      </c>
      <c r="F2665" s="12">
        <v>4465</v>
      </c>
      <c r="G2665" s="12">
        <v>365</v>
      </c>
      <c r="H2665" s="12">
        <v>777</v>
      </c>
      <c r="I2665" s="29">
        <v>4646897</v>
      </c>
      <c r="J2665" s="3">
        <v>365</v>
      </c>
      <c r="K2665" s="13">
        <v>1.4320700000000001E-4</v>
      </c>
      <c r="L2665" s="15">
        <v>1187189.3999999999</v>
      </c>
      <c r="M2665" s="29">
        <v>1099.25</v>
      </c>
      <c r="N2665" s="12">
        <v>1218</v>
      </c>
      <c r="O2665" s="12">
        <v>1063</v>
      </c>
      <c r="P2665" s="12">
        <v>959</v>
      </c>
      <c r="Q2665" s="12">
        <v>1080</v>
      </c>
    </row>
    <row r="2666" spans="1:17" x14ac:dyDescent="0.3">
      <c r="A2666" s="33" t="s">
        <v>2126</v>
      </c>
      <c r="B2666" s="20" t="s">
        <v>55</v>
      </c>
      <c r="C2666" s="20" t="s">
        <v>56</v>
      </c>
      <c r="D2666" s="20" t="s">
        <v>56</v>
      </c>
      <c r="E2666" s="20" t="s">
        <v>56</v>
      </c>
      <c r="F2666" s="12">
        <v>1407</v>
      </c>
      <c r="G2666" s="12">
        <v>365</v>
      </c>
      <c r="H2666" s="12">
        <v>367</v>
      </c>
      <c r="I2666" s="29">
        <v>776582</v>
      </c>
      <c r="J2666" s="3">
        <v>365</v>
      </c>
      <c r="K2666" s="13">
        <v>2.3932999999999999E-5</v>
      </c>
      <c r="L2666" s="15">
        <v>198401.2</v>
      </c>
      <c r="M2666" s="29">
        <v>603.04</v>
      </c>
      <c r="N2666" s="12">
        <v>465</v>
      </c>
      <c r="O2666" s="12">
        <v>333</v>
      </c>
      <c r="P2666" s="12">
        <v>189</v>
      </c>
      <c r="Q2666" s="12">
        <v>329</v>
      </c>
    </row>
    <row r="2667" spans="1:17" x14ac:dyDescent="0.3">
      <c r="A2667" s="33" t="s">
        <v>2127</v>
      </c>
      <c r="B2667" s="20" t="s">
        <v>55</v>
      </c>
      <c r="C2667" s="20" t="s">
        <v>56</v>
      </c>
      <c r="D2667" s="20" t="s">
        <v>56</v>
      </c>
      <c r="E2667" s="20" t="s">
        <v>56</v>
      </c>
      <c r="F2667" s="12">
        <v>19748</v>
      </c>
      <c r="G2667" s="12">
        <v>365</v>
      </c>
      <c r="H2667" s="12">
        <v>4000</v>
      </c>
      <c r="I2667" s="29">
        <v>20302005</v>
      </c>
      <c r="J2667" s="3">
        <v>365</v>
      </c>
      <c r="K2667" s="13">
        <v>6.2566300000000004E-4</v>
      </c>
      <c r="L2667" s="15">
        <v>5186756.91</v>
      </c>
      <c r="M2667" s="29">
        <v>1297.01</v>
      </c>
      <c r="N2667" s="12">
        <v>4125</v>
      </c>
      <c r="O2667" s="12">
        <v>3982</v>
      </c>
      <c r="P2667" s="12">
        <v>3889</v>
      </c>
      <c r="Q2667" s="12">
        <v>3999</v>
      </c>
    </row>
    <row r="2668" spans="1:17" x14ac:dyDescent="0.3">
      <c r="A2668" s="33" t="s">
        <v>2128</v>
      </c>
      <c r="B2668" s="20" t="s">
        <v>55</v>
      </c>
      <c r="C2668" s="20" t="s">
        <v>56</v>
      </c>
      <c r="D2668" s="20" t="s">
        <v>56</v>
      </c>
      <c r="E2668" s="20" t="s">
        <v>56</v>
      </c>
      <c r="F2668" s="12">
        <v>3974</v>
      </c>
      <c r="G2668" s="12">
        <v>365</v>
      </c>
      <c r="H2668" s="12">
        <v>634</v>
      </c>
      <c r="I2668" s="29">
        <v>2020891</v>
      </c>
      <c r="J2668" s="3">
        <v>365</v>
      </c>
      <c r="K2668" s="13">
        <v>6.2279000000000005E-5</v>
      </c>
      <c r="L2668" s="15">
        <v>516297.3</v>
      </c>
      <c r="M2668" s="29">
        <v>441.66</v>
      </c>
      <c r="N2668" s="12">
        <v>1191</v>
      </c>
      <c r="O2668" s="12">
        <v>1149</v>
      </c>
      <c r="P2668" s="12">
        <v>1166</v>
      </c>
      <c r="Q2668" s="12">
        <v>1169</v>
      </c>
    </row>
    <row r="2669" spans="1:17" x14ac:dyDescent="0.3">
      <c r="A2669" s="33" t="s">
        <v>2129</v>
      </c>
      <c r="B2669" s="20" t="s">
        <v>55</v>
      </c>
      <c r="C2669" s="20" t="s">
        <v>56</v>
      </c>
      <c r="D2669" s="20" t="s">
        <v>56</v>
      </c>
      <c r="E2669" s="20" t="s">
        <v>56</v>
      </c>
      <c r="F2669" s="12">
        <v>7540</v>
      </c>
      <c r="G2669" s="12">
        <v>365</v>
      </c>
      <c r="H2669" s="12">
        <v>2213</v>
      </c>
      <c r="I2669" s="29">
        <v>7897659</v>
      </c>
      <c r="J2669" s="3">
        <v>365</v>
      </c>
      <c r="K2669" s="13">
        <v>2.4338800000000001E-4</v>
      </c>
      <c r="L2669" s="15">
        <v>2017694.18</v>
      </c>
      <c r="M2669" s="29">
        <v>725.01</v>
      </c>
      <c r="N2669" s="12">
        <v>2804</v>
      </c>
      <c r="O2669" s="12">
        <v>2833</v>
      </c>
      <c r="P2669" s="12">
        <v>2711</v>
      </c>
      <c r="Q2669" s="12">
        <v>2783</v>
      </c>
    </row>
    <row r="2670" spans="1:17" x14ac:dyDescent="0.3">
      <c r="A2670" s="33" t="s">
        <v>2130</v>
      </c>
      <c r="B2670" s="20" t="s">
        <v>55</v>
      </c>
      <c r="C2670" s="20" t="s">
        <v>56</v>
      </c>
      <c r="D2670" s="20" t="s">
        <v>56</v>
      </c>
      <c r="E2670" s="20" t="s">
        <v>56</v>
      </c>
      <c r="F2670" s="12">
        <v>1742</v>
      </c>
      <c r="G2670" s="12">
        <v>365</v>
      </c>
      <c r="H2670" s="12">
        <v>513</v>
      </c>
      <c r="I2670" s="29">
        <v>1546609</v>
      </c>
      <c r="J2670" s="3">
        <v>365</v>
      </c>
      <c r="K2670" s="13">
        <v>4.7663000000000001E-5</v>
      </c>
      <c r="L2670" s="15">
        <v>395127.72</v>
      </c>
      <c r="M2670" s="29">
        <v>442.47</v>
      </c>
      <c r="N2670" s="12">
        <v>959</v>
      </c>
      <c r="O2670" s="12">
        <v>915</v>
      </c>
      <c r="P2670" s="12">
        <v>806</v>
      </c>
      <c r="Q2670" s="12">
        <v>893</v>
      </c>
    </row>
    <row r="2671" spans="1:17" x14ac:dyDescent="0.3">
      <c r="A2671" s="33" t="s">
        <v>2131</v>
      </c>
      <c r="B2671" s="20" t="s">
        <v>55</v>
      </c>
      <c r="C2671" s="20" t="s">
        <v>56</v>
      </c>
      <c r="D2671" s="20" t="s">
        <v>56</v>
      </c>
      <c r="E2671" s="20" t="s">
        <v>56</v>
      </c>
      <c r="F2671" s="12">
        <v>361</v>
      </c>
      <c r="G2671" s="12">
        <v>365</v>
      </c>
      <c r="H2671" s="12">
        <v>110</v>
      </c>
      <c r="I2671" s="29">
        <v>1248342</v>
      </c>
      <c r="J2671" s="3">
        <v>365</v>
      </c>
      <c r="K2671" s="13">
        <v>3.8470999999999998E-5</v>
      </c>
      <c r="L2671" s="15">
        <v>318926.46000000002</v>
      </c>
      <c r="M2671" s="29">
        <v>1212.6500000000001</v>
      </c>
      <c r="N2671" s="12">
        <v>306</v>
      </c>
      <c r="O2671" s="12">
        <v>250</v>
      </c>
      <c r="P2671" s="12">
        <v>232</v>
      </c>
      <c r="Q2671" s="12">
        <v>263</v>
      </c>
    </row>
    <row r="2672" spans="1:17" x14ac:dyDescent="0.3">
      <c r="A2672" s="33" t="s">
        <v>2132</v>
      </c>
      <c r="B2672" s="20" t="s">
        <v>55</v>
      </c>
      <c r="C2672" s="20" t="s">
        <v>56</v>
      </c>
      <c r="D2672" s="20" t="s">
        <v>56</v>
      </c>
      <c r="E2672" s="20" t="s">
        <v>56</v>
      </c>
      <c r="F2672" s="12">
        <v>4588</v>
      </c>
      <c r="G2672" s="12">
        <v>365</v>
      </c>
      <c r="H2672" s="12">
        <v>927</v>
      </c>
      <c r="I2672" s="29">
        <v>5621231</v>
      </c>
      <c r="J2672" s="3">
        <v>365</v>
      </c>
      <c r="K2672" s="13">
        <v>1.73234E-4</v>
      </c>
      <c r="L2672" s="15">
        <v>1436112.28</v>
      </c>
      <c r="M2672" s="29">
        <v>1183.93</v>
      </c>
      <c r="N2672" s="12">
        <v>1409</v>
      </c>
      <c r="O2672" s="12">
        <v>1229</v>
      </c>
      <c r="P2672" s="12">
        <v>1000</v>
      </c>
      <c r="Q2672" s="12">
        <v>1213</v>
      </c>
    </row>
    <row r="2673" spans="1:17" x14ac:dyDescent="0.3">
      <c r="A2673" s="33" t="s">
        <v>2133</v>
      </c>
      <c r="B2673" s="20" t="s">
        <v>55</v>
      </c>
      <c r="C2673" s="20" t="s">
        <v>56</v>
      </c>
      <c r="D2673" s="20" t="s">
        <v>56</v>
      </c>
      <c r="E2673" s="20" t="s">
        <v>56</v>
      </c>
      <c r="F2673" s="12">
        <v>4199</v>
      </c>
      <c r="G2673" s="12">
        <v>365</v>
      </c>
      <c r="H2673" s="12">
        <v>669</v>
      </c>
      <c r="I2673" s="29">
        <v>7930723</v>
      </c>
      <c r="J2673" s="3">
        <v>365</v>
      </c>
      <c r="K2673" s="13">
        <v>2.4440699999999998E-4</v>
      </c>
      <c r="L2673" s="15">
        <v>2026141.37</v>
      </c>
      <c r="M2673" s="29">
        <v>1056.93</v>
      </c>
      <c r="N2673" s="12">
        <v>1685</v>
      </c>
      <c r="O2673" s="12">
        <v>1978</v>
      </c>
      <c r="P2673" s="12">
        <v>2087</v>
      </c>
      <c r="Q2673" s="12">
        <v>1917</v>
      </c>
    </row>
    <row r="2674" spans="1:17" x14ac:dyDescent="0.3">
      <c r="A2674" s="33" t="s">
        <v>2134</v>
      </c>
      <c r="B2674" s="20" t="s">
        <v>55</v>
      </c>
      <c r="C2674" s="20" t="s">
        <v>56</v>
      </c>
      <c r="D2674" s="20" t="s">
        <v>56</v>
      </c>
      <c r="E2674" s="20" t="s">
        <v>56</v>
      </c>
      <c r="F2674" s="12">
        <v>1966</v>
      </c>
      <c r="G2674" s="12">
        <v>365</v>
      </c>
      <c r="H2674" s="12">
        <v>954</v>
      </c>
      <c r="I2674" s="29">
        <v>11884470</v>
      </c>
      <c r="J2674" s="3">
        <v>365</v>
      </c>
      <c r="K2674" s="13">
        <v>3.6625299999999998E-4</v>
      </c>
      <c r="L2674" s="15">
        <v>3036244.79</v>
      </c>
      <c r="M2674" s="29">
        <v>2173.4</v>
      </c>
      <c r="N2674" s="12">
        <v>1470</v>
      </c>
      <c r="O2674" s="12">
        <v>1359</v>
      </c>
      <c r="P2674" s="12">
        <v>1361</v>
      </c>
      <c r="Q2674" s="12">
        <v>1397</v>
      </c>
    </row>
    <row r="2675" spans="1:17" x14ac:dyDescent="0.3">
      <c r="A2675" s="33" t="s">
        <v>2135</v>
      </c>
      <c r="B2675" s="20" t="s">
        <v>55</v>
      </c>
      <c r="C2675" s="20" t="s">
        <v>56</v>
      </c>
      <c r="D2675" s="20" t="s">
        <v>56</v>
      </c>
      <c r="E2675" s="20" t="s">
        <v>56</v>
      </c>
      <c r="F2675" s="12">
        <v>271</v>
      </c>
      <c r="G2675" s="12">
        <v>365</v>
      </c>
      <c r="H2675" s="12">
        <v>108</v>
      </c>
      <c r="I2675" s="29">
        <v>765803</v>
      </c>
      <c r="J2675" s="3">
        <v>365</v>
      </c>
      <c r="K2675" s="13">
        <v>2.3600000000000001E-5</v>
      </c>
      <c r="L2675" s="15">
        <v>195647.38</v>
      </c>
      <c r="M2675" s="29">
        <v>1540.53</v>
      </c>
      <c r="N2675" s="12">
        <v>144</v>
      </c>
      <c r="O2675" s="12">
        <v>113</v>
      </c>
      <c r="P2675" s="12">
        <v>125</v>
      </c>
      <c r="Q2675" s="12">
        <v>127</v>
      </c>
    </row>
    <row r="2676" spans="1:17" x14ac:dyDescent="0.3">
      <c r="A2676" s="33" t="s">
        <v>2136</v>
      </c>
      <c r="B2676" s="20" t="s">
        <v>56</v>
      </c>
      <c r="C2676" s="20" t="s">
        <v>56</v>
      </c>
      <c r="D2676" s="20" t="s">
        <v>56</v>
      </c>
      <c r="E2676" s="20" t="s">
        <v>56</v>
      </c>
      <c r="F2676" s="12">
        <v>21</v>
      </c>
      <c r="G2676" s="12">
        <v>365</v>
      </c>
      <c r="H2676" s="12">
        <v>30</v>
      </c>
      <c r="I2676" s="29">
        <v>276564</v>
      </c>
      <c r="J2676" s="3">
        <v>365</v>
      </c>
      <c r="K2676" s="13">
        <v>8.5229999999999995E-6</v>
      </c>
      <c r="L2676" s="15" t="s">
        <v>2689</v>
      </c>
      <c r="M2676" s="29" t="s">
        <v>2689</v>
      </c>
      <c r="N2676" s="12" t="s">
        <v>2689</v>
      </c>
      <c r="O2676" s="12" t="s">
        <v>2689</v>
      </c>
      <c r="P2676" s="12" t="s">
        <v>2689</v>
      </c>
      <c r="Q2676" s="12" t="s">
        <v>2689</v>
      </c>
    </row>
    <row r="2677" spans="1:17" x14ac:dyDescent="0.3">
      <c r="A2677" s="33" t="s">
        <v>2137</v>
      </c>
      <c r="B2677" s="20" t="s">
        <v>55</v>
      </c>
      <c r="C2677" s="20" t="s">
        <v>56</v>
      </c>
      <c r="D2677" s="20" t="s">
        <v>56</v>
      </c>
      <c r="E2677" s="20" t="s">
        <v>56</v>
      </c>
      <c r="F2677" s="12">
        <v>4821</v>
      </c>
      <c r="G2677" s="12">
        <v>365</v>
      </c>
      <c r="H2677" s="12">
        <v>590</v>
      </c>
      <c r="I2677" s="29">
        <v>8444467</v>
      </c>
      <c r="J2677" s="3">
        <v>365</v>
      </c>
      <c r="K2677" s="13">
        <v>2.6024000000000002E-4</v>
      </c>
      <c r="L2677" s="15">
        <v>2157392.71</v>
      </c>
      <c r="M2677" s="29">
        <v>1443.07</v>
      </c>
      <c r="N2677" s="12">
        <v>1448</v>
      </c>
      <c r="O2677" s="12">
        <v>1460</v>
      </c>
      <c r="P2677" s="12">
        <v>1576</v>
      </c>
      <c r="Q2677" s="12">
        <v>1495</v>
      </c>
    </row>
    <row r="2678" spans="1:17" x14ac:dyDescent="0.3">
      <c r="A2678" s="33" t="s">
        <v>2138</v>
      </c>
      <c r="B2678" s="20" t="s">
        <v>55</v>
      </c>
      <c r="C2678" s="20" t="s">
        <v>56</v>
      </c>
      <c r="D2678" s="20" t="s">
        <v>56</v>
      </c>
      <c r="E2678" s="20" t="s">
        <v>56</v>
      </c>
      <c r="F2678" s="12">
        <v>4880</v>
      </c>
      <c r="G2678" s="12">
        <v>365</v>
      </c>
      <c r="H2678" s="12">
        <v>1668</v>
      </c>
      <c r="I2678" s="29">
        <v>9767170</v>
      </c>
      <c r="J2678" s="3">
        <v>365</v>
      </c>
      <c r="K2678" s="13">
        <v>3.0100299999999999E-4</v>
      </c>
      <c r="L2678" s="15">
        <v>2495316.92</v>
      </c>
      <c r="M2678" s="29">
        <v>892.78</v>
      </c>
      <c r="N2678" s="12">
        <v>2727</v>
      </c>
      <c r="O2678" s="12">
        <v>2918</v>
      </c>
      <c r="P2678" s="12">
        <v>2741</v>
      </c>
      <c r="Q2678" s="12">
        <v>2795</v>
      </c>
    </row>
    <row r="2679" spans="1:17" x14ac:dyDescent="0.3">
      <c r="A2679" s="33" t="s">
        <v>2139</v>
      </c>
      <c r="B2679" s="20" t="s">
        <v>56</v>
      </c>
      <c r="C2679" s="20" t="s">
        <v>56</v>
      </c>
      <c r="D2679" s="20" t="s">
        <v>56</v>
      </c>
      <c r="E2679" s="20" t="s">
        <v>56</v>
      </c>
      <c r="F2679" s="12"/>
      <c r="G2679" s="12">
        <v>365</v>
      </c>
      <c r="H2679" s="12" t="s">
        <v>2689</v>
      </c>
      <c r="I2679" s="29">
        <v>529447</v>
      </c>
      <c r="J2679" s="3">
        <v>365</v>
      </c>
      <c r="K2679" s="13">
        <v>1.6316000000000001E-5</v>
      </c>
      <c r="L2679" s="15" t="s">
        <v>2689</v>
      </c>
      <c r="M2679" s="29" t="s">
        <v>2689</v>
      </c>
      <c r="N2679" s="12" t="s">
        <v>2689</v>
      </c>
      <c r="O2679" s="12" t="s">
        <v>2689</v>
      </c>
      <c r="P2679" s="12" t="s">
        <v>2689</v>
      </c>
      <c r="Q2679" s="12" t="s">
        <v>2689</v>
      </c>
    </row>
    <row r="2680" spans="1:17" x14ac:dyDescent="0.3">
      <c r="A2680" s="33" t="s">
        <v>2140</v>
      </c>
      <c r="B2680" s="20" t="s">
        <v>56</v>
      </c>
      <c r="C2680" s="20" t="s">
        <v>56</v>
      </c>
      <c r="D2680" s="20" t="s">
        <v>56</v>
      </c>
      <c r="E2680" s="20" t="s">
        <v>55</v>
      </c>
      <c r="F2680" s="12"/>
      <c r="G2680" s="12"/>
      <c r="H2680" s="12" t="s">
        <v>2689</v>
      </c>
      <c r="I2680" s="29"/>
      <c r="J2680" s="3"/>
      <c r="K2680" s="13" t="s">
        <v>2689</v>
      </c>
      <c r="L2680" s="15" t="s">
        <v>2689</v>
      </c>
      <c r="M2680" s="29" t="s">
        <v>2689</v>
      </c>
      <c r="N2680" s="12" t="s">
        <v>2689</v>
      </c>
      <c r="O2680" s="12" t="s">
        <v>2689</v>
      </c>
      <c r="P2680" s="12" t="s">
        <v>2689</v>
      </c>
      <c r="Q2680" s="12" t="s">
        <v>2689</v>
      </c>
    </row>
    <row r="2681" spans="1:17" x14ac:dyDescent="0.3">
      <c r="A2681" s="33" t="s">
        <v>3373</v>
      </c>
      <c r="B2681" s="20" t="s">
        <v>56</v>
      </c>
      <c r="C2681" s="20" t="s">
        <v>56</v>
      </c>
      <c r="D2681" s="20" t="s">
        <v>56</v>
      </c>
      <c r="E2681" s="20" t="s">
        <v>55</v>
      </c>
      <c r="F2681" s="12"/>
      <c r="G2681" s="12"/>
      <c r="H2681" s="12" t="s">
        <v>2689</v>
      </c>
      <c r="I2681" s="29"/>
      <c r="J2681" s="3"/>
      <c r="K2681" s="13" t="s">
        <v>2689</v>
      </c>
      <c r="L2681" s="15" t="s">
        <v>2689</v>
      </c>
      <c r="M2681" s="29" t="s">
        <v>2689</v>
      </c>
      <c r="N2681" s="12" t="s">
        <v>2689</v>
      </c>
      <c r="O2681" s="12" t="s">
        <v>2689</v>
      </c>
      <c r="P2681" s="12" t="s">
        <v>2689</v>
      </c>
      <c r="Q2681" s="12" t="s">
        <v>2689</v>
      </c>
    </row>
    <row r="2682" spans="1:17" x14ac:dyDescent="0.3">
      <c r="A2682" s="33" t="s">
        <v>2141</v>
      </c>
      <c r="B2682" s="20" t="s">
        <v>55</v>
      </c>
      <c r="C2682" s="20" t="s">
        <v>56</v>
      </c>
      <c r="D2682" s="20" t="s">
        <v>56</v>
      </c>
      <c r="E2682" s="20" t="s">
        <v>56</v>
      </c>
      <c r="F2682" s="12">
        <v>32337</v>
      </c>
      <c r="G2682" s="12">
        <v>365</v>
      </c>
      <c r="H2682" s="12">
        <v>4281</v>
      </c>
      <c r="I2682" s="29">
        <v>8763458</v>
      </c>
      <c r="J2682" s="3">
        <v>365</v>
      </c>
      <c r="K2682" s="13">
        <v>2.7007099999999998E-4</v>
      </c>
      <c r="L2682" s="15">
        <v>2238888.54</v>
      </c>
      <c r="M2682" s="29">
        <v>1139.96</v>
      </c>
      <c r="N2682" s="12">
        <v>2194</v>
      </c>
      <c r="O2682" s="12">
        <v>1897</v>
      </c>
      <c r="P2682" s="12">
        <v>1802</v>
      </c>
      <c r="Q2682" s="12">
        <v>1964</v>
      </c>
    </row>
    <row r="2683" spans="1:17" x14ac:dyDescent="0.3">
      <c r="A2683" s="33" t="s">
        <v>2142</v>
      </c>
      <c r="B2683" s="20" t="s">
        <v>55</v>
      </c>
      <c r="C2683" s="20" t="s">
        <v>56</v>
      </c>
      <c r="D2683" s="20" t="s">
        <v>56</v>
      </c>
      <c r="E2683" s="20" t="s">
        <v>56</v>
      </c>
      <c r="F2683" s="12">
        <v>1567</v>
      </c>
      <c r="G2683" s="12">
        <v>365</v>
      </c>
      <c r="H2683" s="12">
        <v>315</v>
      </c>
      <c r="I2683" s="29">
        <v>7601137</v>
      </c>
      <c r="J2683" s="3">
        <v>365</v>
      </c>
      <c r="K2683" s="13">
        <v>2.3425E-4</v>
      </c>
      <c r="L2683" s="15">
        <v>1941938.73</v>
      </c>
      <c r="M2683" s="29">
        <v>966.14</v>
      </c>
      <c r="N2683" s="12">
        <v>2087</v>
      </c>
      <c r="O2683" s="12">
        <v>2074</v>
      </c>
      <c r="P2683" s="12">
        <v>1868</v>
      </c>
      <c r="Q2683" s="12">
        <v>2010</v>
      </c>
    </row>
    <row r="2684" spans="1:17" x14ac:dyDescent="0.3">
      <c r="A2684" s="33" t="s">
        <v>2143</v>
      </c>
      <c r="B2684" s="20" t="s">
        <v>57</v>
      </c>
      <c r="C2684" s="20" t="s">
        <v>56</v>
      </c>
      <c r="D2684" s="20" t="s">
        <v>56</v>
      </c>
      <c r="E2684" s="20" t="s">
        <v>56</v>
      </c>
      <c r="F2684" s="12">
        <v>11613</v>
      </c>
      <c r="G2684" s="12">
        <v>365</v>
      </c>
      <c r="H2684" s="12">
        <v>2579</v>
      </c>
      <c r="I2684" s="29">
        <v>33036394</v>
      </c>
      <c r="J2684" s="3">
        <v>365</v>
      </c>
      <c r="K2684" s="13">
        <v>1.0181089999999999E-3</v>
      </c>
      <c r="L2684" s="15" t="s">
        <v>2689</v>
      </c>
      <c r="M2684" s="29">
        <v>1287.3900000000001</v>
      </c>
      <c r="N2684" s="12">
        <v>6433</v>
      </c>
      <c r="O2684" s="12">
        <v>6624</v>
      </c>
      <c r="P2684" s="12">
        <v>6611</v>
      </c>
      <c r="Q2684" s="12">
        <v>6556</v>
      </c>
    </row>
    <row r="2685" spans="1:17" x14ac:dyDescent="0.3">
      <c r="A2685" s="33" t="s">
        <v>2144</v>
      </c>
      <c r="B2685" s="20" t="s">
        <v>55</v>
      </c>
      <c r="C2685" s="20" t="s">
        <v>56</v>
      </c>
      <c r="D2685" s="20" t="s">
        <v>56</v>
      </c>
      <c r="E2685" s="20" t="s">
        <v>56</v>
      </c>
      <c r="F2685" s="12">
        <v>11489</v>
      </c>
      <c r="G2685" s="12">
        <v>365</v>
      </c>
      <c r="H2685" s="12">
        <v>1790</v>
      </c>
      <c r="I2685" s="29">
        <v>34190845</v>
      </c>
      <c r="J2685" s="3">
        <v>365</v>
      </c>
      <c r="K2685" s="13">
        <v>1.053687E-3</v>
      </c>
      <c r="L2685" s="15">
        <v>8735078.2100000009</v>
      </c>
      <c r="M2685" s="29">
        <v>1748.41</v>
      </c>
      <c r="N2685" s="12">
        <v>5294</v>
      </c>
      <c r="O2685" s="12">
        <v>5027</v>
      </c>
      <c r="P2685" s="12">
        <v>4667</v>
      </c>
      <c r="Q2685" s="12">
        <v>4996</v>
      </c>
    </row>
    <row r="2686" spans="1:17" x14ac:dyDescent="0.3">
      <c r="A2686" s="33" t="s">
        <v>2145</v>
      </c>
      <c r="B2686" s="20" t="s">
        <v>55</v>
      </c>
      <c r="C2686" s="20" t="s">
        <v>56</v>
      </c>
      <c r="D2686" s="20" t="s">
        <v>56</v>
      </c>
      <c r="E2686" s="20" t="s">
        <v>56</v>
      </c>
      <c r="F2686" s="12">
        <v>137474</v>
      </c>
      <c r="G2686" s="12">
        <v>365</v>
      </c>
      <c r="H2686" s="12">
        <v>5666</v>
      </c>
      <c r="I2686" s="29">
        <v>529496934</v>
      </c>
      <c r="J2686" s="3">
        <v>365</v>
      </c>
      <c r="K2686" s="13">
        <v>1.6317932E-2</v>
      </c>
      <c r="L2686" s="15">
        <v>135275894.24000001</v>
      </c>
      <c r="M2686" s="29">
        <v>38073.71</v>
      </c>
      <c r="N2686" s="12">
        <v>3691</v>
      </c>
      <c r="O2686" s="12">
        <v>3471</v>
      </c>
      <c r="P2686" s="12">
        <v>3496</v>
      </c>
      <c r="Q2686" s="12">
        <v>3553</v>
      </c>
    </row>
    <row r="2687" spans="1:17" x14ac:dyDescent="0.3">
      <c r="A2687" s="33" t="s">
        <v>2146</v>
      </c>
      <c r="B2687" s="20" t="s">
        <v>55</v>
      </c>
      <c r="C2687" s="20" t="s">
        <v>56</v>
      </c>
      <c r="D2687" s="20" t="s">
        <v>56</v>
      </c>
      <c r="E2687" s="20" t="s">
        <v>56</v>
      </c>
      <c r="F2687" s="12">
        <v>52116</v>
      </c>
      <c r="G2687" s="12">
        <v>365</v>
      </c>
      <c r="H2687" s="12">
        <v>3182</v>
      </c>
      <c r="I2687" s="29">
        <v>61894685</v>
      </c>
      <c r="J2687" s="3">
        <v>365</v>
      </c>
      <c r="K2687" s="13">
        <v>1.9074579999999999E-3</v>
      </c>
      <c r="L2687" s="15">
        <v>15812856.17</v>
      </c>
      <c r="M2687" s="29">
        <v>2987.5</v>
      </c>
      <c r="N2687" s="12">
        <v>4755</v>
      </c>
      <c r="O2687" s="12">
        <v>5389</v>
      </c>
      <c r="P2687" s="12">
        <v>5735</v>
      </c>
      <c r="Q2687" s="12">
        <v>5293</v>
      </c>
    </row>
    <row r="2688" spans="1:17" x14ac:dyDescent="0.3">
      <c r="A2688" s="33" t="s">
        <v>2147</v>
      </c>
      <c r="B2688" s="20" t="s">
        <v>55</v>
      </c>
      <c r="C2688" s="20" t="s">
        <v>56</v>
      </c>
      <c r="D2688" s="20" t="s">
        <v>56</v>
      </c>
      <c r="E2688" s="20" t="s">
        <v>56</v>
      </c>
      <c r="F2688" s="12">
        <v>43946</v>
      </c>
      <c r="G2688" s="12">
        <v>365</v>
      </c>
      <c r="H2688" s="12">
        <v>9105</v>
      </c>
      <c r="I2688" s="29">
        <v>90750733</v>
      </c>
      <c r="J2688" s="3">
        <v>365</v>
      </c>
      <c r="K2688" s="13">
        <v>2.796738E-3</v>
      </c>
      <c r="L2688" s="15">
        <v>23185000.27</v>
      </c>
      <c r="M2688" s="29">
        <v>1925.34</v>
      </c>
      <c r="N2688" s="12">
        <v>12322</v>
      </c>
      <c r="O2688" s="12">
        <v>12130</v>
      </c>
      <c r="P2688" s="12">
        <v>11674</v>
      </c>
      <c r="Q2688" s="12">
        <v>12042</v>
      </c>
    </row>
    <row r="2689" spans="1:17" x14ac:dyDescent="0.3">
      <c r="A2689" s="33" t="s">
        <v>2148</v>
      </c>
      <c r="B2689" s="20" t="s">
        <v>55</v>
      </c>
      <c r="C2689" s="20" t="s">
        <v>56</v>
      </c>
      <c r="D2689" s="20" t="s">
        <v>56</v>
      </c>
      <c r="E2689" s="20" t="s">
        <v>56</v>
      </c>
      <c r="F2689" s="12">
        <v>4553</v>
      </c>
      <c r="G2689" s="12">
        <v>365</v>
      </c>
      <c r="H2689" s="12">
        <v>819</v>
      </c>
      <c r="I2689" s="29">
        <v>14529068</v>
      </c>
      <c r="J2689" s="3">
        <v>365</v>
      </c>
      <c r="K2689" s="13">
        <v>4.4775400000000002E-4</v>
      </c>
      <c r="L2689" s="15">
        <v>3711886.77</v>
      </c>
      <c r="M2689" s="29">
        <v>1448.26</v>
      </c>
      <c r="N2689" s="12">
        <v>2828</v>
      </c>
      <c r="O2689" s="12">
        <v>2457</v>
      </c>
      <c r="P2689" s="12">
        <v>2403</v>
      </c>
      <c r="Q2689" s="12">
        <v>2563</v>
      </c>
    </row>
    <row r="2690" spans="1:17" x14ac:dyDescent="0.3">
      <c r="A2690" s="33" t="s">
        <v>2149</v>
      </c>
      <c r="B2690" s="20" t="s">
        <v>55</v>
      </c>
      <c r="C2690" s="20" t="s">
        <v>56</v>
      </c>
      <c r="D2690" s="20" t="s">
        <v>56</v>
      </c>
      <c r="E2690" s="20" t="s">
        <v>56</v>
      </c>
      <c r="F2690" s="12">
        <v>24993</v>
      </c>
      <c r="G2690" s="12">
        <v>365</v>
      </c>
      <c r="H2690" s="12">
        <v>4077</v>
      </c>
      <c r="I2690" s="29">
        <v>105052519</v>
      </c>
      <c r="J2690" s="3">
        <v>365</v>
      </c>
      <c r="K2690" s="13">
        <v>3.2374880000000002E-3</v>
      </c>
      <c r="L2690" s="15">
        <v>26838821.030000001</v>
      </c>
      <c r="M2690" s="29">
        <v>15406.9</v>
      </c>
      <c r="N2690" s="12">
        <v>1618</v>
      </c>
      <c r="O2690" s="12">
        <v>1827</v>
      </c>
      <c r="P2690" s="12">
        <v>1780</v>
      </c>
      <c r="Q2690" s="12">
        <v>1742</v>
      </c>
    </row>
    <row r="2691" spans="1:17" x14ac:dyDescent="0.3">
      <c r="A2691" s="33" t="s">
        <v>2150</v>
      </c>
      <c r="B2691" s="20" t="s">
        <v>55</v>
      </c>
      <c r="C2691" s="20" t="s">
        <v>56</v>
      </c>
      <c r="D2691" s="20" t="s">
        <v>56</v>
      </c>
      <c r="E2691" s="20" t="s">
        <v>56</v>
      </c>
      <c r="F2691" s="12">
        <v>17000</v>
      </c>
      <c r="G2691" s="12">
        <v>365</v>
      </c>
      <c r="H2691" s="12">
        <v>5340</v>
      </c>
      <c r="I2691" s="29">
        <v>18401425</v>
      </c>
      <c r="J2691" s="3">
        <v>365</v>
      </c>
      <c r="K2691" s="13">
        <v>5.6709100000000004E-4</v>
      </c>
      <c r="L2691" s="15">
        <v>4701196.67</v>
      </c>
      <c r="M2691" s="29">
        <v>2194.77</v>
      </c>
      <c r="N2691" s="12">
        <v>2178</v>
      </c>
      <c r="O2691" s="12">
        <v>2074</v>
      </c>
      <c r="P2691" s="12">
        <v>2173</v>
      </c>
      <c r="Q2691" s="12">
        <v>2142</v>
      </c>
    </row>
    <row r="2692" spans="1:17" x14ac:dyDescent="0.3">
      <c r="A2692" s="33" t="s">
        <v>2151</v>
      </c>
      <c r="B2692" s="20" t="s">
        <v>55</v>
      </c>
      <c r="C2692" s="20" t="s">
        <v>56</v>
      </c>
      <c r="D2692" s="20" t="s">
        <v>56</v>
      </c>
      <c r="E2692" s="20" t="s">
        <v>56</v>
      </c>
      <c r="F2692" s="12">
        <v>28268</v>
      </c>
      <c r="G2692" s="12">
        <v>365</v>
      </c>
      <c r="H2692" s="12">
        <v>9072</v>
      </c>
      <c r="I2692" s="29">
        <v>17853780</v>
      </c>
      <c r="J2692" s="3">
        <v>365</v>
      </c>
      <c r="K2692" s="13">
        <v>5.5021400000000004E-4</v>
      </c>
      <c r="L2692" s="15">
        <v>4561284.3099999996</v>
      </c>
      <c r="M2692" s="29">
        <v>1258.29</v>
      </c>
      <c r="N2692" s="12">
        <v>3573</v>
      </c>
      <c r="O2692" s="12">
        <v>3726</v>
      </c>
      <c r="P2692" s="12">
        <v>3575</v>
      </c>
      <c r="Q2692" s="12">
        <v>3625</v>
      </c>
    </row>
    <row r="2693" spans="1:17" x14ac:dyDescent="0.3">
      <c r="A2693" s="33" t="s">
        <v>2152</v>
      </c>
      <c r="B2693" s="20" t="s">
        <v>55</v>
      </c>
      <c r="C2693" s="20" t="s">
        <v>56</v>
      </c>
      <c r="D2693" s="20" t="s">
        <v>56</v>
      </c>
      <c r="E2693" s="20" t="s">
        <v>56</v>
      </c>
      <c r="F2693" s="12">
        <v>26904</v>
      </c>
      <c r="G2693" s="12">
        <v>365</v>
      </c>
      <c r="H2693" s="12">
        <v>2557</v>
      </c>
      <c r="I2693" s="29">
        <v>35402105</v>
      </c>
      <c r="J2693" s="3">
        <v>365</v>
      </c>
      <c r="K2693" s="13">
        <v>1.0910150000000001E-3</v>
      </c>
      <c r="L2693" s="15">
        <v>9044530.9600000009</v>
      </c>
      <c r="M2693" s="29">
        <v>1545.28</v>
      </c>
      <c r="N2693" s="12">
        <v>5900</v>
      </c>
      <c r="O2693" s="12">
        <v>6266</v>
      </c>
      <c r="P2693" s="12">
        <v>5393</v>
      </c>
      <c r="Q2693" s="12">
        <v>5853</v>
      </c>
    </row>
    <row r="2694" spans="1:17" x14ac:dyDescent="0.3">
      <c r="A2694" s="33" t="s">
        <v>2153</v>
      </c>
      <c r="B2694" s="20" t="s">
        <v>55</v>
      </c>
      <c r="C2694" s="20" t="s">
        <v>56</v>
      </c>
      <c r="D2694" s="20" t="s">
        <v>56</v>
      </c>
      <c r="E2694" s="20" t="s">
        <v>56</v>
      </c>
      <c r="F2694" s="12">
        <v>25281</v>
      </c>
      <c r="G2694" s="12">
        <v>365</v>
      </c>
      <c r="H2694" s="12">
        <v>7511</v>
      </c>
      <c r="I2694" s="29">
        <v>27705323</v>
      </c>
      <c r="J2694" s="3">
        <v>365</v>
      </c>
      <c r="K2694" s="13">
        <v>8.5381699999999999E-4</v>
      </c>
      <c r="L2694" s="15">
        <v>7078156.8399999999</v>
      </c>
      <c r="M2694" s="29">
        <v>1681.27</v>
      </c>
      <c r="N2694" s="12">
        <v>4297</v>
      </c>
      <c r="O2694" s="12">
        <v>4269</v>
      </c>
      <c r="P2694" s="12">
        <v>4064</v>
      </c>
      <c r="Q2694" s="12">
        <v>4210</v>
      </c>
    </row>
    <row r="2695" spans="1:17" x14ac:dyDescent="0.3">
      <c r="A2695" s="33" t="s">
        <v>2154</v>
      </c>
      <c r="B2695" s="20" t="s">
        <v>55</v>
      </c>
      <c r="C2695" s="20" t="s">
        <v>56</v>
      </c>
      <c r="D2695" s="20" t="s">
        <v>56</v>
      </c>
      <c r="E2695" s="20" t="s">
        <v>56</v>
      </c>
      <c r="F2695" s="12">
        <v>16588</v>
      </c>
      <c r="G2695" s="12">
        <v>365</v>
      </c>
      <c r="H2695" s="12">
        <v>2446</v>
      </c>
      <c r="I2695" s="29">
        <v>43157314</v>
      </c>
      <c r="J2695" s="3">
        <v>365</v>
      </c>
      <c r="K2695" s="13">
        <v>1.330014E-3</v>
      </c>
      <c r="L2695" s="15">
        <v>11025832.01</v>
      </c>
      <c r="M2695" s="29">
        <v>2326.62</v>
      </c>
      <c r="N2695" s="12">
        <v>4782</v>
      </c>
      <c r="O2695" s="12">
        <v>4909</v>
      </c>
      <c r="P2695" s="12">
        <v>4527</v>
      </c>
      <c r="Q2695" s="12">
        <v>4739</v>
      </c>
    </row>
    <row r="2696" spans="1:17" x14ac:dyDescent="0.3">
      <c r="A2696" s="33" t="s">
        <v>2155</v>
      </c>
      <c r="B2696" s="20" t="s">
        <v>55</v>
      </c>
      <c r="C2696" s="20" t="s">
        <v>56</v>
      </c>
      <c r="D2696" s="20" t="s">
        <v>56</v>
      </c>
      <c r="E2696" s="20" t="s">
        <v>56</v>
      </c>
      <c r="F2696" s="12">
        <v>27550</v>
      </c>
      <c r="G2696" s="12">
        <v>365</v>
      </c>
      <c r="H2696" s="12">
        <v>2831</v>
      </c>
      <c r="I2696" s="29">
        <v>21256673</v>
      </c>
      <c r="J2696" s="3">
        <v>365</v>
      </c>
      <c r="K2696" s="13">
        <v>6.55084E-4</v>
      </c>
      <c r="L2696" s="15">
        <v>5430655.5199999996</v>
      </c>
      <c r="M2696" s="29">
        <v>4422.3599999999997</v>
      </c>
      <c r="N2696" s="12">
        <v>1360</v>
      </c>
      <c r="O2696" s="12">
        <v>1249</v>
      </c>
      <c r="P2696" s="12">
        <v>1075</v>
      </c>
      <c r="Q2696" s="12">
        <v>1228</v>
      </c>
    </row>
    <row r="2697" spans="1:17" x14ac:dyDescent="0.3">
      <c r="A2697" s="33" t="s">
        <v>2156</v>
      </c>
      <c r="B2697" s="20" t="s">
        <v>55</v>
      </c>
      <c r="C2697" s="20" t="s">
        <v>56</v>
      </c>
      <c r="D2697" s="20" t="s">
        <v>56</v>
      </c>
      <c r="E2697" s="20" t="s">
        <v>56</v>
      </c>
      <c r="F2697" s="12">
        <v>56328</v>
      </c>
      <c r="G2697" s="12">
        <v>365</v>
      </c>
      <c r="H2697" s="12">
        <v>5046</v>
      </c>
      <c r="I2697" s="29">
        <v>301198733</v>
      </c>
      <c r="J2697" s="3">
        <v>365</v>
      </c>
      <c r="K2697" s="13">
        <v>9.2822830000000005E-3</v>
      </c>
      <c r="L2697" s="15">
        <v>76950262.280000001</v>
      </c>
      <c r="M2697" s="29">
        <v>26191.38</v>
      </c>
      <c r="N2697" s="12">
        <v>2799</v>
      </c>
      <c r="O2697" s="12">
        <v>2930</v>
      </c>
      <c r="P2697" s="12">
        <v>3084</v>
      </c>
      <c r="Q2697" s="12">
        <v>2938</v>
      </c>
    </row>
    <row r="2698" spans="1:17" x14ac:dyDescent="0.3">
      <c r="A2698" s="33" t="s">
        <v>2157</v>
      </c>
      <c r="B2698" s="20" t="s">
        <v>55</v>
      </c>
      <c r="C2698" s="20" t="s">
        <v>56</v>
      </c>
      <c r="D2698" s="20" t="s">
        <v>56</v>
      </c>
      <c r="E2698" s="20" t="s">
        <v>56</v>
      </c>
      <c r="F2698" s="12">
        <v>15757</v>
      </c>
      <c r="G2698" s="12">
        <v>365</v>
      </c>
      <c r="H2698" s="12">
        <v>4444</v>
      </c>
      <c r="I2698" s="29">
        <v>22929654</v>
      </c>
      <c r="J2698" s="3">
        <v>365</v>
      </c>
      <c r="K2698" s="13">
        <v>7.0664199999999995E-4</v>
      </c>
      <c r="L2698" s="15">
        <v>5858068.7599999998</v>
      </c>
      <c r="M2698" s="29">
        <v>755.39</v>
      </c>
      <c r="N2698" s="12">
        <v>7678</v>
      </c>
      <c r="O2698" s="12">
        <v>7731</v>
      </c>
      <c r="P2698" s="12">
        <v>7857</v>
      </c>
      <c r="Q2698" s="12">
        <v>7755</v>
      </c>
    </row>
    <row r="2699" spans="1:17" x14ac:dyDescent="0.3">
      <c r="A2699" s="33" t="s">
        <v>2158</v>
      </c>
      <c r="B2699" s="20" t="s">
        <v>55</v>
      </c>
      <c r="C2699" s="20" t="s">
        <v>56</v>
      </c>
      <c r="D2699" s="20" t="s">
        <v>56</v>
      </c>
      <c r="E2699" s="20" t="s">
        <v>56</v>
      </c>
      <c r="F2699" s="12">
        <v>8235</v>
      </c>
      <c r="G2699" s="12">
        <v>365</v>
      </c>
      <c r="H2699" s="12">
        <v>2563</v>
      </c>
      <c r="I2699" s="29">
        <v>30969431</v>
      </c>
      <c r="J2699" s="3">
        <v>365</v>
      </c>
      <c r="K2699" s="13">
        <v>9.5441000000000005E-4</v>
      </c>
      <c r="L2699" s="15">
        <v>7912071.2599999998</v>
      </c>
      <c r="M2699" s="29">
        <v>1359.23</v>
      </c>
      <c r="N2699" s="12">
        <v>6393</v>
      </c>
      <c r="O2699" s="12">
        <v>5737</v>
      </c>
      <c r="P2699" s="12">
        <v>5332</v>
      </c>
      <c r="Q2699" s="12">
        <v>5821</v>
      </c>
    </row>
    <row r="2700" spans="1:17" x14ac:dyDescent="0.3">
      <c r="A2700" s="33" t="s">
        <v>2159</v>
      </c>
      <c r="B2700" s="20" t="s">
        <v>55</v>
      </c>
      <c r="C2700" s="20" t="s">
        <v>56</v>
      </c>
      <c r="D2700" s="20" t="s">
        <v>56</v>
      </c>
      <c r="E2700" s="20" t="s">
        <v>56</v>
      </c>
      <c r="F2700" s="12">
        <v>14927</v>
      </c>
      <c r="G2700" s="12">
        <v>365</v>
      </c>
      <c r="H2700" s="12">
        <v>5157</v>
      </c>
      <c r="I2700" s="29">
        <v>59643170</v>
      </c>
      <c r="J2700" s="3">
        <v>365</v>
      </c>
      <c r="K2700" s="13">
        <v>1.8380709999999999E-3</v>
      </c>
      <c r="L2700" s="15">
        <v>15237639.050000001</v>
      </c>
      <c r="M2700" s="29">
        <v>1673.55</v>
      </c>
      <c r="N2700" s="12">
        <v>9003</v>
      </c>
      <c r="O2700" s="12">
        <v>9173</v>
      </c>
      <c r="P2700" s="12">
        <v>9138</v>
      </c>
      <c r="Q2700" s="12">
        <v>9105</v>
      </c>
    </row>
    <row r="2701" spans="1:17" x14ac:dyDescent="0.3">
      <c r="A2701" s="33" t="s">
        <v>2160</v>
      </c>
      <c r="B2701" s="20" t="s">
        <v>55</v>
      </c>
      <c r="C2701" s="20" t="s">
        <v>56</v>
      </c>
      <c r="D2701" s="20" t="s">
        <v>56</v>
      </c>
      <c r="E2701" s="20" t="s">
        <v>56</v>
      </c>
      <c r="F2701" s="12">
        <v>34279</v>
      </c>
      <c r="G2701" s="12">
        <v>365</v>
      </c>
      <c r="H2701" s="12">
        <v>8296</v>
      </c>
      <c r="I2701" s="29">
        <v>99525368</v>
      </c>
      <c r="J2701" s="3">
        <v>365</v>
      </c>
      <c r="K2701" s="13">
        <v>3.067153E-3</v>
      </c>
      <c r="L2701" s="15">
        <v>25426744.309999999</v>
      </c>
      <c r="M2701" s="29">
        <v>4286.37</v>
      </c>
      <c r="N2701" s="12">
        <v>6418</v>
      </c>
      <c r="O2701" s="12">
        <v>5935</v>
      </c>
      <c r="P2701" s="12">
        <v>5444</v>
      </c>
      <c r="Q2701" s="12">
        <v>5932</v>
      </c>
    </row>
    <row r="2702" spans="1:17" x14ac:dyDescent="0.3">
      <c r="A2702" s="33" t="s">
        <v>2161</v>
      </c>
      <c r="B2702" s="20" t="s">
        <v>55</v>
      </c>
      <c r="C2702" s="20" t="s">
        <v>56</v>
      </c>
      <c r="D2702" s="20" t="s">
        <v>56</v>
      </c>
      <c r="E2702" s="20" t="s">
        <v>56</v>
      </c>
      <c r="F2702" s="12">
        <v>33734</v>
      </c>
      <c r="G2702" s="12">
        <v>365</v>
      </c>
      <c r="H2702" s="12">
        <v>4332</v>
      </c>
      <c r="I2702" s="29">
        <v>22099131</v>
      </c>
      <c r="J2702" s="3">
        <v>365</v>
      </c>
      <c r="K2702" s="13">
        <v>6.8104699999999995E-4</v>
      </c>
      <c r="L2702" s="15">
        <v>5645886.7199999997</v>
      </c>
      <c r="M2702" s="29">
        <v>1590.39</v>
      </c>
      <c r="N2702" s="12">
        <v>3464</v>
      </c>
      <c r="O2702" s="12">
        <v>3597</v>
      </c>
      <c r="P2702" s="12">
        <v>3589</v>
      </c>
      <c r="Q2702" s="12">
        <v>3550</v>
      </c>
    </row>
    <row r="2703" spans="1:17" x14ac:dyDescent="0.3">
      <c r="A2703" s="33" t="s">
        <v>2162</v>
      </c>
      <c r="B2703" s="20" t="s">
        <v>55</v>
      </c>
      <c r="C2703" s="20" t="s">
        <v>56</v>
      </c>
      <c r="D2703" s="20" t="s">
        <v>56</v>
      </c>
      <c r="E2703" s="20" t="s">
        <v>56</v>
      </c>
      <c r="F2703" s="12">
        <v>31354</v>
      </c>
      <c r="G2703" s="12">
        <v>365</v>
      </c>
      <c r="H2703" s="12">
        <v>5929</v>
      </c>
      <c r="I2703" s="29">
        <v>85295899</v>
      </c>
      <c r="J2703" s="3">
        <v>365</v>
      </c>
      <c r="K2703" s="13">
        <v>2.6286320000000001E-3</v>
      </c>
      <c r="L2703" s="15">
        <v>21791399.100000001</v>
      </c>
      <c r="M2703" s="29">
        <v>1786.47</v>
      </c>
      <c r="N2703" s="12">
        <v>13095</v>
      </c>
      <c r="O2703" s="12">
        <v>13405</v>
      </c>
      <c r="P2703" s="12">
        <v>10095</v>
      </c>
      <c r="Q2703" s="12">
        <v>12198</v>
      </c>
    </row>
    <row r="2704" spans="1:17" x14ac:dyDescent="0.3">
      <c r="A2704" s="33" t="s">
        <v>2163</v>
      </c>
      <c r="B2704" s="20" t="s">
        <v>55</v>
      </c>
      <c r="C2704" s="20" t="s">
        <v>56</v>
      </c>
      <c r="D2704" s="20" t="s">
        <v>56</v>
      </c>
      <c r="E2704" s="20" t="s">
        <v>56</v>
      </c>
      <c r="F2704" s="12">
        <v>1547</v>
      </c>
      <c r="G2704" s="12">
        <v>365</v>
      </c>
      <c r="H2704" s="12">
        <v>178</v>
      </c>
      <c r="I2704" s="29">
        <v>3384274</v>
      </c>
      <c r="J2704" s="3">
        <v>365</v>
      </c>
      <c r="K2704" s="13">
        <v>1.0429600000000001E-4</v>
      </c>
      <c r="L2704" s="15">
        <v>864614.43</v>
      </c>
      <c r="M2704" s="29">
        <v>2604.2600000000002</v>
      </c>
      <c r="N2704" s="12">
        <v>337</v>
      </c>
      <c r="O2704" s="12">
        <v>342</v>
      </c>
      <c r="P2704" s="12">
        <v>316</v>
      </c>
      <c r="Q2704" s="12">
        <v>332</v>
      </c>
    </row>
    <row r="2705" spans="1:17" x14ac:dyDescent="0.3">
      <c r="A2705" s="33" t="s">
        <v>2164</v>
      </c>
      <c r="B2705" s="20" t="s">
        <v>55</v>
      </c>
      <c r="C2705" s="20" t="s">
        <v>56</v>
      </c>
      <c r="D2705" s="20" t="s">
        <v>56</v>
      </c>
      <c r="E2705" s="20" t="s">
        <v>56</v>
      </c>
      <c r="F2705" s="12">
        <v>19488</v>
      </c>
      <c r="G2705" s="12">
        <v>365</v>
      </c>
      <c r="H2705" s="12">
        <v>2149</v>
      </c>
      <c r="I2705" s="29">
        <v>29580045</v>
      </c>
      <c r="J2705" s="3">
        <v>365</v>
      </c>
      <c r="K2705" s="13">
        <v>9.1159200000000002E-4</v>
      </c>
      <c r="L2705" s="15">
        <v>7557110.8799999999</v>
      </c>
      <c r="M2705" s="29">
        <v>1729.71</v>
      </c>
      <c r="N2705" s="12">
        <v>4679</v>
      </c>
      <c r="O2705" s="12">
        <v>4337</v>
      </c>
      <c r="P2705" s="12">
        <v>4090</v>
      </c>
      <c r="Q2705" s="12">
        <v>4369</v>
      </c>
    </row>
    <row r="2706" spans="1:17" x14ac:dyDescent="0.3">
      <c r="A2706" s="33" t="s">
        <v>2165</v>
      </c>
      <c r="B2706" s="20" t="s">
        <v>55</v>
      </c>
      <c r="C2706" s="20" t="s">
        <v>56</v>
      </c>
      <c r="D2706" s="20" t="s">
        <v>56</v>
      </c>
      <c r="E2706" s="20" t="s">
        <v>56</v>
      </c>
      <c r="F2706" s="12">
        <v>74487</v>
      </c>
      <c r="G2706" s="12">
        <v>365</v>
      </c>
      <c r="H2706" s="12">
        <v>12566</v>
      </c>
      <c r="I2706" s="29">
        <v>74021061</v>
      </c>
      <c r="J2706" s="3">
        <v>365</v>
      </c>
      <c r="K2706" s="13">
        <v>2.2811659999999998E-3</v>
      </c>
      <c r="L2706" s="15">
        <v>18910903.120000001</v>
      </c>
      <c r="M2706" s="29">
        <v>1525.2</v>
      </c>
      <c r="N2706" s="12">
        <v>13068</v>
      </c>
      <c r="O2706" s="12">
        <v>12283</v>
      </c>
      <c r="P2706" s="12">
        <v>11845</v>
      </c>
      <c r="Q2706" s="12">
        <v>12399</v>
      </c>
    </row>
    <row r="2707" spans="1:17" x14ac:dyDescent="0.3">
      <c r="A2707" s="33" t="s">
        <v>2166</v>
      </c>
      <c r="B2707" s="20" t="s">
        <v>55</v>
      </c>
      <c r="C2707" s="20" t="s">
        <v>56</v>
      </c>
      <c r="D2707" s="20" t="s">
        <v>56</v>
      </c>
      <c r="E2707" s="20" t="s">
        <v>56</v>
      </c>
      <c r="F2707" s="12">
        <v>10669</v>
      </c>
      <c r="G2707" s="12">
        <v>365</v>
      </c>
      <c r="H2707" s="12">
        <v>2309</v>
      </c>
      <c r="I2707" s="29">
        <v>26404217</v>
      </c>
      <c r="J2707" s="3">
        <v>365</v>
      </c>
      <c r="K2707" s="13">
        <v>8.1371999999999998E-4</v>
      </c>
      <c r="L2707" s="15">
        <v>6745750.2300000004</v>
      </c>
      <c r="M2707" s="29">
        <v>2150.38</v>
      </c>
      <c r="N2707" s="12">
        <v>3550</v>
      </c>
      <c r="O2707" s="12">
        <v>3136</v>
      </c>
      <c r="P2707" s="12">
        <v>2725</v>
      </c>
      <c r="Q2707" s="12">
        <v>3137</v>
      </c>
    </row>
    <row r="2708" spans="1:17" x14ac:dyDescent="0.3">
      <c r="A2708" s="33" t="s">
        <v>2167</v>
      </c>
      <c r="B2708" s="20" t="s">
        <v>55</v>
      </c>
      <c r="C2708" s="20" t="s">
        <v>56</v>
      </c>
      <c r="D2708" s="20" t="s">
        <v>56</v>
      </c>
      <c r="E2708" s="20" t="s">
        <v>56</v>
      </c>
      <c r="F2708" s="12">
        <v>89349</v>
      </c>
      <c r="G2708" s="12">
        <v>365</v>
      </c>
      <c r="H2708" s="12">
        <v>9221</v>
      </c>
      <c r="I2708" s="29">
        <v>116870519</v>
      </c>
      <c r="J2708" s="3">
        <v>365</v>
      </c>
      <c r="K2708" s="13">
        <v>3.601693E-3</v>
      </c>
      <c r="L2708" s="15">
        <v>29858084.07</v>
      </c>
      <c r="M2708" s="29">
        <v>4180.05</v>
      </c>
      <c r="N2708" s="12">
        <v>6722</v>
      </c>
      <c r="O2708" s="12">
        <v>7640</v>
      </c>
      <c r="P2708" s="12">
        <v>7066</v>
      </c>
      <c r="Q2708" s="12">
        <v>7143</v>
      </c>
    </row>
    <row r="2709" spans="1:17" x14ac:dyDescent="0.3">
      <c r="A2709" s="33" t="s">
        <v>2168</v>
      </c>
      <c r="B2709" s="20" t="s">
        <v>55</v>
      </c>
      <c r="C2709" s="20" t="s">
        <v>56</v>
      </c>
      <c r="D2709" s="20" t="s">
        <v>56</v>
      </c>
      <c r="E2709" s="20" t="s">
        <v>56</v>
      </c>
      <c r="F2709" s="12">
        <v>2541</v>
      </c>
      <c r="G2709" s="12">
        <v>365</v>
      </c>
      <c r="H2709" s="12">
        <v>332</v>
      </c>
      <c r="I2709" s="29">
        <v>15598305</v>
      </c>
      <c r="J2709" s="3">
        <v>365</v>
      </c>
      <c r="K2709" s="13">
        <v>4.80705E-4</v>
      </c>
      <c r="L2709" s="15">
        <v>3985055.48</v>
      </c>
      <c r="M2709" s="29">
        <v>3137.84</v>
      </c>
      <c r="N2709" s="12">
        <v>1485</v>
      </c>
      <c r="O2709" s="12">
        <v>1240</v>
      </c>
      <c r="P2709" s="12">
        <v>1086</v>
      </c>
      <c r="Q2709" s="12">
        <v>1270</v>
      </c>
    </row>
    <row r="2710" spans="1:17" x14ac:dyDescent="0.3">
      <c r="A2710" s="33" t="s">
        <v>2169</v>
      </c>
      <c r="B2710" s="20" t="s">
        <v>56</v>
      </c>
      <c r="C2710" s="20" t="s">
        <v>56</v>
      </c>
      <c r="D2710" s="20" t="s">
        <v>56</v>
      </c>
      <c r="E2710" s="20" t="s">
        <v>56</v>
      </c>
      <c r="F2710" s="12">
        <v>10493</v>
      </c>
      <c r="G2710" s="12">
        <v>365</v>
      </c>
      <c r="H2710" s="12">
        <v>3227</v>
      </c>
      <c r="I2710" s="29">
        <v>0</v>
      </c>
      <c r="J2710" s="3">
        <v>365</v>
      </c>
      <c r="K2710" s="13">
        <v>0</v>
      </c>
      <c r="L2710" s="15" t="s">
        <v>2689</v>
      </c>
      <c r="M2710" s="29" t="s">
        <v>2689</v>
      </c>
      <c r="N2710" s="12" t="s">
        <v>2689</v>
      </c>
      <c r="O2710" s="12" t="s">
        <v>2689</v>
      </c>
      <c r="P2710" s="12" t="s">
        <v>2689</v>
      </c>
      <c r="Q2710" s="12" t="s">
        <v>2689</v>
      </c>
    </row>
    <row r="2711" spans="1:17" x14ac:dyDescent="0.3">
      <c r="A2711" s="33" t="s">
        <v>2170</v>
      </c>
      <c r="B2711" s="20" t="s">
        <v>55</v>
      </c>
      <c r="C2711" s="20" t="s">
        <v>56</v>
      </c>
      <c r="D2711" s="20" t="s">
        <v>56</v>
      </c>
      <c r="E2711" s="20" t="s">
        <v>56</v>
      </c>
      <c r="F2711" s="12">
        <v>93</v>
      </c>
      <c r="G2711" s="12">
        <v>365</v>
      </c>
      <c r="H2711" s="12">
        <v>232</v>
      </c>
      <c r="I2711" s="29">
        <v>558152</v>
      </c>
      <c r="J2711" s="3">
        <v>365</v>
      </c>
      <c r="K2711" s="13">
        <v>1.7201E-5</v>
      </c>
      <c r="L2711" s="15">
        <v>142596.69</v>
      </c>
      <c r="M2711" s="29">
        <v>577.30999999999995</v>
      </c>
      <c r="N2711" s="12">
        <v>227</v>
      </c>
      <c r="O2711" s="12">
        <v>233</v>
      </c>
      <c r="P2711" s="12">
        <v>280</v>
      </c>
      <c r="Q2711" s="12">
        <v>247</v>
      </c>
    </row>
    <row r="2712" spans="1:17" x14ac:dyDescent="0.3">
      <c r="A2712" s="33" t="s">
        <v>2171</v>
      </c>
      <c r="B2712" s="20" t="s">
        <v>55</v>
      </c>
      <c r="C2712" s="20" t="s">
        <v>56</v>
      </c>
      <c r="D2712" s="20" t="s">
        <v>56</v>
      </c>
      <c r="E2712" s="20" t="s">
        <v>56</v>
      </c>
      <c r="F2712" s="12">
        <v>12846</v>
      </c>
      <c r="G2712" s="12">
        <v>365</v>
      </c>
      <c r="H2712" s="12">
        <v>2416</v>
      </c>
      <c r="I2712" s="29">
        <v>33605793</v>
      </c>
      <c r="J2712" s="3">
        <v>365</v>
      </c>
      <c r="K2712" s="13">
        <v>1.0356569999999999E-3</v>
      </c>
      <c r="L2712" s="15">
        <v>8585609.1099999994</v>
      </c>
      <c r="M2712" s="29">
        <v>2672.15</v>
      </c>
      <c r="N2712" s="12">
        <v>3613</v>
      </c>
      <c r="O2712" s="12">
        <v>3262</v>
      </c>
      <c r="P2712" s="12">
        <v>2763</v>
      </c>
      <c r="Q2712" s="12">
        <v>3213</v>
      </c>
    </row>
    <row r="2713" spans="1:17" x14ac:dyDescent="0.3">
      <c r="A2713" s="33" t="s">
        <v>2172</v>
      </c>
      <c r="B2713" s="20" t="s">
        <v>55</v>
      </c>
      <c r="C2713" s="20" t="s">
        <v>56</v>
      </c>
      <c r="D2713" s="20" t="s">
        <v>56</v>
      </c>
      <c r="E2713" s="20" t="s">
        <v>56</v>
      </c>
      <c r="F2713" s="12">
        <v>3354</v>
      </c>
      <c r="G2713" s="12">
        <v>365</v>
      </c>
      <c r="H2713" s="12">
        <v>273</v>
      </c>
      <c r="I2713" s="29">
        <v>9392679</v>
      </c>
      <c r="J2713" s="3">
        <v>365</v>
      </c>
      <c r="K2713" s="13">
        <v>2.8946199999999999E-4</v>
      </c>
      <c r="L2713" s="15">
        <v>2399641.94</v>
      </c>
      <c r="M2713" s="29">
        <v>2428.79</v>
      </c>
      <c r="N2713" s="12">
        <v>1072</v>
      </c>
      <c r="O2713" s="12">
        <v>962</v>
      </c>
      <c r="P2713" s="12">
        <v>931</v>
      </c>
      <c r="Q2713" s="12">
        <v>988</v>
      </c>
    </row>
    <row r="2714" spans="1:17" x14ac:dyDescent="0.3">
      <c r="A2714" s="33" t="s">
        <v>2173</v>
      </c>
      <c r="B2714" s="20" t="s">
        <v>55</v>
      </c>
      <c r="C2714" s="20" t="s">
        <v>56</v>
      </c>
      <c r="D2714" s="20" t="s">
        <v>56</v>
      </c>
      <c r="E2714" s="20" t="s">
        <v>56</v>
      </c>
      <c r="F2714" s="12">
        <v>1595</v>
      </c>
      <c r="G2714" s="12">
        <v>365</v>
      </c>
      <c r="H2714" s="12">
        <v>432</v>
      </c>
      <c r="I2714" s="29">
        <v>7145123</v>
      </c>
      <c r="J2714" s="3">
        <v>365</v>
      </c>
      <c r="K2714" s="13">
        <v>2.2019699999999999E-4</v>
      </c>
      <c r="L2714" s="15">
        <v>1825436.26</v>
      </c>
      <c r="M2714" s="29">
        <v>3985.67</v>
      </c>
      <c r="N2714" s="12">
        <v>547</v>
      </c>
      <c r="O2714" s="12">
        <v>486</v>
      </c>
      <c r="P2714" s="12">
        <v>342</v>
      </c>
      <c r="Q2714" s="12">
        <v>458</v>
      </c>
    </row>
    <row r="2715" spans="1:17" x14ac:dyDescent="0.3">
      <c r="A2715" s="33" t="s">
        <v>2174</v>
      </c>
      <c r="B2715" s="20" t="s">
        <v>55</v>
      </c>
      <c r="C2715" s="20" t="s">
        <v>56</v>
      </c>
      <c r="D2715" s="20" t="s">
        <v>56</v>
      </c>
      <c r="E2715" s="20" t="s">
        <v>56</v>
      </c>
      <c r="F2715" s="12">
        <v>21286</v>
      </c>
      <c r="G2715" s="12">
        <v>365</v>
      </c>
      <c r="H2715" s="12">
        <v>4868</v>
      </c>
      <c r="I2715" s="29">
        <v>26712925</v>
      </c>
      <c r="J2715" s="3">
        <v>365</v>
      </c>
      <c r="K2715" s="13">
        <v>8.2323400000000005E-4</v>
      </c>
      <c r="L2715" s="15">
        <v>6824618.96</v>
      </c>
      <c r="M2715" s="29">
        <v>868.38</v>
      </c>
      <c r="N2715" s="12">
        <v>8001</v>
      </c>
      <c r="O2715" s="12">
        <v>7795</v>
      </c>
      <c r="P2715" s="12">
        <v>7782</v>
      </c>
      <c r="Q2715" s="12">
        <v>7859</v>
      </c>
    </row>
    <row r="2716" spans="1:17" x14ac:dyDescent="0.3">
      <c r="A2716" s="33" t="s">
        <v>2175</v>
      </c>
      <c r="B2716" s="20" t="s">
        <v>56</v>
      </c>
      <c r="C2716" s="20" t="s">
        <v>56</v>
      </c>
      <c r="D2716" s="20" t="s">
        <v>56</v>
      </c>
      <c r="E2716" s="20" t="s">
        <v>56</v>
      </c>
      <c r="F2716" s="12">
        <v>1037</v>
      </c>
      <c r="G2716" s="12">
        <v>365</v>
      </c>
      <c r="H2716" s="12">
        <v>65</v>
      </c>
      <c r="I2716" s="29">
        <v>889922</v>
      </c>
      <c r="J2716" s="3">
        <v>365</v>
      </c>
      <c r="K2716" s="13">
        <v>2.7424999999999999E-5</v>
      </c>
      <c r="L2716" s="15" t="s">
        <v>2689</v>
      </c>
      <c r="M2716" s="29" t="s">
        <v>2689</v>
      </c>
      <c r="N2716" s="12" t="s">
        <v>2689</v>
      </c>
      <c r="O2716" s="12" t="s">
        <v>2689</v>
      </c>
      <c r="P2716" s="12" t="s">
        <v>2689</v>
      </c>
      <c r="Q2716" s="12" t="s">
        <v>2689</v>
      </c>
    </row>
    <row r="2717" spans="1:17" x14ac:dyDescent="0.3">
      <c r="A2717" s="33" t="s">
        <v>2176</v>
      </c>
      <c r="B2717" s="20" t="s">
        <v>56</v>
      </c>
      <c r="C2717" s="20" t="s">
        <v>56</v>
      </c>
      <c r="D2717" s="20" t="s">
        <v>56</v>
      </c>
      <c r="E2717" s="20" t="s">
        <v>56</v>
      </c>
      <c r="F2717" s="12">
        <v>2322</v>
      </c>
      <c r="G2717" s="12">
        <v>365</v>
      </c>
      <c r="H2717" s="12">
        <v>1098</v>
      </c>
      <c r="I2717" s="29">
        <v>14538892</v>
      </c>
      <c r="J2717" s="3">
        <v>365</v>
      </c>
      <c r="K2717" s="13">
        <v>4.4805700000000002E-4</v>
      </c>
      <c r="L2717" s="15" t="s">
        <v>2689</v>
      </c>
      <c r="M2717" s="29" t="s">
        <v>2689</v>
      </c>
      <c r="N2717" s="12" t="s">
        <v>2689</v>
      </c>
      <c r="O2717" s="12" t="s">
        <v>2689</v>
      </c>
      <c r="P2717" s="12" t="s">
        <v>2689</v>
      </c>
      <c r="Q2717" s="12" t="s">
        <v>2689</v>
      </c>
    </row>
    <row r="2718" spans="1:17" x14ac:dyDescent="0.3">
      <c r="A2718" s="33" t="s">
        <v>2177</v>
      </c>
      <c r="B2718" s="20" t="s">
        <v>55</v>
      </c>
      <c r="C2718" s="20" t="s">
        <v>56</v>
      </c>
      <c r="D2718" s="20" t="s">
        <v>56</v>
      </c>
      <c r="E2718" s="20" t="s">
        <v>56</v>
      </c>
      <c r="F2718" s="12">
        <v>1642</v>
      </c>
      <c r="G2718" s="12">
        <v>365</v>
      </c>
      <c r="H2718" s="12">
        <v>177</v>
      </c>
      <c r="I2718" s="29">
        <v>3179209</v>
      </c>
      <c r="J2718" s="3">
        <v>365</v>
      </c>
      <c r="K2718" s="13">
        <v>9.7975999999999998E-5</v>
      </c>
      <c r="L2718" s="15">
        <v>812224.42</v>
      </c>
      <c r="M2718" s="29">
        <v>1515.34</v>
      </c>
      <c r="N2718" s="12">
        <v>414</v>
      </c>
      <c r="O2718" s="12">
        <v>604</v>
      </c>
      <c r="P2718" s="12">
        <v>589</v>
      </c>
      <c r="Q2718" s="12">
        <v>536</v>
      </c>
    </row>
    <row r="2719" spans="1:17" x14ac:dyDescent="0.3">
      <c r="A2719" s="33" t="s">
        <v>2178</v>
      </c>
      <c r="B2719" s="20" t="s">
        <v>55</v>
      </c>
      <c r="C2719" s="20" t="s">
        <v>56</v>
      </c>
      <c r="D2719" s="20" t="s">
        <v>56</v>
      </c>
      <c r="E2719" s="20" t="s">
        <v>56</v>
      </c>
      <c r="F2719" s="12">
        <v>5108</v>
      </c>
      <c r="G2719" s="12">
        <v>365</v>
      </c>
      <c r="H2719" s="12">
        <v>2745</v>
      </c>
      <c r="I2719" s="29">
        <v>6900712</v>
      </c>
      <c r="J2719" s="3">
        <v>365</v>
      </c>
      <c r="K2719" s="13">
        <v>2.1266500000000001E-4</v>
      </c>
      <c r="L2719" s="15">
        <v>1762994.13</v>
      </c>
      <c r="M2719" s="29">
        <v>1369.85</v>
      </c>
      <c r="N2719" s="12">
        <v>1274</v>
      </c>
      <c r="O2719" s="12">
        <v>1368</v>
      </c>
      <c r="P2719" s="12">
        <v>1218</v>
      </c>
      <c r="Q2719" s="12">
        <v>1287</v>
      </c>
    </row>
    <row r="2720" spans="1:17" x14ac:dyDescent="0.3">
      <c r="A2720" s="33" t="s">
        <v>2179</v>
      </c>
      <c r="B2720" s="20" t="s">
        <v>55</v>
      </c>
      <c r="C2720" s="20" t="s">
        <v>56</v>
      </c>
      <c r="D2720" s="20" t="s">
        <v>56</v>
      </c>
      <c r="E2720" s="20" t="s">
        <v>56</v>
      </c>
      <c r="F2720" s="12">
        <v>34542</v>
      </c>
      <c r="G2720" s="12">
        <v>365</v>
      </c>
      <c r="H2720" s="12">
        <v>4503</v>
      </c>
      <c r="I2720" s="29">
        <v>48930885</v>
      </c>
      <c r="J2720" s="3">
        <v>365</v>
      </c>
      <c r="K2720" s="13">
        <v>1.507942E-3</v>
      </c>
      <c r="L2720" s="15">
        <v>12500864.119999999</v>
      </c>
      <c r="M2720" s="29">
        <v>4902.3</v>
      </c>
      <c r="N2720" s="12">
        <v>3191</v>
      </c>
      <c r="O2720" s="12">
        <v>2198</v>
      </c>
      <c r="P2720" s="12">
        <v>2261</v>
      </c>
      <c r="Q2720" s="12">
        <v>2550</v>
      </c>
    </row>
    <row r="2721" spans="1:17" x14ac:dyDescent="0.3">
      <c r="A2721" s="33" t="s">
        <v>2180</v>
      </c>
      <c r="B2721" s="20" t="s">
        <v>55</v>
      </c>
      <c r="C2721" s="20" t="s">
        <v>56</v>
      </c>
      <c r="D2721" s="20" t="s">
        <v>56</v>
      </c>
      <c r="E2721" s="20" t="s">
        <v>56</v>
      </c>
      <c r="F2721" s="12">
        <v>1358</v>
      </c>
      <c r="G2721" s="12">
        <v>365</v>
      </c>
      <c r="H2721" s="12">
        <v>134</v>
      </c>
      <c r="I2721" s="29">
        <v>2890732</v>
      </c>
      <c r="J2721" s="3">
        <v>365</v>
      </c>
      <c r="K2721" s="13">
        <v>8.9085999999999994E-5</v>
      </c>
      <c r="L2721" s="15">
        <v>738524.31</v>
      </c>
      <c r="M2721" s="29">
        <v>940.8</v>
      </c>
      <c r="N2721" s="12">
        <v>904</v>
      </c>
      <c r="O2721" s="12">
        <v>771</v>
      </c>
      <c r="P2721" s="12">
        <v>680</v>
      </c>
      <c r="Q2721" s="12">
        <v>785</v>
      </c>
    </row>
    <row r="2722" spans="1:17" x14ac:dyDescent="0.3">
      <c r="A2722" s="33" t="s">
        <v>2181</v>
      </c>
      <c r="B2722" s="20" t="s">
        <v>55</v>
      </c>
      <c r="C2722" s="20" t="s">
        <v>56</v>
      </c>
      <c r="D2722" s="20" t="s">
        <v>56</v>
      </c>
      <c r="E2722" s="20" t="s">
        <v>56</v>
      </c>
      <c r="F2722" s="12">
        <v>16785</v>
      </c>
      <c r="G2722" s="12">
        <v>365</v>
      </c>
      <c r="H2722" s="12">
        <v>1472</v>
      </c>
      <c r="I2722" s="29">
        <v>31701870</v>
      </c>
      <c r="J2722" s="3">
        <v>365</v>
      </c>
      <c r="K2722" s="13">
        <v>9.7698199999999994E-4</v>
      </c>
      <c r="L2722" s="15">
        <v>8099194.7999999998</v>
      </c>
      <c r="M2722" s="29">
        <v>2038.05</v>
      </c>
      <c r="N2722" s="12">
        <v>4059</v>
      </c>
      <c r="O2722" s="12">
        <v>4282</v>
      </c>
      <c r="P2722" s="12">
        <v>3580</v>
      </c>
      <c r="Q2722" s="12">
        <v>3974</v>
      </c>
    </row>
    <row r="2723" spans="1:17" x14ac:dyDescent="0.3">
      <c r="A2723" s="33" t="s">
        <v>2182</v>
      </c>
      <c r="B2723" s="20" t="s">
        <v>55</v>
      </c>
      <c r="C2723" s="20" t="s">
        <v>56</v>
      </c>
      <c r="D2723" s="20" t="s">
        <v>56</v>
      </c>
      <c r="E2723" s="20" t="s">
        <v>56</v>
      </c>
      <c r="F2723" s="12">
        <v>20782</v>
      </c>
      <c r="G2723" s="12">
        <v>365</v>
      </c>
      <c r="H2723" s="12">
        <v>3268</v>
      </c>
      <c r="I2723" s="29">
        <v>55518343</v>
      </c>
      <c r="J2723" s="3">
        <v>365</v>
      </c>
      <c r="K2723" s="13">
        <v>1.7109530000000001E-3</v>
      </c>
      <c r="L2723" s="15">
        <v>14183828.109999999</v>
      </c>
      <c r="M2723" s="29">
        <v>1504.92</v>
      </c>
      <c r="N2723" s="12">
        <v>9613</v>
      </c>
      <c r="O2723" s="12">
        <v>9420</v>
      </c>
      <c r="P2723" s="12">
        <v>9242</v>
      </c>
      <c r="Q2723" s="12">
        <v>9425</v>
      </c>
    </row>
    <row r="2724" spans="1:17" x14ac:dyDescent="0.3">
      <c r="A2724" s="33" t="s">
        <v>2183</v>
      </c>
      <c r="B2724" s="20" t="s">
        <v>55</v>
      </c>
      <c r="C2724" s="20" t="s">
        <v>56</v>
      </c>
      <c r="D2724" s="20" t="s">
        <v>56</v>
      </c>
      <c r="E2724" s="20" t="s">
        <v>56</v>
      </c>
      <c r="F2724" s="12">
        <v>3163</v>
      </c>
      <c r="G2724" s="12">
        <v>365</v>
      </c>
      <c r="H2724" s="12">
        <v>574</v>
      </c>
      <c r="I2724" s="29">
        <v>15828701</v>
      </c>
      <c r="J2724" s="3">
        <v>365</v>
      </c>
      <c r="K2724" s="13">
        <v>4.8780600000000003E-4</v>
      </c>
      <c r="L2724" s="15">
        <v>4043917.06</v>
      </c>
      <c r="M2724" s="29">
        <v>2903.03</v>
      </c>
      <c r="N2724" s="12">
        <v>1526</v>
      </c>
      <c r="O2724" s="12">
        <v>1473</v>
      </c>
      <c r="P2724" s="12">
        <v>1180</v>
      </c>
      <c r="Q2724" s="12">
        <v>1393</v>
      </c>
    </row>
    <row r="2725" spans="1:17" x14ac:dyDescent="0.3">
      <c r="A2725" s="33" t="s">
        <v>2184</v>
      </c>
      <c r="B2725" s="20" t="s">
        <v>55</v>
      </c>
      <c r="C2725" s="20" t="s">
        <v>56</v>
      </c>
      <c r="D2725" s="20" t="s">
        <v>56</v>
      </c>
      <c r="E2725" s="20" t="s">
        <v>56</v>
      </c>
      <c r="F2725" s="12">
        <v>34422</v>
      </c>
      <c r="G2725" s="12">
        <v>365</v>
      </c>
      <c r="H2725" s="12">
        <v>13519</v>
      </c>
      <c r="I2725" s="29">
        <v>42538201</v>
      </c>
      <c r="J2725" s="3">
        <v>365</v>
      </c>
      <c r="K2725" s="13">
        <v>1.3109339999999999E-3</v>
      </c>
      <c r="L2725" s="15">
        <v>10867661</v>
      </c>
      <c r="M2725" s="29">
        <v>2284.56</v>
      </c>
      <c r="N2725" s="12">
        <v>5248</v>
      </c>
      <c r="O2725" s="12">
        <v>4775</v>
      </c>
      <c r="P2725" s="12">
        <v>4249</v>
      </c>
      <c r="Q2725" s="12">
        <v>4757</v>
      </c>
    </row>
    <row r="2726" spans="1:17" x14ac:dyDescent="0.3">
      <c r="A2726" s="33" t="s">
        <v>2185</v>
      </c>
      <c r="B2726" s="20" t="s">
        <v>56</v>
      </c>
      <c r="C2726" s="20" t="s">
        <v>56</v>
      </c>
      <c r="D2726" s="20" t="s">
        <v>56</v>
      </c>
      <c r="E2726" s="20" t="s">
        <v>56</v>
      </c>
      <c r="F2726" s="12">
        <v>120</v>
      </c>
      <c r="G2726" s="12">
        <v>365</v>
      </c>
      <c r="H2726" s="12">
        <v>111</v>
      </c>
      <c r="I2726" s="29">
        <v>2498933</v>
      </c>
      <c r="J2726" s="3">
        <v>365</v>
      </c>
      <c r="K2726" s="13">
        <v>7.7012000000000001E-5</v>
      </c>
      <c r="L2726" s="15" t="s">
        <v>2689</v>
      </c>
      <c r="M2726" s="29" t="s">
        <v>2689</v>
      </c>
      <c r="N2726" s="12" t="s">
        <v>2689</v>
      </c>
      <c r="O2726" s="12" t="s">
        <v>2689</v>
      </c>
      <c r="P2726" s="12" t="s">
        <v>2689</v>
      </c>
      <c r="Q2726" s="12" t="s">
        <v>2689</v>
      </c>
    </row>
    <row r="2727" spans="1:17" x14ac:dyDescent="0.3">
      <c r="A2727" s="33" t="s">
        <v>2186</v>
      </c>
      <c r="B2727" s="20" t="s">
        <v>55</v>
      </c>
      <c r="C2727" s="20" t="s">
        <v>56</v>
      </c>
      <c r="D2727" s="20" t="s">
        <v>56</v>
      </c>
      <c r="E2727" s="20" t="s">
        <v>56</v>
      </c>
      <c r="F2727" s="12">
        <v>40044</v>
      </c>
      <c r="G2727" s="12">
        <v>365</v>
      </c>
      <c r="H2727" s="12">
        <v>12372</v>
      </c>
      <c r="I2727" s="29">
        <v>59223737</v>
      </c>
      <c r="J2727" s="3">
        <v>365</v>
      </c>
      <c r="K2727" s="13">
        <v>1.825145E-3</v>
      </c>
      <c r="L2727" s="15">
        <v>15130482.289999999</v>
      </c>
      <c r="M2727" s="29">
        <v>3270.04</v>
      </c>
      <c r="N2727" s="12">
        <v>4642</v>
      </c>
      <c r="O2727" s="12">
        <v>4586</v>
      </c>
      <c r="P2727" s="12">
        <v>4654</v>
      </c>
      <c r="Q2727" s="12">
        <v>4627</v>
      </c>
    </row>
    <row r="2728" spans="1:17" x14ac:dyDescent="0.3">
      <c r="A2728" s="33" t="s">
        <v>2187</v>
      </c>
      <c r="B2728" s="20" t="s">
        <v>55</v>
      </c>
      <c r="C2728" s="20" t="s">
        <v>56</v>
      </c>
      <c r="D2728" s="20" t="s">
        <v>56</v>
      </c>
      <c r="E2728" s="20" t="s">
        <v>56</v>
      </c>
      <c r="F2728" s="12">
        <v>21685</v>
      </c>
      <c r="G2728" s="12">
        <v>365</v>
      </c>
      <c r="H2728" s="12">
        <v>2127</v>
      </c>
      <c r="I2728" s="29">
        <v>103737574</v>
      </c>
      <c r="J2728" s="3">
        <v>365</v>
      </c>
      <c r="K2728" s="13">
        <v>3.1969640000000001E-3</v>
      </c>
      <c r="L2728" s="15">
        <v>26502878.84</v>
      </c>
      <c r="M2728" s="29">
        <v>13598.19</v>
      </c>
      <c r="N2728" s="12">
        <v>1723</v>
      </c>
      <c r="O2728" s="12">
        <v>2107</v>
      </c>
      <c r="P2728" s="12">
        <v>2016</v>
      </c>
      <c r="Q2728" s="12">
        <v>1949</v>
      </c>
    </row>
    <row r="2729" spans="1:17" x14ac:dyDescent="0.3">
      <c r="A2729" s="33" t="s">
        <v>2188</v>
      </c>
      <c r="B2729" s="20" t="s">
        <v>55</v>
      </c>
      <c r="C2729" s="20" t="s">
        <v>56</v>
      </c>
      <c r="D2729" s="20" t="s">
        <v>56</v>
      </c>
      <c r="E2729" s="20" t="s">
        <v>56</v>
      </c>
      <c r="F2729" s="12">
        <v>13137</v>
      </c>
      <c r="G2729" s="12">
        <v>365</v>
      </c>
      <c r="H2729" s="12">
        <v>5980</v>
      </c>
      <c r="I2729" s="29">
        <v>20974818</v>
      </c>
      <c r="J2729" s="3">
        <v>365</v>
      </c>
      <c r="K2729" s="13">
        <v>6.4639799999999996E-4</v>
      </c>
      <c r="L2729" s="15">
        <v>5358647.2</v>
      </c>
      <c r="M2729" s="29">
        <v>2252.48</v>
      </c>
      <c r="N2729" s="12">
        <v>2449</v>
      </c>
      <c r="O2729" s="12">
        <v>2465</v>
      </c>
      <c r="P2729" s="12">
        <v>2222</v>
      </c>
      <c r="Q2729" s="12">
        <v>2379</v>
      </c>
    </row>
    <row r="2730" spans="1:17" x14ac:dyDescent="0.3">
      <c r="A2730" s="33" t="s">
        <v>2189</v>
      </c>
      <c r="B2730" s="20" t="s">
        <v>55</v>
      </c>
      <c r="C2730" s="20" t="s">
        <v>56</v>
      </c>
      <c r="D2730" s="20" t="s">
        <v>56</v>
      </c>
      <c r="E2730" s="20" t="s">
        <v>56</v>
      </c>
      <c r="F2730" s="12">
        <v>14803</v>
      </c>
      <c r="G2730" s="12">
        <v>365</v>
      </c>
      <c r="H2730" s="12">
        <v>3198</v>
      </c>
      <c r="I2730" s="29">
        <v>28880690</v>
      </c>
      <c r="J2730" s="3">
        <v>365</v>
      </c>
      <c r="K2730" s="13">
        <v>8.9003900000000002E-4</v>
      </c>
      <c r="L2730" s="15">
        <v>7378439.6399999997</v>
      </c>
      <c r="M2730" s="29">
        <v>1820.49</v>
      </c>
      <c r="N2730" s="12">
        <v>4122</v>
      </c>
      <c r="O2730" s="12">
        <v>4110</v>
      </c>
      <c r="P2730" s="12">
        <v>3928</v>
      </c>
      <c r="Q2730" s="12">
        <v>4053</v>
      </c>
    </row>
    <row r="2731" spans="1:17" x14ac:dyDescent="0.3">
      <c r="A2731" s="33" t="s">
        <v>2190</v>
      </c>
      <c r="B2731" s="20" t="s">
        <v>55</v>
      </c>
      <c r="C2731" s="20" t="s">
        <v>56</v>
      </c>
      <c r="D2731" s="20" t="s">
        <v>56</v>
      </c>
      <c r="E2731" s="20" t="s">
        <v>56</v>
      </c>
      <c r="F2731" s="12">
        <v>9129</v>
      </c>
      <c r="G2731" s="12">
        <v>365</v>
      </c>
      <c r="H2731" s="12">
        <v>1279</v>
      </c>
      <c r="I2731" s="29">
        <v>26194588</v>
      </c>
      <c r="J2731" s="3">
        <v>365</v>
      </c>
      <c r="K2731" s="13">
        <v>8.0725999999999997E-4</v>
      </c>
      <c r="L2731" s="15">
        <v>6692194.21</v>
      </c>
      <c r="M2731" s="29">
        <v>2311.64</v>
      </c>
      <c r="N2731" s="12">
        <v>3131</v>
      </c>
      <c r="O2731" s="12">
        <v>2838</v>
      </c>
      <c r="P2731" s="12">
        <v>2717</v>
      </c>
      <c r="Q2731" s="12">
        <v>2895</v>
      </c>
    </row>
    <row r="2732" spans="1:17" x14ac:dyDescent="0.3">
      <c r="A2732" s="33" t="s">
        <v>2191</v>
      </c>
      <c r="B2732" s="20" t="s">
        <v>55</v>
      </c>
      <c r="C2732" s="20" t="s">
        <v>56</v>
      </c>
      <c r="D2732" s="20" t="s">
        <v>56</v>
      </c>
      <c r="E2732" s="20" t="s">
        <v>56</v>
      </c>
      <c r="F2732" s="12">
        <v>36551</v>
      </c>
      <c r="G2732" s="12">
        <v>365</v>
      </c>
      <c r="H2732" s="12">
        <v>7886</v>
      </c>
      <c r="I2732" s="29">
        <v>77456775</v>
      </c>
      <c r="J2732" s="3">
        <v>365</v>
      </c>
      <c r="K2732" s="13">
        <v>2.3870480000000001E-3</v>
      </c>
      <c r="L2732" s="15">
        <v>19788659.440000001</v>
      </c>
      <c r="M2732" s="29">
        <v>1871.62</v>
      </c>
      <c r="N2732" s="12">
        <v>11126</v>
      </c>
      <c r="O2732" s="12">
        <v>10670</v>
      </c>
      <c r="P2732" s="12">
        <v>9924</v>
      </c>
      <c r="Q2732" s="12">
        <v>10573</v>
      </c>
    </row>
    <row r="2733" spans="1:17" x14ac:dyDescent="0.3">
      <c r="A2733" s="33" t="s">
        <v>2192</v>
      </c>
      <c r="B2733" s="20" t="s">
        <v>55</v>
      </c>
      <c r="C2733" s="20" t="s">
        <v>56</v>
      </c>
      <c r="D2733" s="20" t="s">
        <v>56</v>
      </c>
      <c r="E2733" s="20" t="s">
        <v>56</v>
      </c>
      <c r="F2733" s="12">
        <v>28518</v>
      </c>
      <c r="G2733" s="12">
        <v>365</v>
      </c>
      <c r="H2733" s="12">
        <v>3719</v>
      </c>
      <c r="I2733" s="29">
        <v>22998569</v>
      </c>
      <c r="J2733" s="3">
        <v>365</v>
      </c>
      <c r="K2733" s="13">
        <v>7.0876499999999998E-4</v>
      </c>
      <c r="L2733" s="15">
        <v>5875675.1699999999</v>
      </c>
      <c r="M2733" s="29">
        <v>1368.35</v>
      </c>
      <c r="N2733" s="12">
        <v>4263</v>
      </c>
      <c r="O2733" s="12">
        <v>4243</v>
      </c>
      <c r="P2733" s="12">
        <v>4376</v>
      </c>
      <c r="Q2733" s="12">
        <v>4294</v>
      </c>
    </row>
    <row r="2734" spans="1:17" x14ac:dyDescent="0.3">
      <c r="A2734" s="33" t="s">
        <v>2193</v>
      </c>
      <c r="B2734" s="20" t="s">
        <v>55</v>
      </c>
      <c r="C2734" s="20" t="s">
        <v>56</v>
      </c>
      <c r="D2734" s="20" t="s">
        <v>56</v>
      </c>
      <c r="E2734" s="20" t="s">
        <v>56</v>
      </c>
      <c r="F2734" s="12">
        <v>14</v>
      </c>
      <c r="G2734" s="12">
        <v>365</v>
      </c>
      <c r="H2734" s="12">
        <v>46</v>
      </c>
      <c r="I2734" s="29">
        <v>1411098</v>
      </c>
      <c r="J2734" s="3">
        <v>365</v>
      </c>
      <c r="K2734" s="13">
        <v>4.3486999999999999E-5</v>
      </c>
      <c r="L2734" s="15">
        <v>360507.36</v>
      </c>
      <c r="M2734" s="29">
        <v>4743.5200000000004</v>
      </c>
      <c r="N2734" s="12">
        <v>76</v>
      </c>
      <c r="O2734" s="12">
        <v>83</v>
      </c>
      <c r="P2734" s="12">
        <v>70</v>
      </c>
      <c r="Q2734" s="12">
        <v>76</v>
      </c>
    </row>
    <row r="2735" spans="1:17" x14ac:dyDescent="0.3">
      <c r="A2735" s="33" t="s">
        <v>2194</v>
      </c>
      <c r="B2735" s="20" t="s">
        <v>55</v>
      </c>
      <c r="C2735" s="20" t="s">
        <v>56</v>
      </c>
      <c r="D2735" s="20" t="s">
        <v>56</v>
      </c>
      <c r="E2735" s="20" t="s">
        <v>56</v>
      </c>
      <c r="F2735" s="12">
        <v>967</v>
      </c>
      <c r="G2735" s="12">
        <v>365</v>
      </c>
      <c r="H2735" s="12">
        <v>38</v>
      </c>
      <c r="I2735" s="29">
        <v>4925926</v>
      </c>
      <c r="J2735" s="3">
        <v>365</v>
      </c>
      <c r="K2735" s="13">
        <v>1.5180599999999999E-4</v>
      </c>
      <c r="L2735" s="15">
        <v>1258475.74</v>
      </c>
      <c r="M2735" s="29">
        <v>8279.4500000000007</v>
      </c>
      <c r="N2735" s="12">
        <v>183</v>
      </c>
      <c r="O2735" s="12">
        <v>127</v>
      </c>
      <c r="P2735" s="12">
        <v>147</v>
      </c>
      <c r="Q2735" s="12">
        <v>152</v>
      </c>
    </row>
    <row r="2736" spans="1:17" x14ac:dyDescent="0.3">
      <c r="A2736" s="33" t="s">
        <v>2195</v>
      </c>
      <c r="B2736" s="20" t="s">
        <v>55</v>
      </c>
      <c r="C2736" s="20" t="s">
        <v>56</v>
      </c>
      <c r="D2736" s="20" t="s">
        <v>56</v>
      </c>
      <c r="E2736" s="20" t="s">
        <v>56</v>
      </c>
      <c r="F2736" s="12">
        <v>8253</v>
      </c>
      <c r="G2736" s="12">
        <v>365</v>
      </c>
      <c r="H2736" s="12">
        <v>1746</v>
      </c>
      <c r="I2736" s="29">
        <v>10282033</v>
      </c>
      <c r="J2736" s="3">
        <v>365</v>
      </c>
      <c r="K2736" s="13">
        <v>3.1687000000000002E-4</v>
      </c>
      <c r="L2736" s="15">
        <v>2626854.13</v>
      </c>
      <c r="M2736" s="29">
        <v>849.56</v>
      </c>
      <c r="N2736" s="12">
        <v>3322</v>
      </c>
      <c r="O2736" s="12">
        <v>3183</v>
      </c>
      <c r="P2736" s="12">
        <v>2770</v>
      </c>
      <c r="Q2736" s="12">
        <v>3092</v>
      </c>
    </row>
    <row r="2737" spans="1:17" x14ac:dyDescent="0.3">
      <c r="A2737" s="33" t="s">
        <v>2196</v>
      </c>
      <c r="B2737" s="20" t="s">
        <v>55</v>
      </c>
      <c r="C2737" s="20" t="s">
        <v>56</v>
      </c>
      <c r="D2737" s="20" t="s">
        <v>56</v>
      </c>
      <c r="E2737" s="20" t="s">
        <v>56</v>
      </c>
      <c r="F2737" s="12">
        <v>2670</v>
      </c>
      <c r="G2737" s="12">
        <v>365</v>
      </c>
      <c r="H2737" s="12">
        <v>301</v>
      </c>
      <c r="I2737" s="29">
        <v>10568883</v>
      </c>
      <c r="J2737" s="3">
        <v>365</v>
      </c>
      <c r="K2737" s="13">
        <v>3.2571E-4</v>
      </c>
      <c r="L2737" s="15">
        <v>2700138.58</v>
      </c>
      <c r="M2737" s="29">
        <v>2830.33</v>
      </c>
      <c r="N2737" s="12">
        <v>1011</v>
      </c>
      <c r="O2737" s="12">
        <v>1038</v>
      </c>
      <c r="P2737" s="12">
        <v>813</v>
      </c>
      <c r="Q2737" s="12">
        <v>954</v>
      </c>
    </row>
    <row r="2738" spans="1:17" x14ac:dyDescent="0.3">
      <c r="A2738" s="33" t="s">
        <v>2197</v>
      </c>
      <c r="B2738" s="20" t="s">
        <v>55</v>
      </c>
      <c r="C2738" s="20" t="s">
        <v>56</v>
      </c>
      <c r="D2738" s="20" t="s">
        <v>56</v>
      </c>
      <c r="E2738" s="20" t="s">
        <v>56</v>
      </c>
      <c r="F2738" s="12">
        <v>7777</v>
      </c>
      <c r="G2738" s="12">
        <v>365</v>
      </c>
      <c r="H2738" s="12">
        <v>1024</v>
      </c>
      <c r="I2738" s="29">
        <v>12943261</v>
      </c>
      <c r="J2738" s="3">
        <v>365</v>
      </c>
      <c r="K2738" s="13">
        <v>3.98883E-4</v>
      </c>
      <c r="L2738" s="15">
        <v>3306744.75</v>
      </c>
      <c r="M2738" s="29">
        <v>1839.12</v>
      </c>
      <c r="N2738" s="12">
        <v>1816</v>
      </c>
      <c r="O2738" s="12">
        <v>1911</v>
      </c>
      <c r="P2738" s="12">
        <v>1666</v>
      </c>
      <c r="Q2738" s="12">
        <v>1798</v>
      </c>
    </row>
    <row r="2739" spans="1:17" x14ac:dyDescent="0.3">
      <c r="A2739" s="33" t="s">
        <v>2198</v>
      </c>
      <c r="B2739" s="20" t="s">
        <v>55</v>
      </c>
      <c r="C2739" s="20" t="s">
        <v>56</v>
      </c>
      <c r="D2739" s="20" t="s">
        <v>56</v>
      </c>
      <c r="E2739" s="20" t="s">
        <v>56</v>
      </c>
      <c r="F2739" s="12">
        <v>2228</v>
      </c>
      <c r="G2739" s="12">
        <v>365</v>
      </c>
      <c r="H2739" s="12">
        <v>927</v>
      </c>
      <c r="I2739" s="29">
        <v>6657600</v>
      </c>
      <c r="J2739" s="3">
        <v>365</v>
      </c>
      <c r="K2739" s="13">
        <v>2.0517300000000001E-4</v>
      </c>
      <c r="L2739" s="15">
        <v>1700883.87</v>
      </c>
      <c r="M2739" s="29">
        <v>2355.79</v>
      </c>
      <c r="N2739" s="12">
        <v>696</v>
      </c>
      <c r="O2739" s="12">
        <v>718</v>
      </c>
      <c r="P2739" s="12">
        <v>752</v>
      </c>
      <c r="Q2739" s="12">
        <v>722</v>
      </c>
    </row>
    <row r="2740" spans="1:17" x14ac:dyDescent="0.3">
      <c r="A2740" s="33" t="s">
        <v>2199</v>
      </c>
      <c r="B2740" s="20" t="s">
        <v>55</v>
      </c>
      <c r="C2740" s="20" t="s">
        <v>56</v>
      </c>
      <c r="D2740" s="20" t="s">
        <v>56</v>
      </c>
      <c r="E2740" s="20" t="s">
        <v>56</v>
      </c>
      <c r="F2740" s="12">
        <v>882</v>
      </c>
      <c r="G2740" s="12">
        <v>365</v>
      </c>
      <c r="H2740" s="12">
        <v>44</v>
      </c>
      <c r="I2740" s="29">
        <v>4007685</v>
      </c>
      <c r="J2740" s="3">
        <v>365</v>
      </c>
      <c r="K2740" s="13">
        <v>1.2350800000000001E-4</v>
      </c>
      <c r="L2740" s="15">
        <v>1023883.5</v>
      </c>
      <c r="M2740" s="29">
        <v>9845.0300000000007</v>
      </c>
      <c r="N2740" s="12">
        <v>111</v>
      </c>
      <c r="O2740" s="12">
        <v>105</v>
      </c>
      <c r="P2740" s="12">
        <v>96</v>
      </c>
      <c r="Q2740" s="12">
        <v>104</v>
      </c>
    </row>
    <row r="2741" spans="1:17" x14ac:dyDescent="0.3">
      <c r="A2741" s="33" t="s">
        <v>2200</v>
      </c>
      <c r="B2741" s="20" t="s">
        <v>56</v>
      </c>
      <c r="C2741" s="20" t="s">
        <v>56</v>
      </c>
      <c r="D2741" s="20" t="s">
        <v>56</v>
      </c>
      <c r="E2741" s="20" t="s">
        <v>56</v>
      </c>
      <c r="F2741" s="12">
        <v>16</v>
      </c>
      <c r="G2741" s="12">
        <v>365</v>
      </c>
      <c r="H2741" s="12">
        <v>28</v>
      </c>
      <c r="I2741" s="29">
        <v>2802211</v>
      </c>
      <c r="J2741" s="3">
        <v>365</v>
      </c>
      <c r="K2741" s="13">
        <v>8.6358000000000002E-5</v>
      </c>
      <c r="L2741" s="15" t="s">
        <v>2689</v>
      </c>
      <c r="M2741" s="29" t="s">
        <v>2689</v>
      </c>
      <c r="N2741" s="12" t="s">
        <v>2689</v>
      </c>
      <c r="O2741" s="12" t="s">
        <v>2689</v>
      </c>
      <c r="P2741" s="12" t="s">
        <v>2689</v>
      </c>
      <c r="Q2741" s="12" t="s">
        <v>2689</v>
      </c>
    </row>
    <row r="2742" spans="1:17" x14ac:dyDescent="0.3">
      <c r="A2742" s="33" t="s">
        <v>2201</v>
      </c>
      <c r="B2742" s="20" t="s">
        <v>55</v>
      </c>
      <c r="C2742" s="20" t="s">
        <v>56</v>
      </c>
      <c r="D2742" s="20" t="s">
        <v>56</v>
      </c>
      <c r="E2742" s="20" t="s">
        <v>56</v>
      </c>
      <c r="F2742" s="12">
        <v>2556</v>
      </c>
      <c r="G2742" s="12">
        <v>365</v>
      </c>
      <c r="H2742" s="12">
        <v>1079</v>
      </c>
      <c r="I2742" s="29">
        <v>8218170</v>
      </c>
      <c r="J2742" s="3">
        <v>365</v>
      </c>
      <c r="K2742" s="13">
        <v>2.5326599999999998E-4</v>
      </c>
      <c r="L2742" s="15">
        <v>2099578.34</v>
      </c>
      <c r="M2742" s="29">
        <v>2748.14</v>
      </c>
      <c r="N2742" s="12">
        <v>911</v>
      </c>
      <c r="O2742" s="12">
        <v>739</v>
      </c>
      <c r="P2742" s="12">
        <v>642</v>
      </c>
      <c r="Q2742" s="12">
        <v>764</v>
      </c>
    </row>
    <row r="2743" spans="1:17" x14ac:dyDescent="0.3">
      <c r="A2743" s="33" t="s">
        <v>2202</v>
      </c>
      <c r="B2743" s="20" t="s">
        <v>55</v>
      </c>
      <c r="C2743" s="20" t="s">
        <v>56</v>
      </c>
      <c r="D2743" s="20" t="s">
        <v>56</v>
      </c>
      <c r="E2743" s="20" t="s">
        <v>56</v>
      </c>
      <c r="F2743" s="12">
        <v>1189</v>
      </c>
      <c r="G2743" s="12">
        <v>365</v>
      </c>
      <c r="H2743" s="12">
        <v>414</v>
      </c>
      <c r="I2743" s="29">
        <v>3987830</v>
      </c>
      <c r="J2743" s="3">
        <v>365</v>
      </c>
      <c r="K2743" s="13">
        <v>1.22896E-4</v>
      </c>
      <c r="L2743" s="15">
        <v>1018810.94</v>
      </c>
      <c r="M2743" s="29">
        <v>2005.53</v>
      </c>
      <c r="N2743" s="12">
        <v>529</v>
      </c>
      <c r="O2743" s="12">
        <v>482</v>
      </c>
      <c r="P2743" s="12">
        <v>514</v>
      </c>
      <c r="Q2743" s="12">
        <v>508</v>
      </c>
    </row>
    <row r="2744" spans="1:17" x14ac:dyDescent="0.3">
      <c r="A2744" s="33" t="s">
        <v>2203</v>
      </c>
      <c r="B2744" s="20" t="s">
        <v>55</v>
      </c>
      <c r="C2744" s="20" t="s">
        <v>56</v>
      </c>
      <c r="D2744" s="20" t="s">
        <v>56</v>
      </c>
      <c r="E2744" s="20" t="s">
        <v>56</v>
      </c>
      <c r="F2744" s="12">
        <v>17361</v>
      </c>
      <c r="G2744" s="12">
        <v>365</v>
      </c>
      <c r="H2744" s="12">
        <v>6755</v>
      </c>
      <c r="I2744" s="29">
        <v>7633994</v>
      </c>
      <c r="J2744" s="3">
        <v>365</v>
      </c>
      <c r="K2744" s="13">
        <v>2.3526299999999999E-4</v>
      </c>
      <c r="L2744" s="15">
        <v>1950333.04</v>
      </c>
      <c r="M2744" s="29">
        <v>835.26</v>
      </c>
      <c r="N2744" s="12">
        <v>2244</v>
      </c>
      <c r="O2744" s="12">
        <v>2526</v>
      </c>
      <c r="P2744" s="12">
        <v>2234</v>
      </c>
      <c r="Q2744" s="12">
        <v>2335</v>
      </c>
    </row>
    <row r="2745" spans="1:17" x14ac:dyDescent="0.3">
      <c r="A2745" s="33" t="s">
        <v>2204</v>
      </c>
      <c r="B2745" s="20" t="s">
        <v>55</v>
      </c>
      <c r="C2745" s="20" t="s">
        <v>56</v>
      </c>
      <c r="D2745" s="20" t="s">
        <v>56</v>
      </c>
      <c r="E2745" s="20" t="s">
        <v>56</v>
      </c>
      <c r="F2745" s="12">
        <v>70672</v>
      </c>
      <c r="G2745" s="12">
        <v>365</v>
      </c>
      <c r="H2745" s="12">
        <v>21384</v>
      </c>
      <c r="I2745" s="29">
        <v>190883933</v>
      </c>
      <c r="J2745" s="3">
        <v>365</v>
      </c>
      <c r="K2745" s="13">
        <v>5.882623E-3</v>
      </c>
      <c r="L2745" s="15">
        <v>48767033.530000001</v>
      </c>
      <c r="M2745" s="29">
        <v>3281.77</v>
      </c>
      <c r="N2745" s="12">
        <v>14557</v>
      </c>
      <c r="O2745" s="12">
        <v>15019</v>
      </c>
      <c r="P2745" s="12">
        <v>15005</v>
      </c>
      <c r="Q2745" s="12">
        <v>14860</v>
      </c>
    </row>
    <row r="2746" spans="1:17" x14ac:dyDescent="0.3">
      <c r="A2746" s="33" t="s">
        <v>2205</v>
      </c>
      <c r="B2746" s="20" t="s">
        <v>55</v>
      </c>
      <c r="C2746" s="20" t="s">
        <v>56</v>
      </c>
      <c r="D2746" s="20" t="s">
        <v>56</v>
      </c>
      <c r="E2746" s="20" t="s">
        <v>56</v>
      </c>
      <c r="F2746" s="12">
        <v>1509</v>
      </c>
      <c r="G2746" s="12">
        <v>365</v>
      </c>
      <c r="H2746" s="12">
        <v>137</v>
      </c>
      <c r="I2746" s="29">
        <v>5228757</v>
      </c>
      <c r="J2746" s="3">
        <v>365</v>
      </c>
      <c r="K2746" s="13">
        <v>1.61139E-4</v>
      </c>
      <c r="L2746" s="15">
        <v>1335843.01</v>
      </c>
      <c r="M2746" s="29">
        <v>2275.71</v>
      </c>
      <c r="N2746" s="12">
        <v>549</v>
      </c>
      <c r="O2746" s="12">
        <v>638</v>
      </c>
      <c r="P2746" s="12">
        <v>573</v>
      </c>
      <c r="Q2746" s="12">
        <v>587</v>
      </c>
    </row>
    <row r="2747" spans="1:17" x14ac:dyDescent="0.3">
      <c r="A2747" s="33" t="s">
        <v>2206</v>
      </c>
      <c r="B2747" s="20" t="s">
        <v>55</v>
      </c>
      <c r="C2747" s="20" t="s">
        <v>56</v>
      </c>
      <c r="D2747" s="20" t="s">
        <v>56</v>
      </c>
      <c r="E2747" s="20" t="s">
        <v>56</v>
      </c>
      <c r="F2747" s="12">
        <v>16020</v>
      </c>
      <c r="G2747" s="12">
        <v>365</v>
      </c>
      <c r="H2747" s="12">
        <v>6359</v>
      </c>
      <c r="I2747" s="29">
        <v>32622002</v>
      </c>
      <c r="J2747" s="3">
        <v>365</v>
      </c>
      <c r="K2747" s="13">
        <v>1.0053379999999999E-3</v>
      </c>
      <c r="L2747" s="15">
        <v>8334270.1500000004</v>
      </c>
      <c r="M2747" s="29">
        <v>1326.48</v>
      </c>
      <c r="N2747" s="12">
        <v>6439</v>
      </c>
      <c r="O2747" s="12">
        <v>6601</v>
      </c>
      <c r="P2747" s="12">
        <v>5809</v>
      </c>
      <c r="Q2747" s="12">
        <v>6283</v>
      </c>
    </row>
    <row r="2748" spans="1:17" x14ac:dyDescent="0.3">
      <c r="A2748" s="33" t="s">
        <v>2207</v>
      </c>
      <c r="B2748" s="20" t="s">
        <v>55</v>
      </c>
      <c r="C2748" s="20" t="s">
        <v>56</v>
      </c>
      <c r="D2748" s="20" t="s">
        <v>56</v>
      </c>
      <c r="E2748" s="20" t="s">
        <v>56</v>
      </c>
      <c r="F2748" s="12">
        <v>1853</v>
      </c>
      <c r="G2748" s="12">
        <v>365</v>
      </c>
      <c r="H2748" s="12">
        <v>121</v>
      </c>
      <c r="I2748" s="29">
        <v>2294861</v>
      </c>
      <c r="J2748" s="3">
        <v>365</v>
      </c>
      <c r="K2748" s="13">
        <v>7.0722999999999994E-5</v>
      </c>
      <c r="L2748" s="15">
        <v>586291.16</v>
      </c>
      <c r="M2748" s="29">
        <v>1891.26</v>
      </c>
      <c r="N2748" s="12">
        <v>357</v>
      </c>
      <c r="O2748" s="12">
        <v>272</v>
      </c>
      <c r="P2748" s="12">
        <v>300</v>
      </c>
      <c r="Q2748" s="12">
        <v>310</v>
      </c>
    </row>
    <row r="2749" spans="1:17" x14ac:dyDescent="0.3">
      <c r="A2749" s="33" t="s">
        <v>2208</v>
      </c>
      <c r="B2749" s="20" t="s">
        <v>57</v>
      </c>
      <c r="C2749" s="20" t="s">
        <v>56</v>
      </c>
      <c r="D2749" s="20" t="s">
        <v>56</v>
      </c>
      <c r="E2749" s="20" t="s">
        <v>56</v>
      </c>
      <c r="F2749" s="12">
        <v>4293</v>
      </c>
      <c r="G2749" s="12">
        <v>365</v>
      </c>
      <c r="H2749" s="12">
        <v>1303</v>
      </c>
      <c r="I2749" s="29">
        <v>8854210</v>
      </c>
      <c r="J2749" s="3">
        <v>365</v>
      </c>
      <c r="K2749" s="13">
        <v>2.7286699999999999E-4</v>
      </c>
      <c r="L2749" s="15" t="s">
        <v>2689</v>
      </c>
      <c r="M2749" s="29">
        <v>649.09</v>
      </c>
      <c r="N2749" s="12">
        <v>3537</v>
      </c>
      <c r="O2749" s="12">
        <v>3447</v>
      </c>
      <c r="P2749" s="12">
        <v>3471</v>
      </c>
      <c r="Q2749" s="12">
        <v>3485</v>
      </c>
    </row>
    <row r="2750" spans="1:17" x14ac:dyDescent="0.3">
      <c r="A2750" s="33" t="s">
        <v>2209</v>
      </c>
      <c r="B2750" s="20" t="s">
        <v>55</v>
      </c>
      <c r="C2750" s="20" t="s">
        <v>56</v>
      </c>
      <c r="D2750" s="20" t="s">
        <v>56</v>
      </c>
      <c r="E2750" s="20" t="s">
        <v>56</v>
      </c>
      <c r="F2750" s="12">
        <v>8648</v>
      </c>
      <c r="G2750" s="12">
        <v>365</v>
      </c>
      <c r="H2750" s="12">
        <v>1560</v>
      </c>
      <c r="I2750" s="29">
        <v>5165886</v>
      </c>
      <c r="J2750" s="3">
        <v>365</v>
      </c>
      <c r="K2750" s="13">
        <v>1.5920100000000001E-4</v>
      </c>
      <c r="L2750" s="15">
        <v>1319780.73</v>
      </c>
      <c r="M2750" s="29">
        <v>550.37</v>
      </c>
      <c r="N2750" s="12">
        <v>2655</v>
      </c>
      <c r="O2750" s="12">
        <v>2349</v>
      </c>
      <c r="P2750" s="12">
        <v>2190</v>
      </c>
      <c r="Q2750" s="12">
        <v>2398</v>
      </c>
    </row>
    <row r="2751" spans="1:17" x14ac:dyDescent="0.3">
      <c r="A2751" s="33" t="s">
        <v>2210</v>
      </c>
      <c r="B2751" s="20" t="s">
        <v>55</v>
      </c>
      <c r="C2751" s="20" t="s">
        <v>56</v>
      </c>
      <c r="D2751" s="20" t="s">
        <v>56</v>
      </c>
      <c r="E2751" s="20" t="s">
        <v>56</v>
      </c>
      <c r="F2751" s="12">
        <v>2304</v>
      </c>
      <c r="G2751" s="12">
        <v>365</v>
      </c>
      <c r="H2751" s="12">
        <v>465</v>
      </c>
      <c r="I2751" s="29">
        <v>7608427.1900000004</v>
      </c>
      <c r="J2751" s="3">
        <v>334</v>
      </c>
      <c r="K2751" s="13">
        <v>2.3447499999999999E-4</v>
      </c>
      <c r="L2751" s="15">
        <v>1943801.23</v>
      </c>
      <c r="M2751" s="29">
        <v>996.31</v>
      </c>
      <c r="N2751" s="12">
        <v>1954</v>
      </c>
      <c r="O2751" s="12">
        <v>2043</v>
      </c>
      <c r="P2751" s="12">
        <v>1857</v>
      </c>
      <c r="Q2751" s="12">
        <v>1951</v>
      </c>
    </row>
    <row r="2752" spans="1:17" x14ac:dyDescent="0.3">
      <c r="A2752" s="33" t="s">
        <v>2211</v>
      </c>
      <c r="B2752" s="20" t="s">
        <v>55</v>
      </c>
      <c r="C2752" s="20" t="s">
        <v>56</v>
      </c>
      <c r="D2752" s="20" t="s">
        <v>56</v>
      </c>
      <c r="E2752" s="20" t="s">
        <v>56</v>
      </c>
      <c r="F2752" s="12">
        <v>26927</v>
      </c>
      <c r="G2752" s="12">
        <v>365</v>
      </c>
      <c r="H2752" s="12">
        <v>1906</v>
      </c>
      <c r="I2752" s="29">
        <v>42857575</v>
      </c>
      <c r="J2752" s="3">
        <v>365</v>
      </c>
      <c r="K2752" s="13">
        <v>1.3207760000000001E-3</v>
      </c>
      <c r="L2752" s="15">
        <v>10949254.68</v>
      </c>
      <c r="M2752" s="29">
        <v>3047.39</v>
      </c>
      <c r="N2752" s="12">
        <v>3743</v>
      </c>
      <c r="O2752" s="12">
        <v>3722</v>
      </c>
      <c r="P2752" s="12">
        <v>3314</v>
      </c>
      <c r="Q2752" s="12">
        <v>3593</v>
      </c>
    </row>
    <row r="2753" spans="1:17" x14ac:dyDescent="0.3">
      <c r="A2753" s="33" t="s">
        <v>2212</v>
      </c>
      <c r="B2753" s="20" t="s">
        <v>55</v>
      </c>
      <c r="C2753" s="20" t="s">
        <v>56</v>
      </c>
      <c r="D2753" s="20" t="s">
        <v>56</v>
      </c>
      <c r="E2753" s="20" t="s">
        <v>56</v>
      </c>
      <c r="F2753" s="12">
        <v>462</v>
      </c>
      <c r="G2753" s="12">
        <v>365</v>
      </c>
      <c r="H2753" s="12">
        <v>111</v>
      </c>
      <c r="I2753" s="29">
        <v>1882348.04</v>
      </c>
      <c r="J2753" s="3">
        <v>212</v>
      </c>
      <c r="K2753" s="13">
        <v>5.8010000000000002E-5</v>
      </c>
      <c r="L2753" s="15">
        <v>480902.34</v>
      </c>
      <c r="M2753" s="29">
        <v>1556.32</v>
      </c>
      <c r="N2753" s="12">
        <v>297</v>
      </c>
      <c r="O2753" s="12">
        <v>342</v>
      </c>
      <c r="P2753" s="12">
        <v>288</v>
      </c>
      <c r="Q2753" s="12">
        <v>309</v>
      </c>
    </row>
    <row r="2754" spans="1:17" x14ac:dyDescent="0.3">
      <c r="A2754" s="33" t="s">
        <v>2213</v>
      </c>
      <c r="B2754" s="20" t="s">
        <v>55</v>
      </c>
      <c r="C2754" s="20" t="s">
        <v>56</v>
      </c>
      <c r="D2754" s="20" t="s">
        <v>56</v>
      </c>
      <c r="E2754" s="20" t="s">
        <v>56</v>
      </c>
      <c r="F2754" s="12">
        <v>4472</v>
      </c>
      <c r="G2754" s="12">
        <v>365</v>
      </c>
      <c r="H2754" s="12">
        <v>1245</v>
      </c>
      <c r="I2754" s="29">
        <v>17850312</v>
      </c>
      <c r="J2754" s="3">
        <v>365</v>
      </c>
      <c r="K2754" s="13">
        <v>5.5010699999999998E-4</v>
      </c>
      <c r="L2754" s="15">
        <v>4560398.3</v>
      </c>
      <c r="M2754" s="29">
        <v>1679.7</v>
      </c>
      <c r="N2754" s="12">
        <v>2874</v>
      </c>
      <c r="O2754" s="12">
        <v>2618</v>
      </c>
      <c r="P2754" s="12">
        <v>2653</v>
      </c>
      <c r="Q2754" s="12">
        <v>2715</v>
      </c>
    </row>
    <row r="2755" spans="1:17" x14ac:dyDescent="0.3">
      <c r="A2755" s="33" t="s">
        <v>2214</v>
      </c>
      <c r="B2755" s="20" t="s">
        <v>55</v>
      </c>
      <c r="C2755" s="20" t="s">
        <v>56</v>
      </c>
      <c r="D2755" s="20" t="s">
        <v>56</v>
      </c>
      <c r="E2755" s="20" t="s">
        <v>56</v>
      </c>
      <c r="F2755" s="12">
        <v>51969</v>
      </c>
      <c r="G2755" s="12">
        <v>365</v>
      </c>
      <c r="H2755" s="12">
        <v>6313</v>
      </c>
      <c r="I2755" s="29">
        <v>212002455</v>
      </c>
      <c r="J2755" s="3">
        <v>365</v>
      </c>
      <c r="K2755" s="13">
        <v>6.5334499999999997E-3</v>
      </c>
      <c r="L2755" s="15">
        <v>54162394.229999997</v>
      </c>
      <c r="M2755" s="29">
        <v>12957.51</v>
      </c>
      <c r="N2755" s="12">
        <v>3951</v>
      </c>
      <c r="O2755" s="12">
        <v>4153</v>
      </c>
      <c r="P2755" s="12">
        <v>4437</v>
      </c>
      <c r="Q2755" s="12">
        <v>4180</v>
      </c>
    </row>
    <row r="2756" spans="1:17" x14ac:dyDescent="0.3">
      <c r="A2756" s="33" t="s">
        <v>2215</v>
      </c>
      <c r="B2756" s="20" t="s">
        <v>56</v>
      </c>
      <c r="C2756" s="20" t="s">
        <v>56</v>
      </c>
      <c r="D2756" s="20" t="s">
        <v>56</v>
      </c>
      <c r="E2756" s="20" t="s">
        <v>56</v>
      </c>
      <c r="F2756" s="12">
        <v>720</v>
      </c>
      <c r="G2756" s="12">
        <v>365</v>
      </c>
      <c r="H2756" s="12">
        <v>16</v>
      </c>
      <c r="I2756" s="29">
        <v>2649975</v>
      </c>
      <c r="J2756" s="3">
        <v>365</v>
      </c>
      <c r="K2756" s="13">
        <v>8.1666E-5</v>
      </c>
      <c r="L2756" s="15" t="s">
        <v>2689</v>
      </c>
      <c r="M2756" s="29" t="s">
        <v>2689</v>
      </c>
      <c r="N2756" s="12" t="s">
        <v>2689</v>
      </c>
      <c r="O2756" s="12" t="s">
        <v>2689</v>
      </c>
      <c r="P2756" s="12" t="s">
        <v>2689</v>
      </c>
      <c r="Q2756" s="12" t="s">
        <v>2689</v>
      </c>
    </row>
    <row r="2757" spans="1:17" x14ac:dyDescent="0.3">
      <c r="A2757" s="33" t="s">
        <v>2216</v>
      </c>
      <c r="B2757" s="20" t="s">
        <v>55</v>
      </c>
      <c r="C2757" s="20" t="s">
        <v>56</v>
      </c>
      <c r="D2757" s="20" t="s">
        <v>56</v>
      </c>
      <c r="E2757" s="20" t="s">
        <v>56</v>
      </c>
      <c r="F2757" s="12">
        <v>10681</v>
      </c>
      <c r="G2757" s="12">
        <v>365</v>
      </c>
      <c r="H2757" s="12">
        <v>3125</v>
      </c>
      <c r="I2757" s="29">
        <v>31069597</v>
      </c>
      <c r="J2757" s="3">
        <v>365</v>
      </c>
      <c r="K2757" s="13">
        <v>9.5749699999999997E-4</v>
      </c>
      <c r="L2757" s="15">
        <v>7937661.6699999999</v>
      </c>
      <c r="M2757" s="29">
        <v>1804.01</v>
      </c>
      <c r="N2757" s="12">
        <v>4684</v>
      </c>
      <c r="O2757" s="12">
        <v>4394</v>
      </c>
      <c r="P2757" s="12">
        <v>4121</v>
      </c>
      <c r="Q2757" s="12">
        <v>4400</v>
      </c>
    </row>
    <row r="2758" spans="1:17" x14ac:dyDescent="0.3">
      <c r="A2758" s="33" t="s">
        <v>2217</v>
      </c>
      <c r="B2758" s="20" t="s">
        <v>55</v>
      </c>
      <c r="C2758" s="20" t="s">
        <v>56</v>
      </c>
      <c r="D2758" s="20" t="s">
        <v>56</v>
      </c>
      <c r="E2758" s="20" t="s">
        <v>56</v>
      </c>
      <c r="F2758" s="12">
        <v>12422</v>
      </c>
      <c r="G2758" s="12">
        <v>365</v>
      </c>
      <c r="H2758" s="12">
        <v>2589</v>
      </c>
      <c r="I2758" s="29">
        <v>25266083</v>
      </c>
      <c r="J2758" s="3">
        <v>365</v>
      </c>
      <c r="K2758" s="13">
        <v>7.7864500000000001E-4</v>
      </c>
      <c r="L2758" s="15">
        <v>6454979.7199999997</v>
      </c>
      <c r="M2758" s="29">
        <v>1042.98</v>
      </c>
      <c r="N2758" s="12">
        <v>6313</v>
      </c>
      <c r="O2758" s="12">
        <v>6040</v>
      </c>
      <c r="P2758" s="12">
        <v>6214</v>
      </c>
      <c r="Q2758" s="12">
        <v>6189</v>
      </c>
    </row>
    <row r="2759" spans="1:17" x14ac:dyDescent="0.3">
      <c r="A2759" s="33" t="s">
        <v>2218</v>
      </c>
      <c r="B2759" s="20" t="s">
        <v>55</v>
      </c>
      <c r="C2759" s="20" t="s">
        <v>56</v>
      </c>
      <c r="D2759" s="20" t="s">
        <v>56</v>
      </c>
      <c r="E2759" s="20" t="s">
        <v>56</v>
      </c>
      <c r="F2759" s="12">
        <v>10398</v>
      </c>
      <c r="G2759" s="12">
        <v>365</v>
      </c>
      <c r="H2759" s="12">
        <v>2165</v>
      </c>
      <c r="I2759" s="29">
        <v>25509658</v>
      </c>
      <c r="J2759" s="3">
        <v>365</v>
      </c>
      <c r="K2759" s="13">
        <v>7.8615200000000003E-4</v>
      </c>
      <c r="L2759" s="15">
        <v>6517208.2699999996</v>
      </c>
      <c r="M2759" s="29">
        <v>871.87</v>
      </c>
      <c r="N2759" s="12">
        <v>7443</v>
      </c>
      <c r="O2759" s="12">
        <v>7365</v>
      </c>
      <c r="P2759" s="12">
        <v>7618</v>
      </c>
      <c r="Q2759" s="12">
        <v>7475</v>
      </c>
    </row>
    <row r="2760" spans="1:17" x14ac:dyDescent="0.3">
      <c r="A2760" s="33" t="s">
        <v>2219</v>
      </c>
      <c r="B2760" s="20" t="s">
        <v>55</v>
      </c>
      <c r="C2760" s="20" t="s">
        <v>56</v>
      </c>
      <c r="D2760" s="20" t="s">
        <v>56</v>
      </c>
      <c r="E2760" s="20" t="s">
        <v>56</v>
      </c>
      <c r="F2760" s="12">
        <v>587</v>
      </c>
      <c r="G2760" s="12">
        <v>365</v>
      </c>
      <c r="H2760" s="12">
        <v>28</v>
      </c>
      <c r="I2760" s="29">
        <v>4091336</v>
      </c>
      <c r="J2760" s="3">
        <v>365</v>
      </c>
      <c r="K2760" s="13">
        <v>1.26086E-4</v>
      </c>
      <c r="L2760" s="15">
        <v>1045254.66</v>
      </c>
      <c r="M2760" s="29">
        <v>3787.15</v>
      </c>
      <c r="N2760" s="12">
        <v>268</v>
      </c>
      <c r="O2760" s="12">
        <v>276</v>
      </c>
      <c r="P2760" s="12">
        <v>284</v>
      </c>
      <c r="Q2760" s="12">
        <v>276</v>
      </c>
    </row>
    <row r="2761" spans="1:17" x14ac:dyDescent="0.3">
      <c r="A2761" s="33" t="s">
        <v>2220</v>
      </c>
      <c r="B2761" s="20" t="s">
        <v>55</v>
      </c>
      <c r="C2761" s="20" t="s">
        <v>56</v>
      </c>
      <c r="D2761" s="20" t="s">
        <v>56</v>
      </c>
      <c r="E2761" s="20" t="s">
        <v>56</v>
      </c>
      <c r="F2761" s="12">
        <v>2370</v>
      </c>
      <c r="G2761" s="12">
        <v>365</v>
      </c>
      <c r="H2761" s="12">
        <v>380</v>
      </c>
      <c r="I2761" s="29">
        <v>6756083</v>
      </c>
      <c r="J2761" s="3">
        <v>365</v>
      </c>
      <c r="K2761" s="13">
        <v>2.0820800000000001E-4</v>
      </c>
      <c r="L2761" s="15">
        <v>1726044.31</v>
      </c>
      <c r="M2761" s="29">
        <v>1433.59</v>
      </c>
      <c r="N2761" s="12">
        <v>1300</v>
      </c>
      <c r="O2761" s="12">
        <v>1173</v>
      </c>
      <c r="P2761" s="12">
        <v>1138</v>
      </c>
      <c r="Q2761" s="12">
        <v>1204</v>
      </c>
    </row>
    <row r="2762" spans="1:17" x14ac:dyDescent="0.3">
      <c r="A2762" s="33" t="s">
        <v>2221</v>
      </c>
      <c r="B2762" s="20" t="s">
        <v>55</v>
      </c>
      <c r="C2762" s="20" t="s">
        <v>56</v>
      </c>
      <c r="D2762" s="20" t="s">
        <v>56</v>
      </c>
      <c r="E2762" s="20" t="s">
        <v>56</v>
      </c>
      <c r="F2762" s="12">
        <v>11707</v>
      </c>
      <c r="G2762" s="12">
        <v>365</v>
      </c>
      <c r="H2762" s="12">
        <v>4118</v>
      </c>
      <c r="I2762" s="29">
        <v>45518143</v>
      </c>
      <c r="J2762" s="3">
        <v>365</v>
      </c>
      <c r="K2762" s="13">
        <v>1.4027690000000001E-3</v>
      </c>
      <c r="L2762" s="15">
        <v>11628976.68</v>
      </c>
      <c r="M2762" s="29">
        <v>1651.84</v>
      </c>
      <c r="N2762" s="12">
        <v>6743</v>
      </c>
      <c r="O2762" s="12">
        <v>7335</v>
      </c>
      <c r="P2762" s="12">
        <v>7042</v>
      </c>
      <c r="Q2762" s="12">
        <v>7040</v>
      </c>
    </row>
    <row r="2763" spans="1:17" x14ac:dyDescent="0.3">
      <c r="A2763" s="33" t="s">
        <v>2222</v>
      </c>
      <c r="B2763" s="20" t="s">
        <v>55</v>
      </c>
      <c r="C2763" s="20" t="s">
        <v>56</v>
      </c>
      <c r="D2763" s="20" t="s">
        <v>56</v>
      </c>
      <c r="E2763" s="20" t="s">
        <v>56</v>
      </c>
      <c r="F2763" s="12">
        <v>132</v>
      </c>
      <c r="G2763" s="12">
        <v>365</v>
      </c>
      <c r="H2763" s="12">
        <v>27</v>
      </c>
      <c r="I2763" s="29">
        <v>1359607.9</v>
      </c>
      <c r="J2763" s="3">
        <v>365</v>
      </c>
      <c r="K2763" s="13">
        <v>4.1900000000000002E-5</v>
      </c>
      <c r="L2763" s="15">
        <v>347352.67</v>
      </c>
      <c r="M2763" s="29">
        <v>3372.36</v>
      </c>
      <c r="N2763" s="12">
        <v>80</v>
      </c>
      <c r="O2763" s="12">
        <v>93</v>
      </c>
      <c r="P2763" s="12">
        <v>136</v>
      </c>
      <c r="Q2763" s="12">
        <v>103</v>
      </c>
    </row>
    <row r="2764" spans="1:17" x14ac:dyDescent="0.3">
      <c r="A2764" s="33" t="s">
        <v>2223</v>
      </c>
      <c r="B2764" s="20" t="s">
        <v>55</v>
      </c>
      <c r="C2764" s="20" t="s">
        <v>56</v>
      </c>
      <c r="D2764" s="20" t="s">
        <v>56</v>
      </c>
      <c r="E2764" s="20" t="s">
        <v>56</v>
      </c>
      <c r="F2764" s="12">
        <v>41</v>
      </c>
      <c r="G2764" s="12">
        <v>365</v>
      </c>
      <c r="H2764" s="12">
        <v>34</v>
      </c>
      <c r="I2764" s="29">
        <v>338415</v>
      </c>
      <c r="J2764" s="3">
        <v>365</v>
      </c>
      <c r="K2764" s="13">
        <v>1.0429E-5</v>
      </c>
      <c r="L2764" s="15">
        <v>86458.28</v>
      </c>
      <c r="M2764" s="29">
        <v>2108.7399999999998</v>
      </c>
      <c r="N2764" s="12">
        <v>47</v>
      </c>
      <c r="O2764" s="12">
        <v>43</v>
      </c>
      <c r="P2764" s="12">
        <v>34</v>
      </c>
      <c r="Q2764" s="12">
        <v>41</v>
      </c>
    </row>
    <row r="2765" spans="1:17" x14ac:dyDescent="0.3">
      <c r="A2765" s="33" t="s">
        <v>2224</v>
      </c>
      <c r="B2765" s="20" t="s">
        <v>56</v>
      </c>
      <c r="C2765" s="20" t="s">
        <v>56</v>
      </c>
      <c r="D2765" s="20" t="s">
        <v>56</v>
      </c>
      <c r="E2765" s="20" t="s">
        <v>56</v>
      </c>
      <c r="F2765" s="12">
        <v>51</v>
      </c>
      <c r="G2765" s="12">
        <v>365</v>
      </c>
      <c r="H2765" s="12">
        <v>6</v>
      </c>
      <c r="I2765" s="29">
        <v>671707</v>
      </c>
      <c r="J2765" s="3">
        <v>365</v>
      </c>
      <c r="K2765" s="13">
        <v>2.0701000000000001E-5</v>
      </c>
      <c r="L2765" s="15" t="s">
        <v>2689</v>
      </c>
      <c r="M2765" s="29" t="s">
        <v>2689</v>
      </c>
      <c r="N2765" s="12" t="s">
        <v>2689</v>
      </c>
      <c r="O2765" s="12" t="s">
        <v>2689</v>
      </c>
      <c r="P2765" s="12" t="s">
        <v>2689</v>
      </c>
      <c r="Q2765" s="12" t="s">
        <v>2689</v>
      </c>
    </row>
    <row r="2766" spans="1:17" x14ac:dyDescent="0.3">
      <c r="A2766" s="33" t="s">
        <v>2225</v>
      </c>
      <c r="B2766" s="20" t="s">
        <v>55</v>
      </c>
      <c r="C2766" s="20" t="s">
        <v>56</v>
      </c>
      <c r="D2766" s="20" t="s">
        <v>56</v>
      </c>
      <c r="E2766" s="20" t="s">
        <v>56</v>
      </c>
      <c r="F2766" s="12">
        <v>2153</v>
      </c>
      <c r="G2766" s="12">
        <v>365</v>
      </c>
      <c r="H2766" s="12">
        <v>558</v>
      </c>
      <c r="I2766" s="29">
        <v>22125002</v>
      </c>
      <c r="J2766" s="3">
        <v>365</v>
      </c>
      <c r="K2766" s="13">
        <v>6.8184400000000003E-4</v>
      </c>
      <c r="L2766" s="15">
        <v>5652496.2400000002</v>
      </c>
      <c r="M2766" s="29">
        <v>2876.59</v>
      </c>
      <c r="N2766" s="12">
        <v>1984</v>
      </c>
      <c r="O2766" s="12">
        <v>1992</v>
      </c>
      <c r="P2766" s="12">
        <v>1918</v>
      </c>
      <c r="Q2766" s="12">
        <v>1965</v>
      </c>
    </row>
    <row r="2767" spans="1:17" x14ac:dyDescent="0.3">
      <c r="A2767" s="33" t="s">
        <v>2226</v>
      </c>
      <c r="B2767" s="20" t="s">
        <v>55</v>
      </c>
      <c r="C2767" s="20" t="s">
        <v>56</v>
      </c>
      <c r="D2767" s="20" t="s">
        <v>56</v>
      </c>
      <c r="E2767" s="20" t="s">
        <v>56</v>
      </c>
      <c r="F2767" s="12">
        <v>4397</v>
      </c>
      <c r="G2767" s="12">
        <v>365</v>
      </c>
      <c r="H2767" s="12">
        <v>336</v>
      </c>
      <c r="I2767" s="29">
        <v>10485726</v>
      </c>
      <c r="J2767" s="3">
        <v>365</v>
      </c>
      <c r="K2767" s="13">
        <v>3.2314699999999997E-4</v>
      </c>
      <c r="L2767" s="15">
        <v>2678893.63</v>
      </c>
      <c r="M2767" s="29">
        <v>2417.77</v>
      </c>
      <c r="N2767" s="12">
        <v>1123</v>
      </c>
      <c r="O2767" s="12">
        <v>1032</v>
      </c>
      <c r="P2767" s="12">
        <v>1170</v>
      </c>
      <c r="Q2767" s="12">
        <v>1108</v>
      </c>
    </row>
    <row r="2768" spans="1:17" x14ac:dyDescent="0.3">
      <c r="A2768" s="33" t="s">
        <v>2227</v>
      </c>
      <c r="B2768" s="20" t="s">
        <v>55</v>
      </c>
      <c r="C2768" s="20" t="s">
        <v>56</v>
      </c>
      <c r="D2768" s="20" t="s">
        <v>56</v>
      </c>
      <c r="E2768" s="20" t="s">
        <v>56</v>
      </c>
      <c r="F2768" s="12">
        <v>96235</v>
      </c>
      <c r="G2768" s="12">
        <v>365</v>
      </c>
      <c r="H2768" s="12">
        <v>3182</v>
      </c>
      <c r="I2768" s="29">
        <v>632190751</v>
      </c>
      <c r="J2768" s="3">
        <v>365</v>
      </c>
      <c r="K2768" s="13">
        <v>1.948273E-2</v>
      </c>
      <c r="L2768" s="15">
        <v>161512114.00999999</v>
      </c>
      <c r="M2768" s="29">
        <v>117806.06</v>
      </c>
      <c r="N2768" s="12">
        <v>1534</v>
      </c>
      <c r="O2768" s="12">
        <v>1312</v>
      </c>
      <c r="P2768" s="12">
        <v>1266</v>
      </c>
      <c r="Q2768" s="12">
        <v>1371</v>
      </c>
    </row>
    <row r="2769" spans="1:17" x14ac:dyDescent="0.3">
      <c r="A2769" s="33" t="s">
        <v>2228</v>
      </c>
      <c r="B2769" s="20" t="s">
        <v>56</v>
      </c>
      <c r="C2769" s="20" t="s">
        <v>56</v>
      </c>
      <c r="D2769" s="20" t="s">
        <v>56</v>
      </c>
      <c r="E2769" s="20" t="s">
        <v>56</v>
      </c>
      <c r="F2769" s="12">
        <v>1527</v>
      </c>
      <c r="G2769" s="12">
        <v>365</v>
      </c>
      <c r="H2769" s="12">
        <v>163</v>
      </c>
      <c r="I2769" s="29">
        <v>6678508</v>
      </c>
      <c r="J2769" s="3">
        <v>365</v>
      </c>
      <c r="K2769" s="13">
        <v>2.0581700000000001E-4</v>
      </c>
      <c r="L2769" s="15" t="s">
        <v>2689</v>
      </c>
      <c r="M2769" s="29" t="s">
        <v>2689</v>
      </c>
      <c r="N2769" s="12" t="s">
        <v>2689</v>
      </c>
      <c r="O2769" s="12" t="s">
        <v>2689</v>
      </c>
      <c r="P2769" s="12" t="s">
        <v>2689</v>
      </c>
      <c r="Q2769" s="12" t="s">
        <v>2689</v>
      </c>
    </row>
    <row r="2770" spans="1:17" x14ac:dyDescent="0.3">
      <c r="A2770" s="33" t="s">
        <v>2229</v>
      </c>
      <c r="B2770" s="20" t="s">
        <v>55</v>
      </c>
      <c r="C2770" s="20" t="s">
        <v>56</v>
      </c>
      <c r="D2770" s="20" t="s">
        <v>56</v>
      </c>
      <c r="E2770" s="20" t="s">
        <v>56</v>
      </c>
      <c r="F2770" s="12">
        <v>7836</v>
      </c>
      <c r="G2770" s="12">
        <v>365</v>
      </c>
      <c r="H2770" s="12">
        <v>476</v>
      </c>
      <c r="I2770" s="29">
        <v>6259870</v>
      </c>
      <c r="J2770" s="3">
        <v>365</v>
      </c>
      <c r="K2770" s="13">
        <v>1.9291499999999999E-4</v>
      </c>
      <c r="L2770" s="15">
        <v>1599271.79</v>
      </c>
      <c r="M2770" s="29">
        <v>1655.56</v>
      </c>
      <c r="N2770" s="12">
        <v>1051</v>
      </c>
      <c r="O2770" s="12">
        <v>1000</v>
      </c>
      <c r="P2770" s="12">
        <v>848</v>
      </c>
      <c r="Q2770" s="12">
        <v>966</v>
      </c>
    </row>
    <row r="2771" spans="1:17" x14ac:dyDescent="0.3">
      <c r="A2771" s="33" t="s">
        <v>2230</v>
      </c>
      <c r="B2771" s="20" t="s">
        <v>55</v>
      </c>
      <c r="C2771" s="20" t="s">
        <v>56</v>
      </c>
      <c r="D2771" s="20" t="s">
        <v>56</v>
      </c>
      <c r="E2771" s="20" t="s">
        <v>56</v>
      </c>
      <c r="F2771" s="12">
        <v>10657</v>
      </c>
      <c r="G2771" s="12">
        <v>365</v>
      </c>
      <c r="H2771" s="12">
        <v>3470</v>
      </c>
      <c r="I2771" s="29">
        <v>20517624</v>
      </c>
      <c r="J2771" s="3">
        <v>365</v>
      </c>
      <c r="K2771" s="13">
        <v>6.3230800000000005E-4</v>
      </c>
      <c r="L2771" s="15">
        <v>5241843.26</v>
      </c>
      <c r="M2771" s="29">
        <v>701.63</v>
      </c>
      <c r="N2771" s="12">
        <v>6985</v>
      </c>
      <c r="O2771" s="12">
        <v>7619</v>
      </c>
      <c r="P2771" s="12">
        <v>7809</v>
      </c>
      <c r="Q2771" s="12">
        <v>7471</v>
      </c>
    </row>
    <row r="2772" spans="1:17" x14ac:dyDescent="0.3">
      <c r="A2772" s="33" t="s">
        <v>2231</v>
      </c>
      <c r="B2772" s="20" t="s">
        <v>55</v>
      </c>
      <c r="C2772" s="20" t="s">
        <v>56</v>
      </c>
      <c r="D2772" s="20" t="s">
        <v>56</v>
      </c>
      <c r="E2772" s="20" t="s">
        <v>56</v>
      </c>
      <c r="F2772" s="12">
        <v>7923</v>
      </c>
      <c r="G2772" s="12">
        <v>365</v>
      </c>
      <c r="H2772" s="12">
        <v>1006</v>
      </c>
      <c r="I2772" s="29">
        <v>16088373</v>
      </c>
      <c r="J2772" s="3">
        <v>365</v>
      </c>
      <c r="K2772" s="13">
        <v>4.9580800000000003E-4</v>
      </c>
      <c r="L2772" s="15">
        <v>4110258.07</v>
      </c>
      <c r="M2772" s="29">
        <v>2868.29</v>
      </c>
      <c r="N2772" s="12">
        <v>1530</v>
      </c>
      <c r="O2772" s="12">
        <v>1498</v>
      </c>
      <c r="P2772" s="12">
        <v>1270</v>
      </c>
      <c r="Q2772" s="12">
        <v>1433</v>
      </c>
    </row>
    <row r="2773" spans="1:17" x14ac:dyDescent="0.3">
      <c r="A2773" s="33" t="s">
        <v>2232</v>
      </c>
      <c r="B2773" s="20" t="s">
        <v>55</v>
      </c>
      <c r="C2773" s="20" t="s">
        <v>56</v>
      </c>
      <c r="D2773" s="20" t="s">
        <v>56</v>
      </c>
      <c r="E2773" s="20" t="s">
        <v>56</v>
      </c>
      <c r="F2773" s="12">
        <v>3890</v>
      </c>
      <c r="G2773" s="12">
        <v>365</v>
      </c>
      <c r="H2773" s="12">
        <v>543</v>
      </c>
      <c r="I2773" s="29">
        <v>5190769</v>
      </c>
      <c r="J2773" s="3">
        <v>365</v>
      </c>
      <c r="K2773" s="13">
        <v>1.59968E-4</v>
      </c>
      <c r="L2773" s="15">
        <v>1326137.8400000001</v>
      </c>
      <c r="M2773" s="29">
        <v>954.74</v>
      </c>
      <c r="N2773" s="12">
        <v>1567</v>
      </c>
      <c r="O2773" s="12">
        <v>1352</v>
      </c>
      <c r="P2773" s="12">
        <v>1249</v>
      </c>
      <c r="Q2773" s="12">
        <v>1389</v>
      </c>
    </row>
    <row r="2774" spans="1:17" x14ac:dyDescent="0.3">
      <c r="A2774" s="33" t="s">
        <v>2233</v>
      </c>
      <c r="B2774" s="20" t="s">
        <v>55</v>
      </c>
      <c r="C2774" s="20" t="s">
        <v>56</v>
      </c>
      <c r="D2774" s="20" t="s">
        <v>56</v>
      </c>
      <c r="E2774" s="20" t="s">
        <v>56</v>
      </c>
      <c r="F2774" s="12">
        <v>15417</v>
      </c>
      <c r="G2774" s="12">
        <v>365</v>
      </c>
      <c r="H2774" s="12">
        <v>2861</v>
      </c>
      <c r="I2774" s="29">
        <v>27816879</v>
      </c>
      <c r="J2774" s="3">
        <v>365</v>
      </c>
      <c r="K2774" s="13">
        <v>8.5725500000000002E-4</v>
      </c>
      <c r="L2774" s="15">
        <v>7106657.1699999999</v>
      </c>
      <c r="M2774" s="29">
        <v>1776.66</v>
      </c>
      <c r="N2774" s="12">
        <v>4333</v>
      </c>
      <c r="O2774" s="12">
        <v>4097</v>
      </c>
      <c r="P2774" s="12">
        <v>3570</v>
      </c>
      <c r="Q2774" s="12">
        <v>4000</v>
      </c>
    </row>
    <row r="2775" spans="1:17" x14ac:dyDescent="0.3">
      <c r="A2775" s="33" t="s">
        <v>2234</v>
      </c>
      <c r="B2775" s="20" t="s">
        <v>55</v>
      </c>
      <c r="C2775" s="20" t="s">
        <v>56</v>
      </c>
      <c r="D2775" s="20" t="s">
        <v>56</v>
      </c>
      <c r="E2775" s="20" t="s">
        <v>56</v>
      </c>
      <c r="F2775" s="12">
        <v>2157</v>
      </c>
      <c r="G2775" s="12">
        <v>365</v>
      </c>
      <c r="H2775" s="12">
        <v>751</v>
      </c>
      <c r="I2775" s="29">
        <v>6921890</v>
      </c>
      <c r="J2775" s="3">
        <v>365</v>
      </c>
      <c r="K2775" s="13">
        <v>2.13317E-4</v>
      </c>
      <c r="L2775" s="15">
        <v>1768404.69</v>
      </c>
      <c r="M2775" s="29">
        <v>1376.19</v>
      </c>
      <c r="N2775" s="12">
        <v>1343</v>
      </c>
      <c r="O2775" s="12">
        <v>1393</v>
      </c>
      <c r="P2775" s="12">
        <v>1118</v>
      </c>
      <c r="Q2775" s="12">
        <v>1285</v>
      </c>
    </row>
    <row r="2776" spans="1:17" x14ac:dyDescent="0.3">
      <c r="A2776" s="33" t="s">
        <v>2235</v>
      </c>
      <c r="B2776" s="20" t="s">
        <v>55</v>
      </c>
      <c r="C2776" s="20" t="s">
        <v>56</v>
      </c>
      <c r="D2776" s="20" t="s">
        <v>56</v>
      </c>
      <c r="E2776" s="20" t="s">
        <v>56</v>
      </c>
      <c r="F2776" s="12">
        <v>165</v>
      </c>
      <c r="G2776" s="12">
        <v>365</v>
      </c>
      <c r="H2776" s="12">
        <v>119</v>
      </c>
      <c r="I2776" s="29">
        <v>2331419</v>
      </c>
      <c r="J2776" s="3">
        <v>365</v>
      </c>
      <c r="K2776" s="13">
        <v>7.1848999999999996E-5</v>
      </c>
      <c r="L2776" s="15">
        <v>595631</v>
      </c>
      <c r="M2776" s="29">
        <v>3654.18</v>
      </c>
      <c r="N2776" s="12">
        <v>227</v>
      </c>
      <c r="O2776" s="12">
        <v>201</v>
      </c>
      <c r="P2776" s="12">
        <v>62</v>
      </c>
      <c r="Q2776" s="12">
        <v>163</v>
      </c>
    </row>
    <row r="2777" spans="1:17" x14ac:dyDescent="0.3">
      <c r="A2777" s="33" t="s">
        <v>2236</v>
      </c>
      <c r="B2777" s="20" t="s">
        <v>55</v>
      </c>
      <c r="C2777" s="20" t="s">
        <v>56</v>
      </c>
      <c r="D2777" s="20" t="s">
        <v>56</v>
      </c>
      <c r="E2777" s="20" t="s">
        <v>56</v>
      </c>
      <c r="F2777" s="12">
        <v>1212</v>
      </c>
      <c r="G2777" s="12">
        <v>365</v>
      </c>
      <c r="H2777" s="12">
        <v>101</v>
      </c>
      <c r="I2777" s="29">
        <v>5307105</v>
      </c>
      <c r="J2777" s="3">
        <v>365</v>
      </c>
      <c r="K2777" s="13">
        <v>1.6355300000000001E-4</v>
      </c>
      <c r="L2777" s="15">
        <v>1355859.36</v>
      </c>
      <c r="M2777" s="29">
        <v>2020.65</v>
      </c>
      <c r="N2777" s="12">
        <v>794</v>
      </c>
      <c r="O2777" s="12">
        <v>662</v>
      </c>
      <c r="P2777" s="12">
        <v>558</v>
      </c>
      <c r="Q2777" s="12">
        <v>671</v>
      </c>
    </row>
    <row r="2778" spans="1:17" x14ac:dyDescent="0.3">
      <c r="A2778" s="33" t="s">
        <v>2237</v>
      </c>
      <c r="B2778" s="20" t="s">
        <v>55</v>
      </c>
      <c r="C2778" s="20" t="s">
        <v>56</v>
      </c>
      <c r="D2778" s="20" t="s">
        <v>56</v>
      </c>
      <c r="E2778" s="20" t="s">
        <v>56</v>
      </c>
      <c r="F2778" s="12">
        <v>6104</v>
      </c>
      <c r="G2778" s="12">
        <v>365</v>
      </c>
      <c r="H2778" s="12">
        <v>1092</v>
      </c>
      <c r="I2778" s="29">
        <v>15725804</v>
      </c>
      <c r="J2778" s="3">
        <v>365</v>
      </c>
      <c r="K2778" s="13">
        <v>4.8463500000000002E-4</v>
      </c>
      <c r="L2778" s="15">
        <v>4017628.93</v>
      </c>
      <c r="M2778" s="29">
        <v>1512.66</v>
      </c>
      <c r="N2778" s="12">
        <v>2654</v>
      </c>
      <c r="O2778" s="12">
        <v>2525</v>
      </c>
      <c r="P2778" s="12">
        <v>2790</v>
      </c>
      <c r="Q2778" s="12">
        <v>2656</v>
      </c>
    </row>
    <row r="2779" spans="1:17" x14ac:dyDescent="0.3">
      <c r="A2779" s="33" t="s">
        <v>2238</v>
      </c>
      <c r="B2779" s="20" t="s">
        <v>56</v>
      </c>
      <c r="C2779" s="20" t="s">
        <v>56</v>
      </c>
      <c r="D2779" s="20" t="s">
        <v>56</v>
      </c>
      <c r="E2779" s="20" t="s">
        <v>56</v>
      </c>
      <c r="F2779" s="12">
        <v>14367</v>
      </c>
      <c r="G2779" s="12">
        <v>365</v>
      </c>
      <c r="H2779" s="12">
        <v>11390</v>
      </c>
      <c r="I2779" s="29">
        <v>47829427</v>
      </c>
      <c r="J2779" s="3">
        <v>365</v>
      </c>
      <c r="K2779" s="13">
        <v>1.473998E-3</v>
      </c>
      <c r="L2779" s="15" t="s">
        <v>2689</v>
      </c>
      <c r="M2779" s="29" t="s">
        <v>2689</v>
      </c>
      <c r="N2779" s="12" t="s">
        <v>2689</v>
      </c>
      <c r="O2779" s="12" t="s">
        <v>2689</v>
      </c>
      <c r="P2779" s="12" t="s">
        <v>2689</v>
      </c>
      <c r="Q2779" s="12" t="s">
        <v>2689</v>
      </c>
    </row>
    <row r="2780" spans="1:17" x14ac:dyDescent="0.3">
      <c r="A2780" s="33" t="s">
        <v>2239</v>
      </c>
      <c r="B2780" s="20" t="s">
        <v>55</v>
      </c>
      <c r="C2780" s="20" t="s">
        <v>56</v>
      </c>
      <c r="D2780" s="20" t="s">
        <v>56</v>
      </c>
      <c r="E2780" s="20" t="s">
        <v>56</v>
      </c>
      <c r="F2780" s="12">
        <v>569</v>
      </c>
      <c r="G2780" s="12">
        <v>365</v>
      </c>
      <c r="H2780" s="12">
        <v>57</v>
      </c>
      <c r="I2780" s="29">
        <v>2407322</v>
      </c>
      <c r="J2780" s="3">
        <v>365</v>
      </c>
      <c r="K2780" s="13">
        <v>7.4188000000000002E-5</v>
      </c>
      <c r="L2780" s="15">
        <v>615022.69999999995</v>
      </c>
      <c r="M2780" s="29">
        <v>2356.41</v>
      </c>
      <c r="N2780" s="12">
        <v>253</v>
      </c>
      <c r="O2780" s="12">
        <v>255</v>
      </c>
      <c r="P2780" s="12">
        <v>274</v>
      </c>
      <c r="Q2780" s="12">
        <v>261</v>
      </c>
    </row>
    <row r="2781" spans="1:17" x14ac:dyDescent="0.3">
      <c r="A2781" s="33" t="s">
        <v>2240</v>
      </c>
      <c r="B2781" s="20" t="s">
        <v>55</v>
      </c>
      <c r="C2781" s="20" t="s">
        <v>56</v>
      </c>
      <c r="D2781" s="20" t="s">
        <v>56</v>
      </c>
      <c r="E2781" s="20" t="s">
        <v>56</v>
      </c>
      <c r="F2781" s="12">
        <v>980</v>
      </c>
      <c r="G2781" s="12">
        <v>365</v>
      </c>
      <c r="H2781" s="12">
        <v>103</v>
      </c>
      <c r="I2781" s="29">
        <v>2591151</v>
      </c>
      <c r="J2781" s="3">
        <v>365</v>
      </c>
      <c r="K2781" s="13">
        <v>7.9853999999999998E-5</v>
      </c>
      <c r="L2781" s="15">
        <v>661987.34</v>
      </c>
      <c r="M2781" s="29">
        <v>1710.56</v>
      </c>
      <c r="N2781" s="12">
        <v>444</v>
      </c>
      <c r="O2781" s="12">
        <v>398</v>
      </c>
      <c r="P2781" s="12">
        <v>319</v>
      </c>
      <c r="Q2781" s="12">
        <v>387</v>
      </c>
    </row>
    <row r="2782" spans="1:17" x14ac:dyDescent="0.3">
      <c r="A2782" s="33" t="s">
        <v>2241</v>
      </c>
      <c r="B2782" s="20" t="s">
        <v>55</v>
      </c>
      <c r="C2782" s="20" t="s">
        <v>56</v>
      </c>
      <c r="D2782" s="20" t="s">
        <v>56</v>
      </c>
      <c r="E2782" s="20" t="s">
        <v>56</v>
      </c>
      <c r="F2782" s="12">
        <v>196</v>
      </c>
      <c r="G2782" s="12">
        <v>365</v>
      </c>
      <c r="H2782" s="12">
        <v>752</v>
      </c>
      <c r="I2782" s="29">
        <v>19778640</v>
      </c>
      <c r="J2782" s="3">
        <v>365</v>
      </c>
      <c r="K2782" s="13">
        <v>6.0953400000000001E-4</v>
      </c>
      <c r="L2782" s="15">
        <v>5053047.5999999996</v>
      </c>
      <c r="M2782" s="29">
        <v>1824.86</v>
      </c>
      <c r="N2782" s="12">
        <v>2687</v>
      </c>
      <c r="O2782" s="12">
        <v>2860</v>
      </c>
      <c r="P2782" s="12">
        <v>2759</v>
      </c>
      <c r="Q2782" s="12">
        <v>2769</v>
      </c>
    </row>
    <row r="2783" spans="1:17" x14ac:dyDescent="0.3">
      <c r="A2783" s="33" t="s">
        <v>2242</v>
      </c>
      <c r="B2783" s="20" t="s">
        <v>55</v>
      </c>
      <c r="C2783" s="20" t="s">
        <v>56</v>
      </c>
      <c r="D2783" s="20" t="s">
        <v>56</v>
      </c>
      <c r="E2783" s="20" t="s">
        <v>56</v>
      </c>
      <c r="F2783" s="12">
        <v>1134</v>
      </c>
      <c r="G2783" s="12">
        <v>365</v>
      </c>
      <c r="H2783" s="12">
        <v>261</v>
      </c>
      <c r="I2783" s="29">
        <v>7570430</v>
      </c>
      <c r="J2783" s="3">
        <v>365</v>
      </c>
      <c r="K2783" s="13">
        <v>2.3330399999999999E-4</v>
      </c>
      <c r="L2783" s="15">
        <v>1934093.71</v>
      </c>
      <c r="M2783" s="29">
        <v>2617.1799999999998</v>
      </c>
      <c r="N2783" s="12">
        <v>770</v>
      </c>
      <c r="O2783" s="12">
        <v>759</v>
      </c>
      <c r="P2783" s="12">
        <v>687</v>
      </c>
      <c r="Q2783" s="12">
        <v>739</v>
      </c>
    </row>
    <row r="2784" spans="1:17" x14ac:dyDescent="0.3">
      <c r="A2784" s="33" t="s">
        <v>2243</v>
      </c>
      <c r="B2784" s="20" t="s">
        <v>55</v>
      </c>
      <c r="C2784" s="20" t="s">
        <v>56</v>
      </c>
      <c r="D2784" s="20" t="s">
        <v>56</v>
      </c>
      <c r="E2784" s="20" t="s">
        <v>56</v>
      </c>
      <c r="F2784" s="12">
        <v>104518</v>
      </c>
      <c r="G2784" s="12">
        <v>365</v>
      </c>
      <c r="H2784" s="12">
        <v>18997</v>
      </c>
      <c r="I2784" s="29">
        <v>121438921</v>
      </c>
      <c r="J2784" s="3">
        <v>365</v>
      </c>
      <c r="K2784" s="13">
        <v>3.7424810000000002E-3</v>
      </c>
      <c r="L2784" s="15">
        <v>31025219.559999999</v>
      </c>
      <c r="M2784" s="29">
        <v>1445.45</v>
      </c>
      <c r="N2784" s="12">
        <v>20725</v>
      </c>
      <c r="O2784" s="12">
        <v>21863</v>
      </c>
      <c r="P2784" s="12">
        <v>21804</v>
      </c>
      <c r="Q2784" s="12">
        <v>21464</v>
      </c>
    </row>
    <row r="2785" spans="1:17" x14ac:dyDescent="0.3">
      <c r="A2785" s="33" t="s">
        <v>2244</v>
      </c>
      <c r="B2785" s="20" t="s">
        <v>55</v>
      </c>
      <c r="C2785" s="20" t="s">
        <v>56</v>
      </c>
      <c r="D2785" s="20" t="s">
        <v>56</v>
      </c>
      <c r="E2785" s="20" t="s">
        <v>56</v>
      </c>
      <c r="F2785" s="12">
        <v>4597</v>
      </c>
      <c r="G2785" s="12">
        <v>365</v>
      </c>
      <c r="H2785" s="12">
        <v>530</v>
      </c>
      <c r="I2785" s="29">
        <v>15388126.25</v>
      </c>
      <c r="J2785" s="3">
        <v>304</v>
      </c>
      <c r="K2785" s="13">
        <v>4.7422799999999999E-4</v>
      </c>
      <c r="L2785" s="15">
        <v>3931359</v>
      </c>
      <c r="M2785" s="29">
        <v>2340.09</v>
      </c>
      <c r="N2785" s="12">
        <v>1709</v>
      </c>
      <c r="O2785" s="12">
        <v>1616</v>
      </c>
      <c r="P2785" s="12">
        <v>1714</v>
      </c>
      <c r="Q2785" s="12">
        <v>1680</v>
      </c>
    </row>
    <row r="2786" spans="1:17" x14ac:dyDescent="0.3">
      <c r="A2786" s="33" t="s">
        <v>2245</v>
      </c>
      <c r="B2786" s="20" t="s">
        <v>55</v>
      </c>
      <c r="C2786" s="20" t="s">
        <v>56</v>
      </c>
      <c r="D2786" s="20" t="s">
        <v>56</v>
      </c>
      <c r="E2786" s="20" t="s">
        <v>56</v>
      </c>
      <c r="F2786" s="12">
        <v>2332</v>
      </c>
      <c r="G2786" s="12">
        <v>365</v>
      </c>
      <c r="H2786" s="12">
        <v>379</v>
      </c>
      <c r="I2786" s="29">
        <v>3893268</v>
      </c>
      <c r="J2786" s="3">
        <v>365</v>
      </c>
      <c r="K2786" s="13">
        <v>1.19982E-4</v>
      </c>
      <c r="L2786" s="15">
        <v>994652.24</v>
      </c>
      <c r="M2786" s="29">
        <v>1599.12</v>
      </c>
      <c r="N2786" s="12">
        <v>651</v>
      </c>
      <c r="O2786" s="12">
        <v>626</v>
      </c>
      <c r="P2786" s="12">
        <v>588</v>
      </c>
      <c r="Q2786" s="12">
        <v>622</v>
      </c>
    </row>
    <row r="2787" spans="1:17" x14ac:dyDescent="0.3">
      <c r="A2787" s="33" t="s">
        <v>2246</v>
      </c>
      <c r="B2787" s="20" t="s">
        <v>55</v>
      </c>
      <c r="C2787" s="20" t="s">
        <v>56</v>
      </c>
      <c r="D2787" s="20" t="s">
        <v>56</v>
      </c>
      <c r="E2787" s="20" t="s">
        <v>56</v>
      </c>
      <c r="F2787" s="12">
        <v>848</v>
      </c>
      <c r="G2787" s="12">
        <v>365</v>
      </c>
      <c r="H2787" s="12">
        <v>110</v>
      </c>
      <c r="I2787" s="29">
        <v>2334847</v>
      </c>
      <c r="J2787" s="3">
        <v>365</v>
      </c>
      <c r="K2787" s="13">
        <v>7.1954999999999998E-5</v>
      </c>
      <c r="L2787" s="15">
        <v>596506.79</v>
      </c>
      <c r="M2787" s="29">
        <v>3351.16</v>
      </c>
      <c r="N2787" s="12">
        <v>198</v>
      </c>
      <c r="O2787" s="12">
        <v>185</v>
      </c>
      <c r="P2787" s="12">
        <v>150</v>
      </c>
      <c r="Q2787" s="12">
        <v>178</v>
      </c>
    </row>
    <row r="2788" spans="1:17" x14ac:dyDescent="0.3">
      <c r="A2788" s="33" t="s">
        <v>2247</v>
      </c>
      <c r="B2788" s="20" t="s">
        <v>56</v>
      </c>
      <c r="C2788" s="20" t="s">
        <v>56</v>
      </c>
      <c r="D2788" s="20" t="s">
        <v>56</v>
      </c>
      <c r="E2788" s="20" t="s">
        <v>56</v>
      </c>
      <c r="F2788" s="12">
        <v>118</v>
      </c>
      <c r="G2788" s="12">
        <v>365</v>
      </c>
      <c r="H2788" s="12">
        <v>43</v>
      </c>
      <c r="I2788" s="29">
        <v>1657136</v>
      </c>
      <c r="J2788" s="3">
        <v>365</v>
      </c>
      <c r="K2788" s="13">
        <v>5.1069000000000002E-5</v>
      </c>
      <c r="L2788" s="15" t="s">
        <v>2689</v>
      </c>
      <c r="M2788" s="29" t="s">
        <v>2689</v>
      </c>
      <c r="N2788" s="12" t="s">
        <v>2689</v>
      </c>
      <c r="O2788" s="12" t="s">
        <v>2689</v>
      </c>
      <c r="P2788" s="12" t="s">
        <v>2689</v>
      </c>
      <c r="Q2788" s="12" t="s">
        <v>2689</v>
      </c>
    </row>
    <row r="2789" spans="1:17" x14ac:dyDescent="0.3">
      <c r="A2789" s="33" t="s">
        <v>2248</v>
      </c>
      <c r="B2789" s="20" t="s">
        <v>55</v>
      </c>
      <c r="C2789" s="20" t="s">
        <v>56</v>
      </c>
      <c r="D2789" s="20" t="s">
        <v>56</v>
      </c>
      <c r="E2789" s="20" t="s">
        <v>56</v>
      </c>
      <c r="F2789" s="12">
        <v>9459</v>
      </c>
      <c r="G2789" s="12">
        <v>365</v>
      </c>
      <c r="H2789" s="12">
        <v>2064</v>
      </c>
      <c r="I2789" s="29">
        <v>18497113</v>
      </c>
      <c r="J2789" s="3">
        <v>365</v>
      </c>
      <c r="K2789" s="13">
        <v>5.7003999999999996E-4</v>
      </c>
      <c r="L2789" s="15">
        <v>4725643.04</v>
      </c>
      <c r="M2789" s="29">
        <v>1439.43</v>
      </c>
      <c r="N2789" s="12">
        <v>3110</v>
      </c>
      <c r="O2789" s="12">
        <v>3388</v>
      </c>
      <c r="P2789" s="12">
        <v>3352</v>
      </c>
      <c r="Q2789" s="12">
        <v>3283</v>
      </c>
    </row>
    <row r="2790" spans="1:17" x14ac:dyDescent="0.3">
      <c r="A2790" s="33" t="s">
        <v>2249</v>
      </c>
      <c r="B2790" s="20" t="s">
        <v>56</v>
      </c>
      <c r="C2790" s="20" t="s">
        <v>56</v>
      </c>
      <c r="D2790" s="20" t="s">
        <v>56</v>
      </c>
      <c r="E2790" s="20" t="s">
        <v>56</v>
      </c>
      <c r="F2790" s="12">
        <v>221</v>
      </c>
      <c r="G2790" s="12">
        <v>365</v>
      </c>
      <c r="H2790" s="12">
        <v>76</v>
      </c>
      <c r="I2790" s="29">
        <v>2244500</v>
      </c>
      <c r="J2790" s="3">
        <v>365</v>
      </c>
      <c r="K2790" s="13">
        <v>6.9171000000000006E-5</v>
      </c>
      <c r="L2790" s="15" t="s">
        <v>2689</v>
      </c>
      <c r="M2790" s="29" t="s">
        <v>2689</v>
      </c>
      <c r="N2790" s="12" t="s">
        <v>2689</v>
      </c>
      <c r="O2790" s="12" t="s">
        <v>2689</v>
      </c>
      <c r="P2790" s="12" t="s">
        <v>2689</v>
      </c>
      <c r="Q2790" s="12" t="s">
        <v>2689</v>
      </c>
    </row>
    <row r="2791" spans="1:17" x14ac:dyDescent="0.3">
      <c r="A2791" s="33" t="s">
        <v>2250</v>
      </c>
      <c r="B2791" s="20" t="s">
        <v>56</v>
      </c>
      <c r="C2791" s="20" t="s">
        <v>56</v>
      </c>
      <c r="D2791" s="20" t="s">
        <v>56</v>
      </c>
      <c r="E2791" s="20" t="s">
        <v>56</v>
      </c>
      <c r="F2791" s="12">
        <v>261</v>
      </c>
      <c r="G2791" s="12">
        <v>365</v>
      </c>
      <c r="H2791" s="12">
        <v>163</v>
      </c>
      <c r="I2791" s="29">
        <v>6985186</v>
      </c>
      <c r="J2791" s="3">
        <v>365</v>
      </c>
      <c r="K2791" s="13">
        <v>2.1526800000000001E-4</v>
      </c>
      <c r="L2791" s="15" t="s">
        <v>2689</v>
      </c>
      <c r="M2791" s="29" t="s">
        <v>2689</v>
      </c>
      <c r="N2791" s="12" t="s">
        <v>2689</v>
      </c>
      <c r="O2791" s="12" t="s">
        <v>2689</v>
      </c>
      <c r="P2791" s="12" t="s">
        <v>2689</v>
      </c>
      <c r="Q2791" s="12" t="s">
        <v>2689</v>
      </c>
    </row>
    <row r="2792" spans="1:17" x14ac:dyDescent="0.3">
      <c r="A2792" s="33" t="s">
        <v>2251</v>
      </c>
      <c r="B2792" s="20" t="s">
        <v>56</v>
      </c>
      <c r="C2792" s="20" t="s">
        <v>56</v>
      </c>
      <c r="D2792" s="20" t="s">
        <v>56</v>
      </c>
      <c r="E2792" s="20" t="s">
        <v>56</v>
      </c>
      <c r="F2792" s="12">
        <v>3</v>
      </c>
      <c r="G2792" s="12">
        <v>365</v>
      </c>
      <c r="H2792" s="12">
        <v>13</v>
      </c>
      <c r="I2792" s="29">
        <v>905297</v>
      </c>
      <c r="J2792" s="3">
        <v>365</v>
      </c>
      <c r="K2792" s="13">
        <v>2.7898999999999998E-5</v>
      </c>
      <c r="L2792" s="15" t="s">
        <v>2689</v>
      </c>
      <c r="M2792" s="29" t="s">
        <v>2689</v>
      </c>
      <c r="N2792" s="12" t="s">
        <v>2689</v>
      </c>
      <c r="O2792" s="12" t="s">
        <v>2689</v>
      </c>
      <c r="P2792" s="12" t="s">
        <v>2689</v>
      </c>
      <c r="Q2792" s="12" t="s">
        <v>2689</v>
      </c>
    </row>
    <row r="2793" spans="1:17" x14ac:dyDescent="0.3">
      <c r="A2793" s="33" t="s">
        <v>2252</v>
      </c>
      <c r="B2793" s="20" t="s">
        <v>55</v>
      </c>
      <c r="C2793" s="20" t="s">
        <v>56</v>
      </c>
      <c r="D2793" s="20" t="s">
        <v>56</v>
      </c>
      <c r="E2793" s="20" t="s">
        <v>56</v>
      </c>
      <c r="F2793" s="12">
        <v>11339</v>
      </c>
      <c r="G2793" s="12">
        <v>365</v>
      </c>
      <c r="H2793" s="12">
        <v>2794</v>
      </c>
      <c r="I2793" s="29">
        <v>30375150</v>
      </c>
      <c r="J2793" s="3">
        <v>365</v>
      </c>
      <c r="K2793" s="13">
        <v>9.3609499999999996E-4</v>
      </c>
      <c r="L2793" s="15">
        <v>7760244.3300000001</v>
      </c>
      <c r="M2793" s="29">
        <v>2348.7399999999998</v>
      </c>
      <c r="N2793" s="12">
        <v>3241</v>
      </c>
      <c r="O2793" s="12">
        <v>3248</v>
      </c>
      <c r="P2793" s="12">
        <v>3424</v>
      </c>
      <c r="Q2793" s="12">
        <v>3304</v>
      </c>
    </row>
    <row r="2794" spans="1:17" x14ac:dyDescent="0.3">
      <c r="A2794" s="33" t="s">
        <v>2253</v>
      </c>
      <c r="B2794" s="20" t="s">
        <v>55</v>
      </c>
      <c r="C2794" s="20" t="s">
        <v>56</v>
      </c>
      <c r="D2794" s="20" t="s">
        <v>56</v>
      </c>
      <c r="E2794" s="20" t="s">
        <v>56</v>
      </c>
      <c r="F2794" s="12">
        <v>40782</v>
      </c>
      <c r="G2794" s="12">
        <v>365</v>
      </c>
      <c r="H2794" s="12">
        <v>3770</v>
      </c>
      <c r="I2794" s="29">
        <v>30492788</v>
      </c>
      <c r="J2794" s="3">
        <v>365</v>
      </c>
      <c r="K2794" s="13">
        <v>9.3972100000000002E-4</v>
      </c>
      <c r="L2794" s="15">
        <v>7790298.4900000002</v>
      </c>
      <c r="M2794" s="29">
        <v>897.19</v>
      </c>
      <c r="N2794" s="12">
        <v>8351</v>
      </c>
      <c r="O2794" s="12">
        <v>8959</v>
      </c>
      <c r="P2794" s="12">
        <v>8740</v>
      </c>
      <c r="Q2794" s="12">
        <v>8683</v>
      </c>
    </row>
    <row r="2795" spans="1:17" x14ac:dyDescent="0.3">
      <c r="A2795" s="33" t="s">
        <v>2254</v>
      </c>
      <c r="B2795" s="20" t="s">
        <v>55</v>
      </c>
      <c r="C2795" s="20" t="s">
        <v>56</v>
      </c>
      <c r="D2795" s="20" t="s">
        <v>56</v>
      </c>
      <c r="E2795" s="20" t="s">
        <v>56</v>
      </c>
      <c r="F2795" s="12">
        <v>2564</v>
      </c>
      <c r="G2795" s="12">
        <v>365</v>
      </c>
      <c r="H2795" s="12">
        <v>360</v>
      </c>
      <c r="I2795" s="29">
        <v>4327199</v>
      </c>
      <c r="J2795" s="3">
        <v>365</v>
      </c>
      <c r="K2795" s="13">
        <v>1.3335500000000001E-4</v>
      </c>
      <c r="L2795" s="15">
        <v>1105512.94</v>
      </c>
      <c r="M2795" s="29">
        <v>1293</v>
      </c>
      <c r="N2795" s="12">
        <v>935</v>
      </c>
      <c r="O2795" s="12">
        <v>850</v>
      </c>
      <c r="P2795" s="12">
        <v>781</v>
      </c>
      <c r="Q2795" s="12">
        <v>855</v>
      </c>
    </row>
    <row r="2796" spans="1:17" x14ac:dyDescent="0.3">
      <c r="A2796" s="33" t="s">
        <v>2255</v>
      </c>
      <c r="B2796" s="20" t="s">
        <v>56</v>
      </c>
      <c r="C2796" s="20" t="s">
        <v>56</v>
      </c>
      <c r="D2796" s="20" t="s">
        <v>56</v>
      </c>
      <c r="E2796" s="20" t="s">
        <v>56</v>
      </c>
      <c r="F2796" s="12">
        <v>115</v>
      </c>
      <c r="G2796" s="12">
        <v>304</v>
      </c>
      <c r="H2796" s="12">
        <v>20</v>
      </c>
      <c r="I2796" s="29">
        <v>1409912</v>
      </c>
      <c r="J2796" s="3">
        <v>365</v>
      </c>
      <c r="K2796" s="13">
        <v>4.3449999999999999E-5</v>
      </c>
      <c r="L2796" s="15" t="s">
        <v>2689</v>
      </c>
      <c r="M2796" s="29" t="s">
        <v>2689</v>
      </c>
      <c r="N2796" s="12" t="s">
        <v>2689</v>
      </c>
      <c r="O2796" s="12" t="s">
        <v>2689</v>
      </c>
      <c r="P2796" s="12" t="s">
        <v>2689</v>
      </c>
      <c r="Q2796" s="12" t="s">
        <v>2689</v>
      </c>
    </row>
    <row r="2797" spans="1:17" x14ac:dyDescent="0.3">
      <c r="A2797" s="33" t="s">
        <v>2256</v>
      </c>
      <c r="B2797" s="20" t="s">
        <v>57</v>
      </c>
      <c r="C2797" s="20" t="s">
        <v>56</v>
      </c>
      <c r="D2797" s="20" t="s">
        <v>56</v>
      </c>
      <c r="E2797" s="20" t="s">
        <v>56</v>
      </c>
      <c r="F2797" s="12">
        <v>112</v>
      </c>
      <c r="G2797" s="12">
        <v>365</v>
      </c>
      <c r="H2797" s="12">
        <v>62</v>
      </c>
      <c r="I2797" s="29">
        <v>1982903</v>
      </c>
      <c r="J2797" s="3">
        <v>365</v>
      </c>
      <c r="K2797" s="13">
        <v>6.1109000000000001E-5</v>
      </c>
      <c r="L2797" s="15" t="s">
        <v>2689</v>
      </c>
      <c r="M2797" s="29">
        <v>2334.5300000000002</v>
      </c>
      <c r="N2797" s="12">
        <v>272</v>
      </c>
      <c r="O2797" s="12">
        <v>193</v>
      </c>
      <c r="P2797" s="12">
        <v>186</v>
      </c>
      <c r="Q2797" s="12">
        <v>217</v>
      </c>
    </row>
    <row r="2798" spans="1:17" x14ac:dyDescent="0.3">
      <c r="A2798" s="33" t="s">
        <v>2257</v>
      </c>
      <c r="B2798" s="20" t="s">
        <v>55</v>
      </c>
      <c r="C2798" s="20" t="s">
        <v>56</v>
      </c>
      <c r="D2798" s="20" t="s">
        <v>56</v>
      </c>
      <c r="E2798" s="20" t="s">
        <v>56</v>
      </c>
      <c r="F2798" s="12">
        <v>34016</v>
      </c>
      <c r="G2798" s="12">
        <v>365</v>
      </c>
      <c r="H2798" s="12">
        <v>3435</v>
      </c>
      <c r="I2798" s="29">
        <v>50532335</v>
      </c>
      <c r="J2798" s="3">
        <v>365</v>
      </c>
      <c r="K2798" s="13">
        <v>1.5572959999999999E-3</v>
      </c>
      <c r="L2798" s="15">
        <v>12910002.619999999</v>
      </c>
      <c r="M2798" s="29">
        <v>1777.5</v>
      </c>
      <c r="N2798" s="12">
        <v>7552</v>
      </c>
      <c r="O2798" s="12">
        <v>7593</v>
      </c>
      <c r="P2798" s="12">
        <v>6645</v>
      </c>
      <c r="Q2798" s="12">
        <v>7263</v>
      </c>
    </row>
    <row r="2799" spans="1:17" x14ac:dyDescent="0.3">
      <c r="A2799" s="33" t="s">
        <v>2258</v>
      </c>
      <c r="B2799" s="20" t="s">
        <v>55</v>
      </c>
      <c r="C2799" s="20" t="s">
        <v>56</v>
      </c>
      <c r="D2799" s="20" t="s">
        <v>56</v>
      </c>
      <c r="E2799" s="20" t="s">
        <v>56</v>
      </c>
      <c r="F2799" s="12">
        <v>1678</v>
      </c>
      <c r="G2799" s="12">
        <v>365</v>
      </c>
      <c r="H2799" s="12">
        <v>215</v>
      </c>
      <c r="I2799" s="29">
        <v>6325785</v>
      </c>
      <c r="J2799" s="3">
        <v>365</v>
      </c>
      <c r="K2799" s="13">
        <v>1.94947E-4</v>
      </c>
      <c r="L2799" s="15">
        <v>1616111.76</v>
      </c>
      <c r="M2799" s="29">
        <v>2632.1</v>
      </c>
      <c r="N2799" s="12">
        <v>651</v>
      </c>
      <c r="O2799" s="12">
        <v>603</v>
      </c>
      <c r="P2799" s="12">
        <v>589</v>
      </c>
      <c r="Q2799" s="12">
        <v>614</v>
      </c>
    </row>
    <row r="2800" spans="1:17" x14ac:dyDescent="0.3">
      <c r="A2800" s="33" t="s">
        <v>2259</v>
      </c>
      <c r="B2800" s="20" t="s">
        <v>55</v>
      </c>
      <c r="C2800" s="20" t="s">
        <v>56</v>
      </c>
      <c r="D2800" s="20" t="s">
        <v>56</v>
      </c>
      <c r="E2800" s="20" t="s">
        <v>56</v>
      </c>
      <c r="F2800" s="12">
        <v>2928</v>
      </c>
      <c r="G2800" s="12">
        <v>365</v>
      </c>
      <c r="H2800" s="12">
        <v>700</v>
      </c>
      <c r="I2800" s="29">
        <v>6992545</v>
      </c>
      <c r="J2800" s="3">
        <v>365</v>
      </c>
      <c r="K2800" s="13">
        <v>2.1549500000000001E-4</v>
      </c>
      <c r="L2800" s="15">
        <v>1786455.63</v>
      </c>
      <c r="M2800" s="29">
        <v>970.37</v>
      </c>
      <c r="N2800" s="12">
        <v>1837</v>
      </c>
      <c r="O2800" s="12">
        <v>1961</v>
      </c>
      <c r="P2800" s="12">
        <v>1724</v>
      </c>
      <c r="Q2800" s="12">
        <v>1841</v>
      </c>
    </row>
    <row r="2801" spans="1:17" x14ac:dyDescent="0.3">
      <c r="A2801" s="33" t="s">
        <v>2260</v>
      </c>
      <c r="B2801" s="20" t="s">
        <v>55</v>
      </c>
      <c r="C2801" s="20" t="s">
        <v>56</v>
      </c>
      <c r="D2801" s="20" t="s">
        <v>56</v>
      </c>
      <c r="E2801" s="20" t="s">
        <v>56</v>
      </c>
      <c r="F2801" s="12">
        <v>1020</v>
      </c>
      <c r="G2801" s="12">
        <v>365</v>
      </c>
      <c r="H2801" s="12">
        <v>162</v>
      </c>
      <c r="I2801" s="29">
        <v>2487746</v>
      </c>
      <c r="J2801" s="3">
        <v>365</v>
      </c>
      <c r="K2801" s="13">
        <v>7.6667000000000003E-5</v>
      </c>
      <c r="L2801" s="15">
        <v>635569.43000000005</v>
      </c>
      <c r="M2801" s="29">
        <v>1474.64</v>
      </c>
      <c r="N2801" s="12">
        <v>464</v>
      </c>
      <c r="O2801" s="12">
        <v>454</v>
      </c>
      <c r="P2801" s="12">
        <v>376</v>
      </c>
      <c r="Q2801" s="12">
        <v>431</v>
      </c>
    </row>
    <row r="2802" spans="1:17" x14ac:dyDescent="0.3">
      <c r="A2802" s="33" t="s">
        <v>2261</v>
      </c>
      <c r="B2802" s="20" t="s">
        <v>55</v>
      </c>
      <c r="C2802" s="20" t="s">
        <v>56</v>
      </c>
      <c r="D2802" s="20" t="s">
        <v>56</v>
      </c>
      <c r="E2802" s="20" t="s">
        <v>56</v>
      </c>
      <c r="F2802" s="12">
        <v>3445</v>
      </c>
      <c r="G2802" s="12">
        <v>365</v>
      </c>
      <c r="H2802" s="12">
        <v>956</v>
      </c>
      <c r="I2802" s="29">
        <v>4316882</v>
      </c>
      <c r="J2802" s="3">
        <v>365</v>
      </c>
      <c r="K2802" s="13">
        <v>1.3303699999999999E-4</v>
      </c>
      <c r="L2802" s="15">
        <v>1102877.1599999999</v>
      </c>
      <c r="M2802" s="29">
        <v>525.42999999999995</v>
      </c>
      <c r="N2802" s="12">
        <v>1935</v>
      </c>
      <c r="O2802" s="12">
        <v>2200</v>
      </c>
      <c r="P2802" s="12">
        <v>2161</v>
      </c>
      <c r="Q2802" s="12">
        <v>2099</v>
      </c>
    </row>
    <row r="2803" spans="1:17" x14ac:dyDescent="0.3">
      <c r="A2803" s="33" t="s">
        <v>2262</v>
      </c>
      <c r="B2803" s="20" t="s">
        <v>55</v>
      </c>
      <c r="C2803" s="20" t="s">
        <v>56</v>
      </c>
      <c r="D2803" s="20" t="s">
        <v>56</v>
      </c>
      <c r="E2803" s="20" t="s">
        <v>56</v>
      </c>
      <c r="F2803" s="12">
        <v>428</v>
      </c>
      <c r="G2803" s="12">
        <v>365</v>
      </c>
      <c r="H2803" s="12">
        <v>44</v>
      </c>
      <c r="I2803" s="29">
        <v>2219619</v>
      </c>
      <c r="J2803" s="3">
        <v>365</v>
      </c>
      <c r="K2803" s="13">
        <v>6.8404000000000004E-5</v>
      </c>
      <c r="L2803" s="15">
        <v>567068.34</v>
      </c>
      <c r="M2803" s="29">
        <v>5452.58</v>
      </c>
      <c r="N2803" s="12">
        <v>66</v>
      </c>
      <c r="O2803" s="12">
        <v>132</v>
      </c>
      <c r="P2803" s="12">
        <v>114</v>
      </c>
      <c r="Q2803" s="12">
        <v>104</v>
      </c>
    </row>
    <row r="2804" spans="1:17" x14ac:dyDescent="0.3">
      <c r="A2804" s="33" t="s">
        <v>2263</v>
      </c>
      <c r="B2804" s="20" t="s">
        <v>56</v>
      </c>
      <c r="C2804" s="20" t="s">
        <v>56</v>
      </c>
      <c r="D2804" s="20" t="s">
        <v>56</v>
      </c>
      <c r="E2804" s="20" t="s">
        <v>56</v>
      </c>
      <c r="F2804" s="12">
        <v>127</v>
      </c>
      <c r="G2804" s="12">
        <v>92</v>
      </c>
      <c r="H2804" s="12">
        <v>51</v>
      </c>
      <c r="I2804" s="29">
        <v>933345</v>
      </c>
      <c r="J2804" s="3">
        <v>365</v>
      </c>
      <c r="K2804" s="13">
        <v>2.8764000000000001E-5</v>
      </c>
      <c r="L2804" s="15" t="s">
        <v>2689</v>
      </c>
      <c r="M2804" s="29" t="s">
        <v>2689</v>
      </c>
      <c r="N2804" s="12" t="s">
        <v>2689</v>
      </c>
      <c r="O2804" s="12" t="s">
        <v>2689</v>
      </c>
      <c r="P2804" s="12" t="s">
        <v>2689</v>
      </c>
      <c r="Q2804" s="12" t="s">
        <v>2689</v>
      </c>
    </row>
    <row r="2805" spans="1:17" x14ac:dyDescent="0.3">
      <c r="A2805" s="33" t="s">
        <v>2264</v>
      </c>
      <c r="B2805" s="20" t="s">
        <v>55</v>
      </c>
      <c r="C2805" s="20" t="s">
        <v>56</v>
      </c>
      <c r="D2805" s="20" t="s">
        <v>56</v>
      </c>
      <c r="E2805" s="20" t="s">
        <v>56</v>
      </c>
      <c r="F2805" s="12">
        <v>4514</v>
      </c>
      <c r="G2805" s="12">
        <v>365</v>
      </c>
      <c r="H2805" s="12">
        <v>678</v>
      </c>
      <c r="I2805" s="29">
        <v>13920729</v>
      </c>
      <c r="J2805" s="3">
        <v>365</v>
      </c>
      <c r="K2805" s="13">
        <v>4.2900600000000001E-4</v>
      </c>
      <c r="L2805" s="15">
        <v>3556468.31</v>
      </c>
      <c r="M2805" s="29">
        <v>2780.66</v>
      </c>
      <c r="N2805" s="12">
        <v>1476</v>
      </c>
      <c r="O2805" s="12">
        <v>1255</v>
      </c>
      <c r="P2805" s="12">
        <v>1107</v>
      </c>
      <c r="Q2805" s="12">
        <v>1279</v>
      </c>
    </row>
    <row r="2806" spans="1:17" x14ac:dyDescent="0.3">
      <c r="A2806" s="33" t="s">
        <v>2265</v>
      </c>
      <c r="B2806" s="20" t="s">
        <v>55</v>
      </c>
      <c r="C2806" s="20" t="s">
        <v>56</v>
      </c>
      <c r="D2806" s="20" t="s">
        <v>56</v>
      </c>
      <c r="E2806" s="20" t="s">
        <v>56</v>
      </c>
      <c r="F2806" s="12">
        <v>8743</v>
      </c>
      <c r="G2806" s="12">
        <v>365</v>
      </c>
      <c r="H2806" s="12">
        <v>1618</v>
      </c>
      <c r="I2806" s="29">
        <v>8697348</v>
      </c>
      <c r="J2806" s="3">
        <v>365</v>
      </c>
      <c r="K2806" s="13">
        <v>2.6803299999999999E-4</v>
      </c>
      <c r="L2806" s="15">
        <v>2221998.7599999998</v>
      </c>
      <c r="M2806" s="29">
        <v>1061.6300000000001</v>
      </c>
      <c r="N2806" s="12">
        <v>2412</v>
      </c>
      <c r="O2806" s="12">
        <v>2154</v>
      </c>
      <c r="P2806" s="12">
        <v>1712</v>
      </c>
      <c r="Q2806" s="12">
        <v>2093</v>
      </c>
    </row>
    <row r="2807" spans="1:17" x14ac:dyDescent="0.3">
      <c r="A2807" s="33" t="s">
        <v>2266</v>
      </c>
      <c r="B2807" s="20" t="s">
        <v>55</v>
      </c>
      <c r="C2807" s="20" t="s">
        <v>56</v>
      </c>
      <c r="D2807" s="20" t="s">
        <v>56</v>
      </c>
      <c r="E2807" s="20" t="s">
        <v>56</v>
      </c>
      <c r="F2807" s="12">
        <v>3857</v>
      </c>
      <c r="G2807" s="12">
        <v>365</v>
      </c>
      <c r="H2807" s="12">
        <v>2287</v>
      </c>
      <c r="I2807" s="29">
        <v>7873416</v>
      </c>
      <c r="J2807" s="3">
        <v>365</v>
      </c>
      <c r="K2807" s="13">
        <v>2.4264100000000001E-4</v>
      </c>
      <c r="L2807" s="15">
        <v>2011500.58</v>
      </c>
      <c r="M2807" s="29">
        <v>644.71</v>
      </c>
      <c r="N2807" s="12">
        <v>2196</v>
      </c>
      <c r="O2807" s="12">
        <v>3471</v>
      </c>
      <c r="P2807" s="12">
        <v>3693</v>
      </c>
      <c r="Q2807" s="12">
        <v>3120</v>
      </c>
    </row>
    <row r="2808" spans="1:17" x14ac:dyDescent="0.3">
      <c r="A2808" s="33" t="s">
        <v>2267</v>
      </c>
      <c r="B2808" s="20" t="s">
        <v>55</v>
      </c>
      <c r="C2808" s="20" t="s">
        <v>56</v>
      </c>
      <c r="D2808" s="20" t="s">
        <v>56</v>
      </c>
      <c r="E2808" s="20" t="s">
        <v>56</v>
      </c>
      <c r="F2808" s="12">
        <v>2631</v>
      </c>
      <c r="G2808" s="12">
        <v>365</v>
      </c>
      <c r="H2808" s="12">
        <v>280</v>
      </c>
      <c r="I2808" s="29">
        <v>4650988</v>
      </c>
      <c r="J2808" s="3">
        <v>365</v>
      </c>
      <c r="K2808" s="13">
        <v>1.4333299999999999E-4</v>
      </c>
      <c r="L2808" s="15">
        <v>1188234.57</v>
      </c>
      <c r="M2808" s="29">
        <v>1919.6</v>
      </c>
      <c r="N2808" s="12">
        <v>640</v>
      </c>
      <c r="O2808" s="12">
        <v>642</v>
      </c>
      <c r="P2808" s="12">
        <v>575</v>
      </c>
      <c r="Q2808" s="12">
        <v>619</v>
      </c>
    </row>
    <row r="2809" spans="1:17" x14ac:dyDescent="0.3">
      <c r="A2809" s="33" t="s">
        <v>2268</v>
      </c>
      <c r="B2809" s="20" t="s">
        <v>55</v>
      </c>
      <c r="C2809" s="20" t="s">
        <v>56</v>
      </c>
      <c r="D2809" s="20" t="s">
        <v>56</v>
      </c>
      <c r="E2809" s="20" t="s">
        <v>56</v>
      </c>
      <c r="F2809" s="12">
        <v>5589</v>
      </c>
      <c r="G2809" s="12">
        <v>365</v>
      </c>
      <c r="H2809" s="12">
        <v>676</v>
      </c>
      <c r="I2809" s="29">
        <v>4464950</v>
      </c>
      <c r="J2809" s="3">
        <v>365</v>
      </c>
      <c r="K2809" s="13">
        <v>1.3760000000000001E-4</v>
      </c>
      <c r="L2809" s="15">
        <v>1140705.57</v>
      </c>
      <c r="M2809" s="29">
        <v>540.62</v>
      </c>
      <c r="N2809" s="12">
        <v>2203</v>
      </c>
      <c r="O2809" s="12">
        <v>2065</v>
      </c>
      <c r="P2809" s="12">
        <v>2062</v>
      </c>
      <c r="Q2809" s="12">
        <v>2110</v>
      </c>
    </row>
    <row r="2810" spans="1:17" x14ac:dyDescent="0.3">
      <c r="A2810" s="33" t="s">
        <v>2269</v>
      </c>
      <c r="B2810" s="20" t="s">
        <v>56</v>
      </c>
      <c r="C2810" s="20" t="s">
        <v>56</v>
      </c>
      <c r="D2810" s="20" t="s">
        <v>56</v>
      </c>
      <c r="E2810" s="20" t="s">
        <v>56</v>
      </c>
      <c r="F2810" s="12">
        <v>1615</v>
      </c>
      <c r="G2810" s="12">
        <v>365</v>
      </c>
      <c r="H2810" s="12">
        <v>712</v>
      </c>
      <c r="I2810" s="29">
        <v>17482931</v>
      </c>
      <c r="J2810" s="3">
        <v>365</v>
      </c>
      <c r="K2810" s="13">
        <v>5.3878599999999997E-4</v>
      </c>
      <c r="L2810" s="15" t="s">
        <v>2689</v>
      </c>
      <c r="M2810" s="29" t="s">
        <v>2689</v>
      </c>
      <c r="N2810" s="12" t="s">
        <v>2689</v>
      </c>
      <c r="O2810" s="12" t="s">
        <v>2689</v>
      </c>
      <c r="P2810" s="12" t="s">
        <v>2689</v>
      </c>
      <c r="Q2810" s="12" t="s">
        <v>2689</v>
      </c>
    </row>
    <row r="2811" spans="1:17" x14ac:dyDescent="0.3">
      <c r="A2811" s="33" t="s">
        <v>2270</v>
      </c>
      <c r="B2811" s="20" t="s">
        <v>55</v>
      </c>
      <c r="C2811" s="20" t="s">
        <v>56</v>
      </c>
      <c r="D2811" s="20" t="s">
        <v>56</v>
      </c>
      <c r="E2811" s="20" t="s">
        <v>56</v>
      </c>
      <c r="F2811" s="12">
        <v>1855</v>
      </c>
      <c r="G2811" s="12">
        <v>365</v>
      </c>
      <c r="H2811" s="12">
        <v>148</v>
      </c>
      <c r="I2811" s="29">
        <v>6356222</v>
      </c>
      <c r="J2811" s="3">
        <v>365</v>
      </c>
      <c r="K2811" s="13">
        <v>1.95885E-4</v>
      </c>
      <c r="L2811" s="15">
        <v>1623887.81</v>
      </c>
      <c r="M2811" s="29">
        <v>3001.64</v>
      </c>
      <c r="N2811" s="12">
        <v>590</v>
      </c>
      <c r="O2811" s="12">
        <v>481</v>
      </c>
      <c r="P2811" s="12">
        <v>552</v>
      </c>
      <c r="Q2811" s="12">
        <v>541</v>
      </c>
    </row>
    <row r="2812" spans="1:17" x14ac:dyDescent="0.3">
      <c r="A2812" s="33" t="s">
        <v>2271</v>
      </c>
      <c r="B2812" s="20" t="s">
        <v>55</v>
      </c>
      <c r="C2812" s="20" t="s">
        <v>56</v>
      </c>
      <c r="D2812" s="20" t="s">
        <v>56</v>
      </c>
      <c r="E2812" s="20" t="s">
        <v>56</v>
      </c>
      <c r="F2812" s="12">
        <v>8245</v>
      </c>
      <c r="G2812" s="12">
        <v>365</v>
      </c>
      <c r="H2812" s="12">
        <v>3182</v>
      </c>
      <c r="I2812" s="29">
        <v>18106565</v>
      </c>
      <c r="J2812" s="3">
        <v>365</v>
      </c>
      <c r="K2812" s="13">
        <v>5.5800499999999998E-4</v>
      </c>
      <c r="L2812" s="15">
        <v>4625865.83</v>
      </c>
      <c r="M2812" s="29">
        <v>854.27</v>
      </c>
      <c r="N2812" s="12">
        <v>5284</v>
      </c>
      <c r="O2812" s="12">
        <v>5429</v>
      </c>
      <c r="P2812" s="12">
        <v>5533</v>
      </c>
      <c r="Q2812" s="12">
        <v>5415</v>
      </c>
    </row>
    <row r="2813" spans="1:17" x14ac:dyDescent="0.3">
      <c r="A2813" s="33" t="s">
        <v>2272</v>
      </c>
      <c r="B2813" s="20" t="s">
        <v>55</v>
      </c>
      <c r="C2813" s="20" t="s">
        <v>56</v>
      </c>
      <c r="D2813" s="20" t="s">
        <v>56</v>
      </c>
      <c r="E2813" s="20" t="s">
        <v>56</v>
      </c>
      <c r="F2813" s="12">
        <v>1475</v>
      </c>
      <c r="G2813" s="12">
        <v>365</v>
      </c>
      <c r="H2813" s="12">
        <v>98</v>
      </c>
      <c r="I2813" s="29">
        <v>6889971</v>
      </c>
      <c r="J2813" s="3">
        <v>365</v>
      </c>
      <c r="K2813" s="13">
        <v>2.12334E-4</v>
      </c>
      <c r="L2813" s="15">
        <v>1760250.02</v>
      </c>
      <c r="M2813" s="29">
        <v>5254.48</v>
      </c>
      <c r="N2813" s="12">
        <v>461</v>
      </c>
      <c r="O2813" s="12">
        <v>296</v>
      </c>
      <c r="P2813" s="12">
        <v>249</v>
      </c>
      <c r="Q2813" s="12">
        <v>335</v>
      </c>
    </row>
    <row r="2814" spans="1:17" x14ac:dyDescent="0.3">
      <c r="A2814" s="33" t="s">
        <v>2273</v>
      </c>
      <c r="B2814" s="20" t="s">
        <v>57</v>
      </c>
      <c r="C2814" s="20" t="s">
        <v>56</v>
      </c>
      <c r="D2814" s="20" t="s">
        <v>56</v>
      </c>
      <c r="E2814" s="20" t="s">
        <v>56</v>
      </c>
      <c r="F2814" s="12">
        <v>16</v>
      </c>
      <c r="G2814" s="12">
        <v>365</v>
      </c>
      <c r="H2814" s="12">
        <v>1</v>
      </c>
      <c r="I2814" s="29">
        <v>144997.65</v>
      </c>
      <c r="J2814" s="3">
        <v>365</v>
      </c>
      <c r="K2814" s="13">
        <v>4.4689999999999999E-6</v>
      </c>
      <c r="L2814" s="15" t="s">
        <v>2689</v>
      </c>
      <c r="M2814" s="29">
        <v>561.27</v>
      </c>
      <c r="N2814" s="12">
        <v>78</v>
      </c>
      <c r="O2814" s="12">
        <v>53</v>
      </c>
      <c r="P2814" s="12">
        <v>68</v>
      </c>
      <c r="Q2814" s="12">
        <v>66</v>
      </c>
    </row>
    <row r="2815" spans="1:17" x14ac:dyDescent="0.3">
      <c r="A2815" s="33" t="s">
        <v>2274</v>
      </c>
      <c r="B2815" s="20" t="s">
        <v>57</v>
      </c>
      <c r="C2815" s="20" t="s">
        <v>56</v>
      </c>
      <c r="D2815" s="20" t="s">
        <v>56</v>
      </c>
      <c r="E2815" s="20" t="s">
        <v>56</v>
      </c>
      <c r="F2815" s="12">
        <v>198</v>
      </c>
      <c r="G2815" s="12">
        <v>365</v>
      </c>
      <c r="H2815" s="12">
        <v>108</v>
      </c>
      <c r="I2815" s="29">
        <v>1851462</v>
      </c>
      <c r="J2815" s="3">
        <v>365</v>
      </c>
      <c r="K2815" s="13">
        <v>5.7058000000000002E-5</v>
      </c>
      <c r="L2815" s="15" t="s">
        <v>2689</v>
      </c>
      <c r="M2815" s="29">
        <v>1268.1300000000001</v>
      </c>
      <c r="N2815" s="12">
        <v>365</v>
      </c>
      <c r="O2815" s="12">
        <v>394</v>
      </c>
      <c r="P2815" s="12">
        <v>361</v>
      </c>
      <c r="Q2815" s="12">
        <v>373</v>
      </c>
    </row>
    <row r="2816" spans="1:17" x14ac:dyDescent="0.3">
      <c r="A2816" s="33" t="s">
        <v>2275</v>
      </c>
      <c r="B2816" s="20" t="s">
        <v>55</v>
      </c>
      <c r="C2816" s="20" t="s">
        <v>56</v>
      </c>
      <c r="D2816" s="20" t="s">
        <v>56</v>
      </c>
      <c r="E2816" s="20" t="s">
        <v>56</v>
      </c>
      <c r="F2816" s="12">
        <v>175</v>
      </c>
      <c r="G2816" s="12">
        <v>365</v>
      </c>
      <c r="H2816" s="12">
        <v>40</v>
      </c>
      <c r="I2816" s="29">
        <v>1556245</v>
      </c>
      <c r="J2816" s="3">
        <v>365</v>
      </c>
      <c r="K2816" s="13">
        <v>4.7960000000000002E-5</v>
      </c>
      <c r="L2816" s="15">
        <v>397589.52</v>
      </c>
      <c r="M2816" s="29">
        <v>2160.81</v>
      </c>
      <c r="N2816" s="12">
        <v>197</v>
      </c>
      <c r="O2816" s="12">
        <v>191</v>
      </c>
      <c r="P2816" s="12">
        <v>163</v>
      </c>
      <c r="Q2816" s="12">
        <v>184</v>
      </c>
    </row>
    <row r="2817" spans="1:17" x14ac:dyDescent="0.3">
      <c r="A2817" s="33" t="s">
        <v>2276</v>
      </c>
      <c r="B2817" s="20" t="s">
        <v>57</v>
      </c>
      <c r="C2817" s="20" t="s">
        <v>56</v>
      </c>
      <c r="D2817" s="20" t="s">
        <v>56</v>
      </c>
      <c r="E2817" s="20" t="s">
        <v>56</v>
      </c>
      <c r="F2817" s="12">
        <v>3299</v>
      </c>
      <c r="G2817" s="12">
        <v>365</v>
      </c>
      <c r="H2817" s="12">
        <v>466</v>
      </c>
      <c r="I2817" s="29">
        <v>4266042</v>
      </c>
      <c r="J2817" s="3">
        <v>365</v>
      </c>
      <c r="K2817" s="13">
        <v>1.3147000000000001E-4</v>
      </c>
      <c r="L2817" s="15" t="s">
        <v>2689</v>
      </c>
      <c r="M2817" s="29">
        <v>955.2</v>
      </c>
      <c r="N2817" s="12">
        <v>1217</v>
      </c>
      <c r="O2817" s="12">
        <v>1115</v>
      </c>
      <c r="P2817" s="12">
        <v>1090</v>
      </c>
      <c r="Q2817" s="12">
        <v>1141</v>
      </c>
    </row>
    <row r="2818" spans="1:17" x14ac:dyDescent="0.3">
      <c r="A2818" s="33" t="s">
        <v>2277</v>
      </c>
      <c r="B2818" s="20" t="s">
        <v>55</v>
      </c>
      <c r="C2818" s="20" t="s">
        <v>56</v>
      </c>
      <c r="D2818" s="20" t="s">
        <v>56</v>
      </c>
      <c r="E2818" s="20" t="s">
        <v>56</v>
      </c>
      <c r="F2818" s="12">
        <v>1307</v>
      </c>
      <c r="G2818" s="12">
        <v>365</v>
      </c>
      <c r="H2818" s="12">
        <v>251</v>
      </c>
      <c r="I2818" s="29">
        <v>6246577</v>
      </c>
      <c r="J2818" s="3">
        <v>365</v>
      </c>
      <c r="K2818" s="13">
        <v>1.92506E-4</v>
      </c>
      <c r="L2818" s="15">
        <v>1595875.7</v>
      </c>
      <c r="M2818" s="29">
        <v>1240</v>
      </c>
      <c r="N2818" s="12">
        <v>1179</v>
      </c>
      <c r="O2818" s="12">
        <v>1300</v>
      </c>
      <c r="P2818" s="12">
        <v>1381</v>
      </c>
      <c r="Q2818" s="12">
        <v>1287</v>
      </c>
    </row>
    <row r="2819" spans="1:17" x14ac:dyDescent="0.3">
      <c r="A2819" s="33" t="s">
        <v>2278</v>
      </c>
      <c r="B2819" s="20" t="s">
        <v>55</v>
      </c>
      <c r="C2819" s="20" t="s">
        <v>56</v>
      </c>
      <c r="D2819" s="20" t="s">
        <v>56</v>
      </c>
      <c r="E2819" s="20" t="s">
        <v>56</v>
      </c>
      <c r="F2819" s="12">
        <v>659</v>
      </c>
      <c r="G2819" s="12">
        <v>365</v>
      </c>
      <c r="H2819" s="12">
        <v>185</v>
      </c>
      <c r="I2819" s="29">
        <v>2464742</v>
      </c>
      <c r="J2819" s="3">
        <v>365</v>
      </c>
      <c r="K2819" s="13">
        <v>7.5957999999999993E-5</v>
      </c>
      <c r="L2819" s="15">
        <v>629692.37</v>
      </c>
      <c r="M2819" s="29">
        <v>1415.04</v>
      </c>
      <c r="N2819" s="12">
        <v>423</v>
      </c>
      <c r="O2819" s="12">
        <v>502</v>
      </c>
      <c r="P2819" s="12">
        <v>411</v>
      </c>
      <c r="Q2819" s="12">
        <v>445</v>
      </c>
    </row>
    <row r="2820" spans="1:17" x14ac:dyDescent="0.3">
      <c r="A2820" s="33" t="s">
        <v>2279</v>
      </c>
      <c r="B2820" s="20" t="s">
        <v>55</v>
      </c>
      <c r="C2820" s="20" t="s">
        <v>56</v>
      </c>
      <c r="D2820" s="20" t="s">
        <v>56</v>
      </c>
      <c r="E2820" s="20" t="s">
        <v>56</v>
      </c>
      <c r="F2820" s="12">
        <v>1390</v>
      </c>
      <c r="G2820" s="12">
        <v>365</v>
      </c>
      <c r="H2820" s="12">
        <v>103</v>
      </c>
      <c r="I2820" s="29">
        <v>3964832</v>
      </c>
      <c r="J2820" s="3">
        <v>365</v>
      </c>
      <c r="K2820" s="13">
        <v>1.22187E-4</v>
      </c>
      <c r="L2820" s="15">
        <v>1012935.41</v>
      </c>
      <c r="M2820" s="29">
        <v>905.21</v>
      </c>
      <c r="N2820" s="12">
        <v>1078</v>
      </c>
      <c r="O2820" s="12">
        <v>1140</v>
      </c>
      <c r="P2820" s="12">
        <v>1140</v>
      </c>
      <c r="Q2820" s="12">
        <v>1119</v>
      </c>
    </row>
    <row r="2821" spans="1:17" x14ac:dyDescent="0.3">
      <c r="A2821" s="33" t="s">
        <v>2280</v>
      </c>
      <c r="B2821" s="20" t="s">
        <v>55</v>
      </c>
      <c r="C2821" s="20" t="s">
        <v>56</v>
      </c>
      <c r="D2821" s="20" t="s">
        <v>56</v>
      </c>
      <c r="E2821" s="20" t="s">
        <v>56</v>
      </c>
      <c r="F2821" s="12">
        <v>14739</v>
      </c>
      <c r="G2821" s="12">
        <v>365</v>
      </c>
      <c r="H2821" s="12">
        <v>3306</v>
      </c>
      <c r="I2821" s="29">
        <v>49366386</v>
      </c>
      <c r="J2821" s="3">
        <v>365</v>
      </c>
      <c r="K2821" s="13">
        <v>1.5213640000000001E-3</v>
      </c>
      <c r="L2821" s="15">
        <v>12612125.93</v>
      </c>
      <c r="M2821" s="29">
        <v>2580.75</v>
      </c>
      <c r="N2821" s="12">
        <v>4884</v>
      </c>
      <c r="O2821" s="12">
        <v>5008</v>
      </c>
      <c r="P2821" s="12">
        <v>4769</v>
      </c>
      <c r="Q2821" s="12">
        <v>4887</v>
      </c>
    </row>
    <row r="2822" spans="1:17" x14ac:dyDescent="0.3">
      <c r="A2822" s="33" t="s">
        <v>2281</v>
      </c>
      <c r="B2822" s="20" t="s">
        <v>55</v>
      </c>
      <c r="C2822" s="20" t="s">
        <v>56</v>
      </c>
      <c r="D2822" s="20" t="s">
        <v>56</v>
      </c>
      <c r="E2822" s="20" t="s">
        <v>56</v>
      </c>
      <c r="F2822" s="12">
        <v>27386</v>
      </c>
      <c r="G2822" s="12">
        <v>365</v>
      </c>
      <c r="H2822" s="12">
        <v>5708</v>
      </c>
      <c r="I2822" s="29">
        <v>42144550</v>
      </c>
      <c r="J2822" s="3">
        <v>365</v>
      </c>
      <c r="K2822" s="13">
        <v>1.2988019999999999E-3</v>
      </c>
      <c r="L2822" s="15">
        <v>10767091.029999999</v>
      </c>
      <c r="M2822" s="29">
        <v>1346.56</v>
      </c>
      <c r="N2822" s="12">
        <v>7907</v>
      </c>
      <c r="O2822" s="12">
        <v>8128</v>
      </c>
      <c r="P2822" s="12">
        <v>7954</v>
      </c>
      <c r="Q2822" s="12">
        <v>7996</v>
      </c>
    </row>
    <row r="2823" spans="1:17" x14ac:dyDescent="0.3">
      <c r="A2823" s="33" t="s">
        <v>2282</v>
      </c>
      <c r="B2823" s="20" t="s">
        <v>56</v>
      </c>
      <c r="C2823" s="20" t="s">
        <v>56</v>
      </c>
      <c r="D2823" s="20" t="s">
        <v>56</v>
      </c>
      <c r="E2823" s="20" t="s">
        <v>56</v>
      </c>
      <c r="F2823" s="12">
        <v>5584</v>
      </c>
      <c r="G2823" s="12">
        <v>365</v>
      </c>
      <c r="H2823" s="12">
        <v>1239</v>
      </c>
      <c r="I2823" s="29">
        <v>19122430</v>
      </c>
      <c r="J2823" s="3">
        <v>365</v>
      </c>
      <c r="K2823" s="13">
        <v>5.8931100000000002E-4</v>
      </c>
      <c r="L2823" s="15" t="s">
        <v>2689</v>
      </c>
      <c r="M2823" s="29" t="s">
        <v>2689</v>
      </c>
      <c r="N2823" s="12" t="s">
        <v>2689</v>
      </c>
      <c r="O2823" s="12" t="s">
        <v>2689</v>
      </c>
      <c r="P2823" s="12" t="s">
        <v>2689</v>
      </c>
      <c r="Q2823" s="12" t="s">
        <v>2689</v>
      </c>
    </row>
    <row r="2824" spans="1:17" x14ac:dyDescent="0.3">
      <c r="A2824" s="33" t="s">
        <v>2283</v>
      </c>
      <c r="B2824" s="20" t="s">
        <v>55</v>
      </c>
      <c r="C2824" s="20" t="s">
        <v>56</v>
      </c>
      <c r="D2824" s="20" t="s">
        <v>56</v>
      </c>
      <c r="E2824" s="20" t="s">
        <v>56</v>
      </c>
      <c r="F2824" s="12">
        <v>25744</v>
      </c>
      <c r="G2824" s="12">
        <v>365</v>
      </c>
      <c r="H2824" s="12">
        <v>4212</v>
      </c>
      <c r="I2824" s="29">
        <v>36297802</v>
      </c>
      <c r="J2824" s="3">
        <v>365</v>
      </c>
      <c r="K2824" s="13">
        <v>1.118619E-3</v>
      </c>
      <c r="L2824" s="15">
        <v>9273363.6600000001</v>
      </c>
      <c r="M2824" s="29">
        <v>3625.24</v>
      </c>
      <c r="N2824" s="12">
        <v>2946</v>
      </c>
      <c r="O2824" s="12">
        <v>2600</v>
      </c>
      <c r="P2824" s="12">
        <v>2127</v>
      </c>
      <c r="Q2824" s="12">
        <v>2558</v>
      </c>
    </row>
    <row r="2825" spans="1:17" x14ac:dyDescent="0.3">
      <c r="A2825" s="33" t="s">
        <v>2284</v>
      </c>
      <c r="B2825" s="20" t="s">
        <v>55</v>
      </c>
      <c r="C2825" s="20" t="s">
        <v>56</v>
      </c>
      <c r="D2825" s="20" t="s">
        <v>56</v>
      </c>
      <c r="E2825" s="20" t="s">
        <v>56</v>
      </c>
      <c r="F2825" s="12">
        <v>7757</v>
      </c>
      <c r="G2825" s="12">
        <v>365</v>
      </c>
      <c r="H2825" s="12">
        <v>1055</v>
      </c>
      <c r="I2825" s="29">
        <v>15342879</v>
      </c>
      <c r="J2825" s="3">
        <v>365</v>
      </c>
      <c r="K2825" s="13">
        <v>4.7283399999999999E-4</v>
      </c>
      <c r="L2825" s="15">
        <v>3919799.24</v>
      </c>
      <c r="M2825" s="29">
        <v>1360.1</v>
      </c>
      <c r="N2825" s="12">
        <v>3131</v>
      </c>
      <c r="O2825" s="12">
        <v>2937</v>
      </c>
      <c r="P2825" s="12">
        <v>2578</v>
      </c>
      <c r="Q2825" s="12">
        <v>2882</v>
      </c>
    </row>
    <row r="2826" spans="1:17" x14ac:dyDescent="0.3">
      <c r="A2826" s="33" t="s">
        <v>2285</v>
      </c>
      <c r="B2826" s="20" t="s">
        <v>57</v>
      </c>
      <c r="C2826" s="20" t="s">
        <v>56</v>
      </c>
      <c r="D2826" s="20" t="s">
        <v>56</v>
      </c>
      <c r="E2826" s="20" t="s">
        <v>56</v>
      </c>
      <c r="F2826" s="12">
        <v>54</v>
      </c>
      <c r="G2826" s="12">
        <v>365</v>
      </c>
      <c r="H2826" s="12">
        <v>24</v>
      </c>
      <c r="I2826" s="29">
        <v>1185306</v>
      </c>
      <c r="J2826" s="3">
        <v>365</v>
      </c>
      <c r="K2826" s="13">
        <v>3.6529000000000002E-5</v>
      </c>
      <c r="L2826" s="15" t="s">
        <v>2689</v>
      </c>
      <c r="M2826" s="29">
        <v>1178.3</v>
      </c>
      <c r="N2826" s="12">
        <v>311</v>
      </c>
      <c r="O2826" s="12">
        <v>235</v>
      </c>
      <c r="P2826" s="12">
        <v>226</v>
      </c>
      <c r="Q2826" s="12">
        <v>257</v>
      </c>
    </row>
    <row r="2827" spans="1:17" x14ac:dyDescent="0.3">
      <c r="A2827" s="33" t="s">
        <v>2286</v>
      </c>
      <c r="B2827" s="20" t="s">
        <v>55</v>
      </c>
      <c r="C2827" s="20" t="s">
        <v>56</v>
      </c>
      <c r="D2827" s="20" t="s">
        <v>56</v>
      </c>
      <c r="E2827" s="20" t="s">
        <v>56</v>
      </c>
      <c r="F2827" s="12">
        <v>13413</v>
      </c>
      <c r="G2827" s="12">
        <v>365</v>
      </c>
      <c r="H2827" s="12">
        <v>4147</v>
      </c>
      <c r="I2827" s="29">
        <v>12409902</v>
      </c>
      <c r="J2827" s="3">
        <v>365</v>
      </c>
      <c r="K2827" s="13">
        <v>3.8244599999999999E-4</v>
      </c>
      <c r="L2827" s="15">
        <v>3170482.17</v>
      </c>
      <c r="M2827" s="29">
        <v>1646.15</v>
      </c>
      <c r="N2827" s="12">
        <v>2000</v>
      </c>
      <c r="O2827" s="12">
        <v>1986</v>
      </c>
      <c r="P2827" s="12">
        <v>1791</v>
      </c>
      <c r="Q2827" s="12">
        <v>1926</v>
      </c>
    </row>
    <row r="2828" spans="1:17" x14ac:dyDescent="0.3">
      <c r="A2828" s="33" t="s">
        <v>2287</v>
      </c>
      <c r="B2828" s="20" t="s">
        <v>55</v>
      </c>
      <c r="C2828" s="20" t="s">
        <v>56</v>
      </c>
      <c r="D2828" s="20" t="s">
        <v>56</v>
      </c>
      <c r="E2828" s="20" t="s">
        <v>56</v>
      </c>
      <c r="F2828" s="12">
        <v>17608</v>
      </c>
      <c r="G2828" s="12">
        <v>365</v>
      </c>
      <c r="H2828" s="12">
        <v>6347</v>
      </c>
      <c r="I2828" s="29">
        <v>25237105</v>
      </c>
      <c r="J2828" s="3">
        <v>365</v>
      </c>
      <c r="K2828" s="13">
        <v>7.7775200000000004E-4</v>
      </c>
      <c r="L2828" s="15">
        <v>6447576.4199999999</v>
      </c>
      <c r="M2828" s="29">
        <v>2431.21</v>
      </c>
      <c r="N2828" s="12">
        <v>2503</v>
      </c>
      <c r="O2828" s="12">
        <v>2709</v>
      </c>
      <c r="P2828" s="12">
        <v>2745</v>
      </c>
      <c r="Q2828" s="12">
        <v>2652</v>
      </c>
    </row>
    <row r="2829" spans="1:17" x14ac:dyDescent="0.3">
      <c r="A2829" s="33" t="s">
        <v>2288</v>
      </c>
      <c r="B2829" s="20" t="s">
        <v>55</v>
      </c>
      <c r="C2829" s="20" t="s">
        <v>56</v>
      </c>
      <c r="D2829" s="20" t="s">
        <v>56</v>
      </c>
      <c r="E2829" s="20" t="s">
        <v>56</v>
      </c>
      <c r="F2829" s="12">
        <v>34392</v>
      </c>
      <c r="G2829" s="12">
        <v>365</v>
      </c>
      <c r="H2829" s="12">
        <v>4254</v>
      </c>
      <c r="I2829" s="29">
        <v>36529140</v>
      </c>
      <c r="J2829" s="3">
        <v>365</v>
      </c>
      <c r="K2829" s="13">
        <v>1.125748E-3</v>
      </c>
      <c r="L2829" s="15">
        <v>9332465.9000000004</v>
      </c>
      <c r="M2829" s="29">
        <v>1586.61</v>
      </c>
      <c r="N2829" s="12">
        <v>5300</v>
      </c>
      <c r="O2829" s="12">
        <v>6091</v>
      </c>
      <c r="P2829" s="12">
        <v>6255</v>
      </c>
      <c r="Q2829" s="12">
        <v>5882</v>
      </c>
    </row>
    <row r="2830" spans="1:17" x14ac:dyDescent="0.3">
      <c r="A2830" s="33" t="s">
        <v>2289</v>
      </c>
      <c r="B2830" s="20" t="s">
        <v>55</v>
      </c>
      <c r="C2830" s="20" t="s">
        <v>56</v>
      </c>
      <c r="D2830" s="20" t="s">
        <v>56</v>
      </c>
      <c r="E2830" s="20" t="s">
        <v>56</v>
      </c>
      <c r="F2830" s="12">
        <v>13700</v>
      </c>
      <c r="G2830" s="12">
        <v>365</v>
      </c>
      <c r="H2830" s="12">
        <v>3654</v>
      </c>
      <c r="I2830" s="29">
        <v>43826633</v>
      </c>
      <c r="J2830" s="3">
        <v>365</v>
      </c>
      <c r="K2830" s="13">
        <v>1.3506410000000001E-3</v>
      </c>
      <c r="L2830" s="15">
        <v>11196829.65</v>
      </c>
      <c r="M2830" s="29">
        <v>1738.37</v>
      </c>
      <c r="N2830" s="12">
        <v>5542</v>
      </c>
      <c r="O2830" s="12">
        <v>6638</v>
      </c>
      <c r="P2830" s="12">
        <v>7142</v>
      </c>
      <c r="Q2830" s="12">
        <v>6441</v>
      </c>
    </row>
    <row r="2831" spans="1:17" x14ac:dyDescent="0.3">
      <c r="A2831" s="33" t="s">
        <v>2290</v>
      </c>
      <c r="B2831" s="20" t="s">
        <v>55</v>
      </c>
      <c r="C2831" s="20" t="s">
        <v>56</v>
      </c>
      <c r="D2831" s="20" t="s">
        <v>56</v>
      </c>
      <c r="E2831" s="20" t="s">
        <v>56</v>
      </c>
      <c r="F2831" s="12">
        <v>1126</v>
      </c>
      <c r="G2831" s="12">
        <v>365</v>
      </c>
      <c r="H2831" s="12">
        <v>275</v>
      </c>
      <c r="I2831" s="29">
        <v>4247111</v>
      </c>
      <c r="J2831" s="3">
        <v>365</v>
      </c>
      <c r="K2831" s="13">
        <v>1.30887E-4</v>
      </c>
      <c r="L2831" s="15">
        <v>1085052.06</v>
      </c>
      <c r="M2831" s="29">
        <v>1484.34</v>
      </c>
      <c r="N2831" s="12">
        <v>786</v>
      </c>
      <c r="O2831" s="12">
        <v>835</v>
      </c>
      <c r="P2831" s="12">
        <v>571</v>
      </c>
      <c r="Q2831" s="12">
        <v>731</v>
      </c>
    </row>
    <row r="2832" spans="1:17" x14ac:dyDescent="0.3">
      <c r="A2832" s="33" t="s">
        <v>2291</v>
      </c>
      <c r="B2832" s="20" t="s">
        <v>55</v>
      </c>
      <c r="C2832" s="20" t="s">
        <v>56</v>
      </c>
      <c r="D2832" s="20" t="s">
        <v>56</v>
      </c>
      <c r="E2832" s="20" t="s">
        <v>56</v>
      </c>
      <c r="F2832" s="12">
        <v>667</v>
      </c>
      <c r="G2832" s="12">
        <v>365</v>
      </c>
      <c r="H2832" s="12">
        <v>1146</v>
      </c>
      <c r="I2832" s="29">
        <v>3936311</v>
      </c>
      <c r="J2832" s="3">
        <v>365</v>
      </c>
      <c r="K2832" s="13">
        <v>1.21308E-4</v>
      </c>
      <c r="L2832" s="15">
        <v>1005648.86</v>
      </c>
      <c r="M2832" s="29">
        <v>1941.41</v>
      </c>
      <c r="N2832" s="12">
        <v>638</v>
      </c>
      <c r="O2832" s="12">
        <v>517</v>
      </c>
      <c r="P2832" s="12">
        <v>399</v>
      </c>
      <c r="Q2832" s="12">
        <v>518</v>
      </c>
    </row>
    <row r="2833" spans="1:17" x14ac:dyDescent="0.3">
      <c r="A2833" s="33" t="s">
        <v>2292</v>
      </c>
      <c r="B2833" s="20" t="s">
        <v>55</v>
      </c>
      <c r="C2833" s="20" t="s">
        <v>56</v>
      </c>
      <c r="D2833" s="20" t="s">
        <v>56</v>
      </c>
      <c r="E2833" s="20" t="s">
        <v>56</v>
      </c>
      <c r="F2833" s="12">
        <v>2065</v>
      </c>
      <c r="G2833" s="12">
        <v>365</v>
      </c>
      <c r="H2833" s="12">
        <v>534</v>
      </c>
      <c r="I2833" s="29">
        <v>5264625</v>
      </c>
      <c r="J2833" s="3">
        <v>365</v>
      </c>
      <c r="K2833" s="13">
        <v>1.62244E-4</v>
      </c>
      <c r="L2833" s="15">
        <v>1345006.57</v>
      </c>
      <c r="M2833" s="29">
        <v>753.51</v>
      </c>
      <c r="N2833" s="12">
        <v>1731</v>
      </c>
      <c r="O2833" s="12">
        <v>1800</v>
      </c>
      <c r="P2833" s="12">
        <v>1823</v>
      </c>
      <c r="Q2833" s="12">
        <v>1785</v>
      </c>
    </row>
    <row r="2834" spans="1:17" x14ac:dyDescent="0.3">
      <c r="A2834" s="33" t="s">
        <v>2293</v>
      </c>
      <c r="B2834" s="20" t="s">
        <v>56</v>
      </c>
      <c r="C2834" s="20" t="s">
        <v>56</v>
      </c>
      <c r="D2834" s="20" t="s">
        <v>56</v>
      </c>
      <c r="E2834" s="20" t="s">
        <v>56</v>
      </c>
      <c r="F2834" s="12">
        <v>58</v>
      </c>
      <c r="G2834" s="12">
        <v>365</v>
      </c>
      <c r="H2834" s="12">
        <v>114</v>
      </c>
      <c r="I2834" s="29">
        <v>2537857</v>
      </c>
      <c r="J2834" s="3">
        <v>365</v>
      </c>
      <c r="K2834" s="13">
        <v>7.8211E-5</v>
      </c>
      <c r="L2834" s="15" t="s">
        <v>2689</v>
      </c>
      <c r="M2834" s="29" t="s">
        <v>2689</v>
      </c>
      <c r="N2834" s="12" t="s">
        <v>2689</v>
      </c>
      <c r="O2834" s="12" t="s">
        <v>2689</v>
      </c>
      <c r="P2834" s="12" t="s">
        <v>2689</v>
      </c>
      <c r="Q2834" s="12" t="s">
        <v>2689</v>
      </c>
    </row>
    <row r="2835" spans="1:17" x14ac:dyDescent="0.3">
      <c r="A2835" s="33" t="s">
        <v>2294</v>
      </c>
      <c r="B2835" s="20" t="s">
        <v>55</v>
      </c>
      <c r="C2835" s="20" t="s">
        <v>56</v>
      </c>
      <c r="D2835" s="20" t="s">
        <v>56</v>
      </c>
      <c r="E2835" s="20" t="s">
        <v>56</v>
      </c>
      <c r="F2835" s="12">
        <v>5904</v>
      </c>
      <c r="G2835" s="12">
        <v>365</v>
      </c>
      <c r="H2835" s="12">
        <v>2623</v>
      </c>
      <c r="I2835" s="29">
        <v>3792523</v>
      </c>
      <c r="J2835" s="3">
        <v>365</v>
      </c>
      <c r="K2835" s="13">
        <v>1.16877E-4</v>
      </c>
      <c r="L2835" s="15">
        <v>968913.9</v>
      </c>
      <c r="M2835" s="29">
        <v>965.05</v>
      </c>
      <c r="N2835" s="12">
        <v>1100</v>
      </c>
      <c r="O2835" s="12">
        <v>1069</v>
      </c>
      <c r="P2835" s="12">
        <v>844</v>
      </c>
      <c r="Q2835" s="12">
        <v>1004</v>
      </c>
    </row>
    <row r="2836" spans="1:17" x14ac:dyDescent="0.3">
      <c r="A2836" s="33" t="s">
        <v>2295</v>
      </c>
      <c r="B2836" s="20" t="s">
        <v>55</v>
      </c>
      <c r="C2836" s="20" t="s">
        <v>56</v>
      </c>
      <c r="D2836" s="20" t="s">
        <v>56</v>
      </c>
      <c r="E2836" s="20" t="s">
        <v>56</v>
      </c>
      <c r="F2836" s="12">
        <v>15388</v>
      </c>
      <c r="G2836" s="12">
        <v>365</v>
      </c>
      <c r="H2836" s="12">
        <v>715</v>
      </c>
      <c r="I2836" s="29">
        <v>7394762</v>
      </c>
      <c r="J2836" s="3">
        <v>365</v>
      </c>
      <c r="K2836" s="13">
        <v>2.2788999999999999E-4</v>
      </c>
      <c r="L2836" s="15">
        <v>1889214.04</v>
      </c>
      <c r="M2836" s="29">
        <v>1686.8</v>
      </c>
      <c r="N2836" s="12">
        <v>1145</v>
      </c>
      <c r="O2836" s="12">
        <v>1126</v>
      </c>
      <c r="P2836" s="12">
        <v>1088</v>
      </c>
      <c r="Q2836" s="12">
        <v>1120</v>
      </c>
    </row>
    <row r="2837" spans="1:17" x14ac:dyDescent="0.3">
      <c r="A2837" s="33" t="s">
        <v>2296</v>
      </c>
      <c r="B2837" s="20" t="s">
        <v>55</v>
      </c>
      <c r="C2837" s="20" t="s">
        <v>56</v>
      </c>
      <c r="D2837" s="20" t="s">
        <v>56</v>
      </c>
      <c r="E2837" s="20" t="s">
        <v>56</v>
      </c>
      <c r="F2837" s="12">
        <v>16977</v>
      </c>
      <c r="G2837" s="12">
        <v>365</v>
      </c>
      <c r="H2837" s="12">
        <v>7259</v>
      </c>
      <c r="I2837" s="29">
        <v>14106539</v>
      </c>
      <c r="J2837" s="3">
        <v>365</v>
      </c>
      <c r="K2837" s="13">
        <v>4.3473300000000003E-4</v>
      </c>
      <c r="L2837" s="15">
        <v>3603939.05</v>
      </c>
      <c r="M2837" s="29">
        <v>1386.13</v>
      </c>
      <c r="N2837" s="12">
        <v>2536</v>
      </c>
      <c r="O2837" s="12">
        <v>2727</v>
      </c>
      <c r="P2837" s="12">
        <v>2536</v>
      </c>
      <c r="Q2837" s="12">
        <v>2600</v>
      </c>
    </row>
    <row r="2838" spans="1:17" x14ac:dyDescent="0.3">
      <c r="A2838" s="33" t="s">
        <v>2297</v>
      </c>
      <c r="B2838" s="20" t="s">
        <v>55</v>
      </c>
      <c r="C2838" s="20" t="s">
        <v>56</v>
      </c>
      <c r="D2838" s="20" t="s">
        <v>56</v>
      </c>
      <c r="E2838" s="20" t="s">
        <v>56</v>
      </c>
      <c r="F2838" s="12">
        <v>10002</v>
      </c>
      <c r="G2838" s="12">
        <v>365</v>
      </c>
      <c r="H2838" s="12">
        <v>4075</v>
      </c>
      <c r="I2838" s="29">
        <v>8827919</v>
      </c>
      <c r="J2838" s="3">
        <v>365</v>
      </c>
      <c r="K2838" s="13">
        <v>2.7205699999999997E-4</v>
      </c>
      <c r="L2838" s="15">
        <v>2255357.04</v>
      </c>
      <c r="M2838" s="29">
        <v>916.07</v>
      </c>
      <c r="N2838" s="12">
        <v>2750</v>
      </c>
      <c r="O2838" s="12">
        <v>2385</v>
      </c>
      <c r="P2838" s="12">
        <v>2252</v>
      </c>
      <c r="Q2838" s="12">
        <v>2462</v>
      </c>
    </row>
    <row r="2839" spans="1:17" x14ac:dyDescent="0.3">
      <c r="A2839" s="33" t="s">
        <v>2298</v>
      </c>
      <c r="B2839" s="20" t="s">
        <v>55</v>
      </c>
      <c r="C2839" s="20" t="s">
        <v>56</v>
      </c>
      <c r="D2839" s="20" t="s">
        <v>56</v>
      </c>
      <c r="E2839" s="20" t="s">
        <v>56</v>
      </c>
      <c r="F2839" s="12">
        <v>8150</v>
      </c>
      <c r="G2839" s="12">
        <v>365</v>
      </c>
      <c r="H2839" s="12">
        <v>593</v>
      </c>
      <c r="I2839" s="29">
        <v>16260770</v>
      </c>
      <c r="J2839" s="3">
        <v>365</v>
      </c>
      <c r="K2839" s="13">
        <v>5.0112099999999999E-4</v>
      </c>
      <c r="L2839" s="15">
        <v>4154302.06</v>
      </c>
      <c r="M2839" s="29">
        <v>2537.75</v>
      </c>
      <c r="N2839" s="12">
        <v>1501</v>
      </c>
      <c r="O2839" s="12">
        <v>1695</v>
      </c>
      <c r="P2839" s="12">
        <v>1714</v>
      </c>
      <c r="Q2839" s="12">
        <v>1637</v>
      </c>
    </row>
    <row r="2840" spans="1:17" x14ac:dyDescent="0.3">
      <c r="A2840" s="33" t="s">
        <v>2299</v>
      </c>
      <c r="B2840" s="20" t="s">
        <v>55</v>
      </c>
      <c r="C2840" s="20" t="s">
        <v>56</v>
      </c>
      <c r="D2840" s="20" t="s">
        <v>56</v>
      </c>
      <c r="E2840" s="20" t="s">
        <v>56</v>
      </c>
      <c r="F2840" s="12">
        <v>19927</v>
      </c>
      <c r="G2840" s="12">
        <v>365</v>
      </c>
      <c r="H2840" s="12">
        <v>2569</v>
      </c>
      <c r="I2840" s="29">
        <v>29543982</v>
      </c>
      <c r="J2840" s="3">
        <v>365</v>
      </c>
      <c r="K2840" s="13">
        <v>9.1048099999999999E-4</v>
      </c>
      <c r="L2840" s="15">
        <v>7547897.5</v>
      </c>
      <c r="M2840" s="29">
        <v>2167.0700000000002</v>
      </c>
      <c r="N2840" s="12">
        <v>3553</v>
      </c>
      <c r="O2840" s="12">
        <v>3861</v>
      </c>
      <c r="P2840" s="12">
        <v>3036</v>
      </c>
      <c r="Q2840" s="12">
        <v>3483</v>
      </c>
    </row>
    <row r="2841" spans="1:17" x14ac:dyDescent="0.3">
      <c r="A2841" s="33" t="s">
        <v>2300</v>
      </c>
      <c r="B2841" s="20" t="s">
        <v>55</v>
      </c>
      <c r="C2841" s="20" t="s">
        <v>56</v>
      </c>
      <c r="D2841" s="20" t="s">
        <v>56</v>
      </c>
      <c r="E2841" s="20" t="s">
        <v>56</v>
      </c>
      <c r="F2841" s="12">
        <v>3526</v>
      </c>
      <c r="G2841" s="12">
        <v>365</v>
      </c>
      <c r="H2841" s="12">
        <v>3107</v>
      </c>
      <c r="I2841" s="29">
        <v>12056637</v>
      </c>
      <c r="J2841" s="3">
        <v>365</v>
      </c>
      <c r="K2841" s="13">
        <v>3.7155899999999998E-4</v>
      </c>
      <c r="L2841" s="15">
        <v>3080230.02</v>
      </c>
      <c r="M2841" s="29">
        <v>841.59</v>
      </c>
      <c r="N2841" s="12">
        <v>3644</v>
      </c>
      <c r="O2841" s="12">
        <v>3549</v>
      </c>
      <c r="P2841" s="12">
        <v>3786</v>
      </c>
      <c r="Q2841" s="12">
        <v>3660</v>
      </c>
    </row>
    <row r="2842" spans="1:17" x14ac:dyDescent="0.3">
      <c r="A2842" s="33" t="s">
        <v>2301</v>
      </c>
      <c r="B2842" s="20" t="s">
        <v>55</v>
      </c>
      <c r="C2842" s="20" t="s">
        <v>56</v>
      </c>
      <c r="D2842" s="20" t="s">
        <v>56</v>
      </c>
      <c r="E2842" s="20" t="s">
        <v>56</v>
      </c>
      <c r="F2842" s="12">
        <v>40765</v>
      </c>
      <c r="G2842" s="12">
        <v>365</v>
      </c>
      <c r="H2842" s="12">
        <v>79</v>
      </c>
      <c r="I2842" s="29">
        <v>5749811</v>
      </c>
      <c r="J2842" s="3">
        <v>365</v>
      </c>
      <c r="K2842" s="13">
        <v>1.77197E-4</v>
      </c>
      <c r="L2842" s="15">
        <v>1468961.9</v>
      </c>
      <c r="M2842" s="29">
        <v>16884.62</v>
      </c>
      <c r="N2842" s="12">
        <v>91</v>
      </c>
      <c r="O2842" s="12">
        <v>102</v>
      </c>
      <c r="P2842" s="12">
        <v>67</v>
      </c>
      <c r="Q2842" s="12">
        <v>87</v>
      </c>
    </row>
    <row r="2843" spans="1:17" x14ac:dyDescent="0.3">
      <c r="A2843" s="33" t="s">
        <v>2302</v>
      </c>
      <c r="B2843" s="20" t="s">
        <v>55</v>
      </c>
      <c r="C2843" s="20" t="s">
        <v>56</v>
      </c>
      <c r="D2843" s="20" t="s">
        <v>56</v>
      </c>
      <c r="E2843" s="20" t="s">
        <v>56</v>
      </c>
      <c r="F2843" s="12">
        <v>24184</v>
      </c>
      <c r="G2843" s="12">
        <v>365</v>
      </c>
      <c r="H2843" s="12">
        <v>4074</v>
      </c>
      <c r="I2843" s="29">
        <v>32098337</v>
      </c>
      <c r="J2843" s="3">
        <v>365</v>
      </c>
      <c r="K2843" s="13">
        <v>9.8919999999999998E-4</v>
      </c>
      <c r="L2843" s="15">
        <v>8200484.2000000002</v>
      </c>
      <c r="M2843" s="29">
        <v>2243.63</v>
      </c>
      <c r="N2843" s="12">
        <v>3410</v>
      </c>
      <c r="O2843" s="12">
        <v>3759</v>
      </c>
      <c r="P2843" s="12">
        <v>3797</v>
      </c>
      <c r="Q2843" s="12">
        <v>3655</v>
      </c>
    </row>
    <row r="2844" spans="1:17" x14ac:dyDescent="0.3">
      <c r="A2844" s="33" t="s">
        <v>2303</v>
      </c>
      <c r="B2844" s="20" t="s">
        <v>55</v>
      </c>
      <c r="C2844" s="20" t="s">
        <v>56</v>
      </c>
      <c r="D2844" s="20" t="s">
        <v>56</v>
      </c>
      <c r="E2844" s="20" t="s">
        <v>56</v>
      </c>
      <c r="F2844" s="12">
        <v>6934</v>
      </c>
      <c r="G2844" s="12">
        <v>365</v>
      </c>
      <c r="H2844" s="12">
        <v>1787</v>
      </c>
      <c r="I2844" s="29">
        <v>15124849</v>
      </c>
      <c r="J2844" s="3">
        <v>365</v>
      </c>
      <c r="K2844" s="13">
        <v>4.6611500000000002E-4</v>
      </c>
      <c r="L2844" s="15">
        <v>3864096.92</v>
      </c>
      <c r="M2844" s="29">
        <v>1362.04</v>
      </c>
      <c r="N2844" s="12">
        <v>2792</v>
      </c>
      <c r="O2844" s="12">
        <v>2893</v>
      </c>
      <c r="P2844" s="12">
        <v>2827</v>
      </c>
      <c r="Q2844" s="12">
        <v>2837</v>
      </c>
    </row>
    <row r="2845" spans="1:17" x14ac:dyDescent="0.3">
      <c r="A2845" s="33" t="s">
        <v>2304</v>
      </c>
      <c r="B2845" s="20" t="s">
        <v>55</v>
      </c>
      <c r="C2845" s="20" t="s">
        <v>56</v>
      </c>
      <c r="D2845" s="20" t="s">
        <v>56</v>
      </c>
      <c r="E2845" s="20" t="s">
        <v>56</v>
      </c>
      <c r="F2845" s="12">
        <v>5317</v>
      </c>
      <c r="G2845" s="12">
        <v>365</v>
      </c>
      <c r="H2845" s="12">
        <v>1647</v>
      </c>
      <c r="I2845" s="29">
        <v>24044183.809999999</v>
      </c>
      <c r="J2845" s="3">
        <v>273</v>
      </c>
      <c r="K2845" s="13">
        <v>7.4098899999999995E-4</v>
      </c>
      <c r="L2845" s="15">
        <v>6142808.8799999999</v>
      </c>
      <c r="M2845" s="29">
        <v>3611.29</v>
      </c>
      <c r="N2845" s="12">
        <v>2001</v>
      </c>
      <c r="O2845" s="12">
        <v>1703</v>
      </c>
      <c r="P2845" s="12">
        <v>1398</v>
      </c>
      <c r="Q2845" s="12">
        <v>1701</v>
      </c>
    </row>
    <row r="2846" spans="1:17" x14ac:dyDescent="0.3">
      <c r="A2846" s="33" t="s">
        <v>2305</v>
      </c>
      <c r="B2846" s="20" t="s">
        <v>55</v>
      </c>
      <c r="C2846" s="20" t="s">
        <v>56</v>
      </c>
      <c r="D2846" s="20" t="s">
        <v>56</v>
      </c>
      <c r="E2846" s="20" t="s">
        <v>56</v>
      </c>
      <c r="F2846" s="12">
        <v>12119</v>
      </c>
      <c r="G2846" s="12">
        <v>365</v>
      </c>
      <c r="H2846" s="12">
        <v>3287</v>
      </c>
      <c r="I2846" s="29">
        <v>32518532</v>
      </c>
      <c r="J2846" s="3">
        <v>365</v>
      </c>
      <c r="K2846" s="13">
        <v>1.00215E-3</v>
      </c>
      <c r="L2846" s="15">
        <v>8307835.6299999999</v>
      </c>
      <c r="M2846" s="29">
        <v>2949.18</v>
      </c>
      <c r="N2846" s="12">
        <v>2764</v>
      </c>
      <c r="O2846" s="12">
        <v>2848</v>
      </c>
      <c r="P2846" s="12">
        <v>2838</v>
      </c>
      <c r="Q2846" s="12">
        <v>2817</v>
      </c>
    </row>
    <row r="2847" spans="1:17" x14ac:dyDescent="0.3">
      <c r="A2847" s="33" t="s">
        <v>2306</v>
      </c>
      <c r="B2847" s="20" t="s">
        <v>55</v>
      </c>
      <c r="C2847" s="20" t="s">
        <v>56</v>
      </c>
      <c r="D2847" s="20" t="s">
        <v>56</v>
      </c>
      <c r="E2847" s="20" t="s">
        <v>56</v>
      </c>
      <c r="F2847" s="12">
        <v>33988</v>
      </c>
      <c r="G2847" s="12">
        <v>365</v>
      </c>
      <c r="H2847" s="12">
        <v>4839</v>
      </c>
      <c r="I2847" s="29">
        <v>77015764</v>
      </c>
      <c r="J2847" s="3">
        <v>365</v>
      </c>
      <c r="K2847" s="13">
        <v>2.3734569999999998E-3</v>
      </c>
      <c r="L2847" s="15">
        <v>19675989.940000001</v>
      </c>
      <c r="M2847" s="29">
        <v>3812.44</v>
      </c>
      <c r="N2847" s="12">
        <v>5093</v>
      </c>
      <c r="O2847" s="12">
        <v>5235</v>
      </c>
      <c r="P2847" s="12">
        <v>5154</v>
      </c>
      <c r="Q2847" s="12">
        <v>5161</v>
      </c>
    </row>
    <row r="2848" spans="1:17" x14ac:dyDescent="0.3">
      <c r="A2848" s="33" t="s">
        <v>2307</v>
      </c>
      <c r="B2848" s="20" t="s">
        <v>55</v>
      </c>
      <c r="C2848" s="20" t="s">
        <v>56</v>
      </c>
      <c r="D2848" s="20" t="s">
        <v>56</v>
      </c>
      <c r="E2848" s="20" t="s">
        <v>56</v>
      </c>
      <c r="F2848" s="12">
        <v>3053</v>
      </c>
      <c r="G2848" s="12">
        <v>365</v>
      </c>
      <c r="H2848" s="12">
        <v>2117</v>
      </c>
      <c r="I2848" s="29">
        <v>14127733</v>
      </c>
      <c r="J2848" s="3">
        <v>365</v>
      </c>
      <c r="K2848" s="13">
        <v>4.3538600000000001E-4</v>
      </c>
      <c r="L2848" s="15">
        <v>3609353.69</v>
      </c>
      <c r="M2848" s="29">
        <v>2136.98</v>
      </c>
      <c r="N2848" s="12">
        <v>1530</v>
      </c>
      <c r="O2848" s="12">
        <v>1756</v>
      </c>
      <c r="P2848" s="12">
        <v>1781</v>
      </c>
      <c r="Q2848" s="12">
        <v>1689</v>
      </c>
    </row>
    <row r="2849" spans="1:17" x14ac:dyDescent="0.3">
      <c r="A2849" s="33" t="s">
        <v>2308</v>
      </c>
      <c r="B2849" s="20" t="s">
        <v>55</v>
      </c>
      <c r="C2849" s="20" t="s">
        <v>56</v>
      </c>
      <c r="D2849" s="20" t="s">
        <v>56</v>
      </c>
      <c r="E2849" s="20" t="s">
        <v>56</v>
      </c>
      <c r="F2849" s="12">
        <v>559</v>
      </c>
      <c r="G2849" s="12">
        <v>365</v>
      </c>
      <c r="H2849" s="12">
        <v>224</v>
      </c>
      <c r="I2849" s="29">
        <v>8961844</v>
      </c>
      <c r="J2849" s="3">
        <v>365</v>
      </c>
      <c r="K2849" s="13">
        <v>2.7618400000000001E-4</v>
      </c>
      <c r="L2849" s="15">
        <v>2289572.2000000002</v>
      </c>
      <c r="M2849" s="29">
        <v>4861.09</v>
      </c>
      <c r="N2849" s="12">
        <v>592</v>
      </c>
      <c r="O2849" s="12">
        <v>470</v>
      </c>
      <c r="P2849" s="12">
        <v>351</v>
      </c>
      <c r="Q2849" s="12">
        <v>471</v>
      </c>
    </row>
    <row r="2850" spans="1:17" x14ac:dyDescent="0.3">
      <c r="A2850" s="33" t="s">
        <v>2309</v>
      </c>
      <c r="B2850" s="20" t="s">
        <v>57</v>
      </c>
      <c r="C2850" s="20" t="s">
        <v>56</v>
      </c>
      <c r="D2850" s="20" t="s">
        <v>56</v>
      </c>
      <c r="E2850" s="20" t="s">
        <v>56</v>
      </c>
      <c r="F2850" s="12">
        <v>50</v>
      </c>
      <c r="G2850" s="12">
        <v>365</v>
      </c>
      <c r="H2850" s="12">
        <v>123</v>
      </c>
      <c r="I2850" s="29">
        <v>4590999</v>
      </c>
      <c r="J2850" s="3">
        <v>365</v>
      </c>
      <c r="K2850" s="13">
        <v>1.41485E-4</v>
      </c>
      <c r="L2850" s="15" t="s">
        <v>2689</v>
      </c>
      <c r="M2850" s="29">
        <v>3543.53</v>
      </c>
      <c r="N2850" s="12">
        <v>338</v>
      </c>
      <c r="O2850" s="12">
        <v>320</v>
      </c>
      <c r="P2850" s="12">
        <v>335</v>
      </c>
      <c r="Q2850" s="12">
        <v>331</v>
      </c>
    </row>
    <row r="2851" spans="1:17" x14ac:dyDescent="0.3">
      <c r="A2851" s="33" t="s">
        <v>2310</v>
      </c>
      <c r="B2851" s="20" t="s">
        <v>55</v>
      </c>
      <c r="C2851" s="20" t="s">
        <v>56</v>
      </c>
      <c r="D2851" s="20" t="s">
        <v>56</v>
      </c>
      <c r="E2851" s="20" t="s">
        <v>56</v>
      </c>
      <c r="F2851" s="12">
        <v>19501</v>
      </c>
      <c r="G2851" s="12">
        <v>365</v>
      </c>
      <c r="H2851" s="12">
        <v>2469</v>
      </c>
      <c r="I2851" s="29">
        <v>13183495</v>
      </c>
      <c r="J2851" s="3">
        <v>365</v>
      </c>
      <c r="K2851" s="13">
        <v>4.0628600000000001E-4</v>
      </c>
      <c r="L2851" s="15">
        <v>3368119.74</v>
      </c>
      <c r="M2851" s="29">
        <v>2856.76</v>
      </c>
      <c r="N2851" s="12">
        <v>1288</v>
      </c>
      <c r="O2851" s="12">
        <v>1206</v>
      </c>
      <c r="P2851" s="12">
        <v>1042</v>
      </c>
      <c r="Q2851" s="12">
        <v>1179</v>
      </c>
    </row>
    <row r="2852" spans="1:17" x14ac:dyDescent="0.3">
      <c r="A2852" s="33" t="s">
        <v>2311</v>
      </c>
      <c r="B2852" s="20" t="s">
        <v>57</v>
      </c>
      <c r="C2852" s="20" t="s">
        <v>56</v>
      </c>
      <c r="D2852" s="20" t="s">
        <v>56</v>
      </c>
      <c r="E2852" s="20" t="s">
        <v>56</v>
      </c>
      <c r="F2852" s="12">
        <v>412</v>
      </c>
      <c r="G2852" s="12">
        <v>365</v>
      </c>
      <c r="H2852" s="12">
        <v>33</v>
      </c>
      <c r="I2852" s="29">
        <v>996439</v>
      </c>
      <c r="J2852" s="3">
        <v>365</v>
      </c>
      <c r="K2852" s="13">
        <v>3.0707999999999998E-5</v>
      </c>
      <c r="L2852" s="15" t="s">
        <v>2689</v>
      </c>
      <c r="M2852" s="29">
        <v>3636.72</v>
      </c>
      <c r="N2852" s="12">
        <v>84</v>
      </c>
      <c r="O2852" s="12">
        <v>77</v>
      </c>
      <c r="P2852" s="12">
        <v>50</v>
      </c>
      <c r="Q2852" s="12">
        <v>70</v>
      </c>
    </row>
    <row r="2853" spans="1:17" x14ac:dyDescent="0.3">
      <c r="A2853" s="33" t="s">
        <v>2312</v>
      </c>
      <c r="B2853" s="20" t="s">
        <v>55</v>
      </c>
      <c r="C2853" s="20" t="s">
        <v>56</v>
      </c>
      <c r="D2853" s="20" t="s">
        <v>56</v>
      </c>
      <c r="E2853" s="20" t="s">
        <v>56</v>
      </c>
      <c r="F2853" s="12">
        <v>5109</v>
      </c>
      <c r="G2853" s="12">
        <v>365</v>
      </c>
      <c r="H2853" s="12">
        <v>1546</v>
      </c>
      <c r="I2853" s="29">
        <v>7525481</v>
      </c>
      <c r="J2853" s="3">
        <v>365</v>
      </c>
      <c r="K2853" s="13">
        <v>2.31919E-4</v>
      </c>
      <c r="L2853" s="15">
        <v>1922610.14</v>
      </c>
      <c r="M2853" s="29">
        <v>538.24</v>
      </c>
      <c r="N2853" s="12">
        <v>3653</v>
      </c>
      <c r="O2853" s="12">
        <v>3452</v>
      </c>
      <c r="P2853" s="12">
        <v>3611</v>
      </c>
      <c r="Q2853" s="12">
        <v>3572</v>
      </c>
    </row>
    <row r="2854" spans="1:17" x14ac:dyDescent="0.3">
      <c r="A2854" s="33" t="s">
        <v>2313</v>
      </c>
      <c r="B2854" s="20" t="s">
        <v>55</v>
      </c>
      <c r="C2854" s="20" t="s">
        <v>56</v>
      </c>
      <c r="D2854" s="20" t="s">
        <v>56</v>
      </c>
      <c r="E2854" s="20" t="s">
        <v>56</v>
      </c>
      <c r="F2854" s="12">
        <v>547</v>
      </c>
      <c r="G2854" s="12">
        <v>215</v>
      </c>
      <c r="H2854" s="12">
        <v>567</v>
      </c>
      <c r="I2854" s="29">
        <v>11142507</v>
      </c>
      <c r="J2854" s="3">
        <v>365</v>
      </c>
      <c r="K2854" s="13">
        <v>3.4338800000000003E-4</v>
      </c>
      <c r="L2854" s="15">
        <v>2846688.06</v>
      </c>
      <c r="M2854" s="29">
        <v>1711.78</v>
      </c>
      <c r="N2854" s="12">
        <v>1461</v>
      </c>
      <c r="O2854" s="12">
        <v>1630</v>
      </c>
      <c r="P2854" s="12">
        <v>1898</v>
      </c>
      <c r="Q2854" s="12">
        <v>1663</v>
      </c>
    </row>
    <row r="2855" spans="1:17" x14ac:dyDescent="0.3">
      <c r="A2855" s="33" t="s">
        <v>2314</v>
      </c>
      <c r="B2855" s="20" t="s">
        <v>55</v>
      </c>
      <c r="C2855" s="20" t="s">
        <v>56</v>
      </c>
      <c r="D2855" s="20" t="s">
        <v>56</v>
      </c>
      <c r="E2855" s="20" t="s">
        <v>56</v>
      </c>
      <c r="F2855" s="12">
        <v>25550</v>
      </c>
      <c r="G2855" s="12">
        <v>365</v>
      </c>
      <c r="H2855" s="12">
        <v>10666</v>
      </c>
      <c r="I2855" s="29">
        <v>29364227</v>
      </c>
      <c r="J2855" s="3">
        <v>365</v>
      </c>
      <c r="K2855" s="13">
        <v>9.0494100000000004E-4</v>
      </c>
      <c r="L2855" s="15">
        <v>7501973.6900000004</v>
      </c>
      <c r="M2855" s="29">
        <v>2044.13</v>
      </c>
      <c r="N2855" s="12">
        <v>3565</v>
      </c>
      <c r="O2855" s="12">
        <v>3851</v>
      </c>
      <c r="P2855" s="12">
        <v>3593</v>
      </c>
      <c r="Q2855" s="12">
        <v>3670</v>
      </c>
    </row>
    <row r="2856" spans="1:17" x14ac:dyDescent="0.3">
      <c r="A2856" s="33" t="s">
        <v>2315</v>
      </c>
      <c r="B2856" s="20" t="s">
        <v>55</v>
      </c>
      <c r="C2856" s="20" t="s">
        <v>56</v>
      </c>
      <c r="D2856" s="20" t="s">
        <v>56</v>
      </c>
      <c r="E2856" s="20" t="s">
        <v>56</v>
      </c>
      <c r="F2856" s="12">
        <v>9761</v>
      </c>
      <c r="G2856" s="12">
        <v>365</v>
      </c>
      <c r="H2856" s="12">
        <v>3517</v>
      </c>
      <c r="I2856" s="29">
        <v>34416726</v>
      </c>
      <c r="J2856" s="3">
        <v>365</v>
      </c>
      <c r="K2856" s="13">
        <v>1.060648E-3</v>
      </c>
      <c r="L2856" s="15">
        <v>8792786.3000000007</v>
      </c>
      <c r="M2856" s="29">
        <v>1400.35</v>
      </c>
      <c r="N2856" s="12">
        <v>6255</v>
      </c>
      <c r="O2856" s="12">
        <v>6431</v>
      </c>
      <c r="P2856" s="12">
        <v>6151</v>
      </c>
      <c r="Q2856" s="12">
        <v>6279</v>
      </c>
    </row>
    <row r="2857" spans="1:17" x14ac:dyDescent="0.3">
      <c r="A2857" s="33" t="s">
        <v>2316</v>
      </c>
      <c r="B2857" s="20" t="s">
        <v>55</v>
      </c>
      <c r="C2857" s="20" t="s">
        <v>56</v>
      </c>
      <c r="D2857" s="20" t="s">
        <v>56</v>
      </c>
      <c r="E2857" s="20" t="s">
        <v>56</v>
      </c>
      <c r="F2857" s="12">
        <v>6317</v>
      </c>
      <c r="G2857" s="12">
        <v>365</v>
      </c>
      <c r="H2857" s="12">
        <v>822</v>
      </c>
      <c r="I2857" s="29">
        <v>15369386</v>
      </c>
      <c r="J2857" s="3">
        <v>365</v>
      </c>
      <c r="K2857" s="13">
        <v>4.7365100000000001E-4</v>
      </c>
      <c r="L2857" s="15">
        <v>3926571.24</v>
      </c>
      <c r="M2857" s="29">
        <v>1225.52</v>
      </c>
      <c r="N2857" s="12">
        <v>2821</v>
      </c>
      <c r="O2857" s="12">
        <v>3225</v>
      </c>
      <c r="P2857" s="12">
        <v>3565</v>
      </c>
      <c r="Q2857" s="12">
        <v>3204</v>
      </c>
    </row>
    <row r="2858" spans="1:17" x14ac:dyDescent="0.3">
      <c r="A2858" s="33" t="s">
        <v>2317</v>
      </c>
      <c r="B2858" s="20" t="s">
        <v>55</v>
      </c>
      <c r="C2858" s="20" t="s">
        <v>56</v>
      </c>
      <c r="D2858" s="20" t="s">
        <v>56</v>
      </c>
      <c r="E2858" s="20" t="s">
        <v>56</v>
      </c>
      <c r="F2858" s="12">
        <v>16130</v>
      </c>
      <c r="G2858" s="12">
        <v>365</v>
      </c>
      <c r="H2858" s="12">
        <v>4135</v>
      </c>
      <c r="I2858" s="29">
        <v>11156140</v>
      </c>
      <c r="J2858" s="3">
        <v>365</v>
      </c>
      <c r="K2858" s="13">
        <v>3.4380800000000003E-4</v>
      </c>
      <c r="L2858" s="15">
        <v>2850171.02</v>
      </c>
      <c r="M2858" s="29">
        <v>717.39</v>
      </c>
      <c r="N2858" s="12">
        <v>3585</v>
      </c>
      <c r="O2858" s="12">
        <v>4207</v>
      </c>
      <c r="P2858" s="12">
        <v>4128</v>
      </c>
      <c r="Q2858" s="12">
        <v>3973</v>
      </c>
    </row>
    <row r="2859" spans="1:17" x14ac:dyDescent="0.3">
      <c r="A2859" s="33" t="s">
        <v>2318</v>
      </c>
      <c r="B2859" s="20" t="s">
        <v>55</v>
      </c>
      <c r="C2859" s="20" t="s">
        <v>56</v>
      </c>
      <c r="D2859" s="20" t="s">
        <v>56</v>
      </c>
      <c r="E2859" s="20" t="s">
        <v>56</v>
      </c>
      <c r="F2859" s="12">
        <v>6204</v>
      </c>
      <c r="G2859" s="12">
        <v>365</v>
      </c>
      <c r="H2859" s="12">
        <v>1085</v>
      </c>
      <c r="I2859" s="29">
        <v>19388776</v>
      </c>
      <c r="J2859" s="3">
        <v>365</v>
      </c>
      <c r="K2859" s="13">
        <v>5.9751900000000002E-4</v>
      </c>
      <c r="L2859" s="15">
        <v>4953445.13</v>
      </c>
      <c r="M2859" s="29">
        <v>3097.84</v>
      </c>
      <c r="N2859" s="12">
        <v>1804</v>
      </c>
      <c r="O2859" s="12">
        <v>1673</v>
      </c>
      <c r="P2859" s="12">
        <v>1320</v>
      </c>
      <c r="Q2859" s="12">
        <v>1599</v>
      </c>
    </row>
    <row r="2860" spans="1:17" x14ac:dyDescent="0.3">
      <c r="A2860" s="33" t="s">
        <v>2319</v>
      </c>
      <c r="B2860" s="20" t="s">
        <v>55</v>
      </c>
      <c r="C2860" s="20" t="s">
        <v>56</v>
      </c>
      <c r="D2860" s="20" t="s">
        <v>56</v>
      </c>
      <c r="E2860" s="20" t="s">
        <v>56</v>
      </c>
      <c r="F2860" s="12">
        <v>6618</v>
      </c>
      <c r="G2860" s="12">
        <v>365</v>
      </c>
      <c r="H2860" s="12">
        <v>659</v>
      </c>
      <c r="I2860" s="29">
        <v>12384610</v>
      </c>
      <c r="J2860" s="3">
        <v>365</v>
      </c>
      <c r="K2860" s="13">
        <v>3.8166600000000001E-4</v>
      </c>
      <c r="L2860" s="15">
        <v>3164020.57</v>
      </c>
      <c r="M2860" s="29">
        <v>1558.63</v>
      </c>
      <c r="N2860" s="12">
        <v>2036</v>
      </c>
      <c r="O2860" s="12">
        <v>1979</v>
      </c>
      <c r="P2860" s="12">
        <v>2074</v>
      </c>
      <c r="Q2860" s="12">
        <v>2030</v>
      </c>
    </row>
    <row r="2861" spans="1:17" x14ac:dyDescent="0.3">
      <c r="A2861" s="33" t="s">
        <v>2320</v>
      </c>
      <c r="B2861" s="20" t="s">
        <v>55</v>
      </c>
      <c r="C2861" s="20" t="s">
        <v>56</v>
      </c>
      <c r="D2861" s="20" t="s">
        <v>56</v>
      </c>
      <c r="E2861" s="20" t="s">
        <v>56</v>
      </c>
      <c r="F2861" s="12">
        <v>7946</v>
      </c>
      <c r="G2861" s="12">
        <v>365</v>
      </c>
      <c r="H2861" s="12">
        <v>865</v>
      </c>
      <c r="I2861" s="29">
        <v>12132321</v>
      </c>
      <c r="J2861" s="3">
        <v>365</v>
      </c>
      <c r="K2861" s="13">
        <v>3.73891E-4</v>
      </c>
      <c r="L2861" s="15">
        <v>3099565.77</v>
      </c>
      <c r="M2861" s="29">
        <v>1028.05</v>
      </c>
      <c r="N2861" s="12">
        <v>3122</v>
      </c>
      <c r="O2861" s="12">
        <v>3094</v>
      </c>
      <c r="P2861" s="12">
        <v>2829</v>
      </c>
      <c r="Q2861" s="12">
        <v>3015</v>
      </c>
    </row>
    <row r="2862" spans="1:17" x14ac:dyDescent="0.3">
      <c r="A2862" s="33" t="s">
        <v>2321</v>
      </c>
      <c r="B2862" s="20" t="s">
        <v>55</v>
      </c>
      <c r="C2862" s="20" t="s">
        <v>56</v>
      </c>
      <c r="D2862" s="20" t="s">
        <v>56</v>
      </c>
      <c r="E2862" s="20" t="s">
        <v>56</v>
      </c>
      <c r="F2862" s="12">
        <v>4440</v>
      </c>
      <c r="G2862" s="12">
        <v>365</v>
      </c>
      <c r="H2862" s="12">
        <v>548</v>
      </c>
      <c r="I2862" s="29">
        <v>3888361</v>
      </c>
      <c r="J2862" s="3">
        <v>365</v>
      </c>
      <c r="K2862" s="13">
        <v>1.19831E-4</v>
      </c>
      <c r="L2862" s="15">
        <v>993398.6</v>
      </c>
      <c r="M2862" s="29">
        <v>918.96</v>
      </c>
      <c r="N2862" s="12">
        <v>992</v>
      </c>
      <c r="O2862" s="12">
        <v>1239</v>
      </c>
      <c r="P2862" s="12">
        <v>1012</v>
      </c>
      <c r="Q2862" s="12">
        <v>1081</v>
      </c>
    </row>
    <row r="2863" spans="1:17" x14ac:dyDescent="0.3">
      <c r="A2863" s="33" t="s">
        <v>2322</v>
      </c>
      <c r="B2863" s="20" t="s">
        <v>55</v>
      </c>
      <c r="C2863" s="20" t="s">
        <v>56</v>
      </c>
      <c r="D2863" s="20" t="s">
        <v>56</v>
      </c>
      <c r="E2863" s="20" t="s">
        <v>56</v>
      </c>
      <c r="F2863" s="12">
        <v>1117</v>
      </c>
      <c r="G2863" s="12">
        <v>365</v>
      </c>
      <c r="H2863" s="12">
        <v>53</v>
      </c>
      <c r="I2863" s="29">
        <v>2330722</v>
      </c>
      <c r="J2863" s="3">
        <v>365</v>
      </c>
      <c r="K2863" s="13">
        <v>7.1828000000000004E-5</v>
      </c>
      <c r="L2863" s="15">
        <v>595452.93000000005</v>
      </c>
      <c r="M2863" s="29">
        <v>3587.07</v>
      </c>
      <c r="N2863" s="12">
        <v>135</v>
      </c>
      <c r="O2863" s="12">
        <v>178</v>
      </c>
      <c r="P2863" s="12">
        <v>186</v>
      </c>
      <c r="Q2863" s="12">
        <v>166</v>
      </c>
    </row>
    <row r="2864" spans="1:17" x14ac:dyDescent="0.3">
      <c r="A2864" s="33" t="s">
        <v>2323</v>
      </c>
      <c r="B2864" s="20" t="s">
        <v>55</v>
      </c>
      <c r="C2864" s="20" t="s">
        <v>56</v>
      </c>
      <c r="D2864" s="20" t="s">
        <v>56</v>
      </c>
      <c r="E2864" s="20" t="s">
        <v>56</v>
      </c>
      <c r="F2864" s="12">
        <v>11997</v>
      </c>
      <c r="G2864" s="12">
        <v>365</v>
      </c>
      <c r="H2864" s="12">
        <v>1289</v>
      </c>
      <c r="I2864" s="29">
        <v>23912707</v>
      </c>
      <c r="J2864" s="3">
        <v>365</v>
      </c>
      <c r="K2864" s="13">
        <v>7.3693700000000001E-4</v>
      </c>
      <c r="L2864" s="15">
        <v>6109219.1799999997</v>
      </c>
      <c r="M2864" s="29">
        <v>1539.62</v>
      </c>
      <c r="N2864" s="12">
        <v>3837</v>
      </c>
      <c r="O2864" s="12">
        <v>4072</v>
      </c>
      <c r="P2864" s="12">
        <v>3995</v>
      </c>
      <c r="Q2864" s="12">
        <v>3968</v>
      </c>
    </row>
    <row r="2865" spans="1:17" x14ac:dyDescent="0.3">
      <c r="A2865" s="33" t="s">
        <v>2324</v>
      </c>
      <c r="B2865" s="20" t="s">
        <v>56</v>
      </c>
      <c r="C2865" s="20" t="s">
        <v>56</v>
      </c>
      <c r="D2865" s="20" t="s">
        <v>56</v>
      </c>
      <c r="E2865" s="20" t="s">
        <v>56</v>
      </c>
      <c r="F2865" s="12"/>
      <c r="G2865" s="12">
        <v>365</v>
      </c>
      <c r="H2865" s="12" t="s">
        <v>2689</v>
      </c>
      <c r="I2865" s="29">
        <v>92379</v>
      </c>
      <c r="J2865" s="3">
        <v>365</v>
      </c>
      <c r="K2865" s="13">
        <v>2.847E-6</v>
      </c>
      <c r="L2865" s="15" t="s">
        <v>2689</v>
      </c>
      <c r="M2865" s="29" t="s">
        <v>2689</v>
      </c>
      <c r="N2865" s="12" t="s">
        <v>2689</v>
      </c>
      <c r="O2865" s="12" t="s">
        <v>2689</v>
      </c>
      <c r="P2865" s="12" t="s">
        <v>2689</v>
      </c>
      <c r="Q2865" s="12" t="s">
        <v>2689</v>
      </c>
    </row>
    <row r="2866" spans="1:17" x14ac:dyDescent="0.3">
      <c r="A2866" s="33" t="s">
        <v>2325</v>
      </c>
      <c r="B2866" s="20" t="s">
        <v>55</v>
      </c>
      <c r="C2866" s="20" t="s">
        <v>56</v>
      </c>
      <c r="D2866" s="20" t="s">
        <v>56</v>
      </c>
      <c r="E2866" s="20" t="s">
        <v>56</v>
      </c>
      <c r="F2866" s="12">
        <v>15937</v>
      </c>
      <c r="G2866" s="12">
        <v>365</v>
      </c>
      <c r="H2866" s="12">
        <v>4574</v>
      </c>
      <c r="I2866" s="29">
        <v>27477818</v>
      </c>
      <c r="J2866" s="3">
        <v>365</v>
      </c>
      <c r="K2866" s="13">
        <v>8.4680599999999997E-4</v>
      </c>
      <c r="L2866" s="15">
        <v>7020033.8499999996</v>
      </c>
      <c r="M2866" s="29">
        <v>1218.1199999999999</v>
      </c>
      <c r="N2866" s="12">
        <v>4322</v>
      </c>
      <c r="O2866" s="12">
        <v>4739</v>
      </c>
      <c r="P2866" s="12">
        <v>8229</v>
      </c>
      <c r="Q2866" s="12">
        <v>5763</v>
      </c>
    </row>
    <row r="2867" spans="1:17" x14ac:dyDescent="0.3">
      <c r="A2867" s="33" t="s">
        <v>2326</v>
      </c>
      <c r="B2867" s="20" t="s">
        <v>55</v>
      </c>
      <c r="C2867" s="20" t="s">
        <v>56</v>
      </c>
      <c r="D2867" s="20" t="s">
        <v>56</v>
      </c>
      <c r="E2867" s="20" t="s">
        <v>56</v>
      </c>
      <c r="F2867" s="12">
        <v>10173</v>
      </c>
      <c r="G2867" s="12">
        <v>365</v>
      </c>
      <c r="H2867" s="12">
        <v>983</v>
      </c>
      <c r="I2867" s="29">
        <v>18193313</v>
      </c>
      <c r="J2867" s="3">
        <v>365</v>
      </c>
      <c r="K2867" s="13">
        <v>5.60678E-4</v>
      </c>
      <c r="L2867" s="15">
        <v>4648028.21</v>
      </c>
      <c r="M2867" s="29">
        <v>1222.2</v>
      </c>
      <c r="N2867" s="12">
        <v>4090</v>
      </c>
      <c r="O2867" s="12">
        <v>3877</v>
      </c>
      <c r="P2867" s="12">
        <v>3442</v>
      </c>
      <c r="Q2867" s="12">
        <v>3803</v>
      </c>
    </row>
    <row r="2868" spans="1:17" x14ac:dyDescent="0.3">
      <c r="A2868" s="33" t="s">
        <v>2327</v>
      </c>
      <c r="B2868" s="20" t="s">
        <v>56</v>
      </c>
      <c r="C2868" s="20" t="s">
        <v>56</v>
      </c>
      <c r="D2868" s="20" t="s">
        <v>56</v>
      </c>
      <c r="E2868" s="20" t="s">
        <v>56</v>
      </c>
      <c r="F2868" s="12">
        <v>22</v>
      </c>
      <c r="G2868" s="12">
        <v>365</v>
      </c>
      <c r="H2868" s="12">
        <v>8</v>
      </c>
      <c r="I2868" s="29">
        <v>520032</v>
      </c>
      <c r="J2868" s="3">
        <v>365</v>
      </c>
      <c r="K2868" s="13">
        <v>1.6025999999999999E-5</v>
      </c>
      <c r="L2868" s="15" t="s">
        <v>2689</v>
      </c>
      <c r="M2868" s="29" t="s">
        <v>2689</v>
      </c>
      <c r="N2868" s="12" t="s">
        <v>2689</v>
      </c>
      <c r="O2868" s="12" t="s">
        <v>2689</v>
      </c>
      <c r="P2868" s="12" t="s">
        <v>2689</v>
      </c>
      <c r="Q2868" s="12" t="s">
        <v>2689</v>
      </c>
    </row>
    <row r="2869" spans="1:17" x14ac:dyDescent="0.3">
      <c r="A2869" s="33" t="s">
        <v>2328</v>
      </c>
      <c r="B2869" s="20" t="s">
        <v>55</v>
      </c>
      <c r="C2869" s="20" t="s">
        <v>56</v>
      </c>
      <c r="D2869" s="20" t="s">
        <v>56</v>
      </c>
      <c r="E2869" s="20" t="s">
        <v>56</v>
      </c>
      <c r="F2869" s="12">
        <v>32182</v>
      </c>
      <c r="G2869" s="12">
        <v>365</v>
      </c>
      <c r="H2869" s="12">
        <v>3642</v>
      </c>
      <c r="I2869" s="29">
        <v>27272143</v>
      </c>
      <c r="J2869" s="3">
        <v>365</v>
      </c>
      <c r="K2869" s="13">
        <v>8.4046800000000003E-4</v>
      </c>
      <c r="L2869" s="15">
        <v>6967488</v>
      </c>
      <c r="M2869" s="29">
        <v>1522.28</v>
      </c>
      <c r="N2869" s="12">
        <v>4291</v>
      </c>
      <c r="O2869" s="12">
        <v>4659</v>
      </c>
      <c r="P2869" s="12">
        <v>4781</v>
      </c>
      <c r="Q2869" s="12">
        <v>4577</v>
      </c>
    </row>
    <row r="2870" spans="1:17" x14ac:dyDescent="0.3">
      <c r="A2870" s="33" t="s">
        <v>2329</v>
      </c>
      <c r="B2870" s="20" t="s">
        <v>55</v>
      </c>
      <c r="C2870" s="20" t="s">
        <v>56</v>
      </c>
      <c r="D2870" s="20" t="s">
        <v>56</v>
      </c>
      <c r="E2870" s="20" t="s">
        <v>56</v>
      </c>
      <c r="F2870" s="12">
        <v>13137</v>
      </c>
      <c r="G2870" s="12">
        <v>365</v>
      </c>
      <c r="H2870" s="12">
        <v>2927</v>
      </c>
      <c r="I2870" s="29">
        <v>32520004</v>
      </c>
      <c r="J2870" s="3">
        <v>365</v>
      </c>
      <c r="K2870" s="13">
        <v>1.002195E-3</v>
      </c>
      <c r="L2870" s="15">
        <v>8308211.7000000002</v>
      </c>
      <c r="M2870" s="29">
        <v>1419.96</v>
      </c>
      <c r="N2870" s="12">
        <v>5606</v>
      </c>
      <c r="O2870" s="12">
        <v>5863</v>
      </c>
      <c r="P2870" s="12">
        <v>6085</v>
      </c>
      <c r="Q2870" s="12">
        <v>5851</v>
      </c>
    </row>
    <row r="2871" spans="1:17" x14ac:dyDescent="0.3">
      <c r="A2871" s="33" t="s">
        <v>2330</v>
      </c>
      <c r="B2871" s="20" t="s">
        <v>55</v>
      </c>
      <c r="C2871" s="20" t="s">
        <v>56</v>
      </c>
      <c r="D2871" s="20" t="s">
        <v>56</v>
      </c>
      <c r="E2871" s="20" t="s">
        <v>56</v>
      </c>
      <c r="F2871" s="12">
        <v>5737</v>
      </c>
      <c r="G2871" s="12">
        <v>365</v>
      </c>
      <c r="H2871" s="12">
        <v>310</v>
      </c>
      <c r="I2871" s="29">
        <v>0</v>
      </c>
      <c r="J2871" s="3">
        <v>365</v>
      </c>
      <c r="K2871" s="13">
        <v>0</v>
      </c>
      <c r="L2871" s="15">
        <v>0</v>
      </c>
      <c r="M2871" s="29">
        <v>0</v>
      </c>
      <c r="N2871" s="12">
        <v>264</v>
      </c>
      <c r="O2871" s="12">
        <v>240</v>
      </c>
      <c r="P2871" s="12">
        <v>259</v>
      </c>
      <c r="Q2871" s="12">
        <v>254</v>
      </c>
    </row>
    <row r="2872" spans="1:17" x14ac:dyDescent="0.3">
      <c r="A2872" s="33" t="s">
        <v>2331</v>
      </c>
      <c r="B2872" s="20" t="s">
        <v>56</v>
      </c>
      <c r="C2872" s="20" t="s">
        <v>56</v>
      </c>
      <c r="D2872" s="20" t="s">
        <v>56</v>
      </c>
      <c r="E2872" s="20" t="s">
        <v>56</v>
      </c>
      <c r="F2872" s="12">
        <v>230</v>
      </c>
      <c r="G2872" s="12">
        <v>365</v>
      </c>
      <c r="H2872" s="12">
        <v>150</v>
      </c>
      <c r="I2872" s="29">
        <v>500927</v>
      </c>
      <c r="J2872" s="3">
        <v>365</v>
      </c>
      <c r="K2872" s="13">
        <v>1.5437000000000001E-5</v>
      </c>
      <c r="L2872" s="15" t="s">
        <v>2689</v>
      </c>
      <c r="M2872" s="29" t="s">
        <v>2689</v>
      </c>
      <c r="N2872" s="12" t="s">
        <v>2689</v>
      </c>
      <c r="O2872" s="12" t="s">
        <v>2689</v>
      </c>
      <c r="P2872" s="12" t="s">
        <v>2689</v>
      </c>
      <c r="Q2872" s="12" t="s">
        <v>2689</v>
      </c>
    </row>
    <row r="2873" spans="1:17" x14ac:dyDescent="0.3">
      <c r="A2873" s="33" t="s">
        <v>2332</v>
      </c>
      <c r="B2873" s="20" t="s">
        <v>56</v>
      </c>
      <c r="C2873" s="20" t="s">
        <v>56</v>
      </c>
      <c r="D2873" s="20" t="s">
        <v>56</v>
      </c>
      <c r="E2873" s="20" t="s">
        <v>56</v>
      </c>
      <c r="F2873" s="12"/>
      <c r="G2873" s="12">
        <v>365</v>
      </c>
      <c r="H2873" s="12" t="s">
        <v>2689</v>
      </c>
      <c r="I2873" s="29">
        <v>141683</v>
      </c>
      <c r="J2873" s="3">
        <v>365</v>
      </c>
      <c r="K2873" s="13">
        <v>4.3660000000000002E-6</v>
      </c>
      <c r="L2873" s="15" t="s">
        <v>2689</v>
      </c>
      <c r="M2873" s="29" t="s">
        <v>2689</v>
      </c>
      <c r="N2873" s="12" t="s">
        <v>2689</v>
      </c>
      <c r="O2873" s="12" t="s">
        <v>2689</v>
      </c>
      <c r="P2873" s="12" t="s">
        <v>2689</v>
      </c>
      <c r="Q2873" s="12" t="s">
        <v>2689</v>
      </c>
    </row>
    <row r="2874" spans="1:17" x14ac:dyDescent="0.3">
      <c r="A2874" s="33" t="s">
        <v>2333</v>
      </c>
      <c r="B2874" s="20" t="s">
        <v>55</v>
      </c>
      <c r="C2874" s="20" t="s">
        <v>56</v>
      </c>
      <c r="D2874" s="20" t="s">
        <v>56</v>
      </c>
      <c r="E2874" s="20" t="s">
        <v>56</v>
      </c>
      <c r="F2874" s="12">
        <v>21652</v>
      </c>
      <c r="G2874" s="12">
        <v>365</v>
      </c>
      <c r="H2874" s="12">
        <v>2628</v>
      </c>
      <c r="I2874" s="29">
        <v>26872753</v>
      </c>
      <c r="J2874" s="3">
        <v>365</v>
      </c>
      <c r="K2874" s="13">
        <v>8.2815899999999997E-4</v>
      </c>
      <c r="L2874" s="15">
        <v>6865451.8300000001</v>
      </c>
      <c r="M2874" s="29">
        <v>1450.24</v>
      </c>
      <c r="N2874" s="12">
        <v>4684</v>
      </c>
      <c r="O2874" s="12">
        <v>4879</v>
      </c>
      <c r="P2874" s="12">
        <v>4639</v>
      </c>
      <c r="Q2874" s="12">
        <v>4734</v>
      </c>
    </row>
    <row r="2875" spans="1:17" x14ac:dyDescent="0.3">
      <c r="A2875" s="33" t="s">
        <v>2334</v>
      </c>
      <c r="B2875" s="20" t="s">
        <v>55</v>
      </c>
      <c r="C2875" s="20" t="s">
        <v>56</v>
      </c>
      <c r="D2875" s="20" t="s">
        <v>56</v>
      </c>
      <c r="E2875" s="20" t="s">
        <v>56</v>
      </c>
      <c r="F2875" s="12">
        <v>5587</v>
      </c>
      <c r="G2875" s="12">
        <v>365</v>
      </c>
      <c r="H2875" s="12">
        <v>4720</v>
      </c>
      <c r="I2875" s="29">
        <v>23391134</v>
      </c>
      <c r="J2875" s="3">
        <v>365</v>
      </c>
      <c r="K2875" s="13">
        <v>7.2086299999999997E-4</v>
      </c>
      <c r="L2875" s="15">
        <v>5975967.6900000004</v>
      </c>
      <c r="M2875" s="29">
        <v>1038.22</v>
      </c>
      <c r="N2875" s="12">
        <v>5584</v>
      </c>
      <c r="O2875" s="12">
        <v>5631</v>
      </c>
      <c r="P2875" s="12">
        <v>6052</v>
      </c>
      <c r="Q2875" s="12">
        <v>5756</v>
      </c>
    </row>
    <row r="2876" spans="1:17" x14ac:dyDescent="0.3">
      <c r="A2876" s="33" t="s">
        <v>2335</v>
      </c>
      <c r="B2876" s="20" t="s">
        <v>55</v>
      </c>
      <c r="C2876" s="20" t="s">
        <v>56</v>
      </c>
      <c r="D2876" s="20" t="s">
        <v>56</v>
      </c>
      <c r="E2876" s="20" t="s">
        <v>56</v>
      </c>
      <c r="F2876" s="12">
        <v>2042</v>
      </c>
      <c r="G2876" s="12">
        <v>365</v>
      </c>
      <c r="H2876" s="12">
        <v>460</v>
      </c>
      <c r="I2876" s="29">
        <v>8834089</v>
      </c>
      <c r="J2876" s="3">
        <v>365</v>
      </c>
      <c r="K2876" s="13">
        <v>2.7224699999999998E-4</v>
      </c>
      <c r="L2876" s="15">
        <v>2256933.35</v>
      </c>
      <c r="M2876" s="29">
        <v>3134.63</v>
      </c>
      <c r="N2876" s="12">
        <v>708</v>
      </c>
      <c r="O2876" s="12">
        <v>747</v>
      </c>
      <c r="P2876" s="12">
        <v>704</v>
      </c>
      <c r="Q2876" s="12">
        <v>720</v>
      </c>
    </row>
    <row r="2877" spans="1:17" x14ac:dyDescent="0.3">
      <c r="A2877" s="33" t="s">
        <v>2336</v>
      </c>
      <c r="B2877" s="20" t="s">
        <v>55</v>
      </c>
      <c r="C2877" s="20" t="s">
        <v>56</v>
      </c>
      <c r="D2877" s="20" t="s">
        <v>56</v>
      </c>
      <c r="E2877" s="20" t="s">
        <v>56</v>
      </c>
      <c r="F2877" s="12">
        <v>4</v>
      </c>
      <c r="G2877" s="12">
        <v>365</v>
      </c>
      <c r="H2877" s="12">
        <v>157</v>
      </c>
      <c r="I2877" s="29">
        <v>66864</v>
      </c>
      <c r="J2877" s="3">
        <v>365</v>
      </c>
      <c r="K2877" s="13">
        <v>2.0609999999999998E-6</v>
      </c>
      <c r="L2877" s="15">
        <v>17082.419999999998</v>
      </c>
      <c r="M2877" s="29">
        <v>94.38</v>
      </c>
      <c r="N2877" s="12">
        <v>209</v>
      </c>
      <c r="O2877" s="12">
        <v>173</v>
      </c>
      <c r="P2877" s="12">
        <v>161</v>
      </c>
      <c r="Q2877" s="12">
        <v>181</v>
      </c>
    </row>
    <row r="2878" spans="1:17" x14ac:dyDescent="0.3">
      <c r="A2878" s="33" t="s">
        <v>2337</v>
      </c>
      <c r="B2878" s="20" t="s">
        <v>56</v>
      </c>
      <c r="C2878" s="20" t="s">
        <v>56</v>
      </c>
      <c r="D2878" s="20" t="s">
        <v>56</v>
      </c>
      <c r="E2878" s="20" t="s">
        <v>56</v>
      </c>
      <c r="F2878" s="12">
        <v>17</v>
      </c>
      <c r="G2878" s="12">
        <v>365</v>
      </c>
      <c r="H2878" s="12">
        <v>83</v>
      </c>
      <c r="I2878" s="29">
        <v>890780</v>
      </c>
      <c r="J2878" s="3">
        <v>365</v>
      </c>
      <c r="K2878" s="13">
        <v>2.7452000000000001E-5</v>
      </c>
      <c r="L2878" s="15" t="s">
        <v>2689</v>
      </c>
      <c r="M2878" s="29" t="s">
        <v>2689</v>
      </c>
      <c r="N2878" s="12" t="s">
        <v>2689</v>
      </c>
      <c r="O2878" s="12" t="s">
        <v>2689</v>
      </c>
      <c r="P2878" s="12" t="s">
        <v>2689</v>
      </c>
      <c r="Q2878" s="12" t="s">
        <v>2689</v>
      </c>
    </row>
    <row r="2879" spans="1:17" x14ac:dyDescent="0.3">
      <c r="A2879" s="33" t="s">
        <v>2338</v>
      </c>
      <c r="B2879" s="20" t="s">
        <v>55</v>
      </c>
      <c r="C2879" s="20" t="s">
        <v>56</v>
      </c>
      <c r="D2879" s="20" t="s">
        <v>56</v>
      </c>
      <c r="E2879" s="20" t="s">
        <v>56</v>
      </c>
      <c r="F2879" s="12">
        <v>2463</v>
      </c>
      <c r="G2879" s="12">
        <v>365</v>
      </c>
      <c r="H2879" s="12">
        <v>822</v>
      </c>
      <c r="I2879" s="29">
        <v>11303799</v>
      </c>
      <c r="J2879" s="3">
        <v>365</v>
      </c>
      <c r="K2879" s="13">
        <v>3.48358E-4</v>
      </c>
      <c r="L2879" s="15">
        <v>2887894.94</v>
      </c>
      <c r="M2879" s="29">
        <v>4022.14</v>
      </c>
      <c r="N2879" s="12">
        <v>751</v>
      </c>
      <c r="O2879" s="12">
        <v>725</v>
      </c>
      <c r="P2879" s="12">
        <v>679</v>
      </c>
      <c r="Q2879" s="12">
        <v>718</v>
      </c>
    </row>
    <row r="2880" spans="1:17" x14ac:dyDescent="0.3">
      <c r="A2880" s="33" t="s">
        <v>2339</v>
      </c>
      <c r="B2880" s="20" t="s">
        <v>56</v>
      </c>
      <c r="C2880" s="20" t="s">
        <v>56</v>
      </c>
      <c r="D2880" s="20" t="s">
        <v>56</v>
      </c>
      <c r="E2880" s="20" t="s">
        <v>56</v>
      </c>
      <c r="F2880" s="12">
        <v>2</v>
      </c>
      <c r="G2880" s="12">
        <v>365</v>
      </c>
      <c r="H2880" s="12">
        <v>6</v>
      </c>
      <c r="I2880" s="29">
        <v>3121</v>
      </c>
      <c r="J2880" s="3">
        <v>365</v>
      </c>
      <c r="K2880" s="13">
        <v>9.5999999999999999E-8</v>
      </c>
      <c r="L2880" s="15" t="s">
        <v>2689</v>
      </c>
      <c r="M2880" s="29" t="s">
        <v>2689</v>
      </c>
      <c r="N2880" s="12" t="s">
        <v>2689</v>
      </c>
      <c r="O2880" s="12" t="s">
        <v>2689</v>
      </c>
      <c r="P2880" s="12" t="s">
        <v>2689</v>
      </c>
      <c r="Q2880" s="12" t="s">
        <v>2689</v>
      </c>
    </row>
    <row r="2881" spans="1:17" x14ac:dyDescent="0.3">
      <c r="A2881" s="33" t="s">
        <v>2340</v>
      </c>
      <c r="B2881" s="20" t="s">
        <v>55</v>
      </c>
      <c r="C2881" s="20" t="s">
        <v>56</v>
      </c>
      <c r="D2881" s="20" t="s">
        <v>56</v>
      </c>
      <c r="E2881" s="20" t="s">
        <v>56</v>
      </c>
      <c r="F2881" s="12">
        <v>2151</v>
      </c>
      <c r="G2881" s="12">
        <v>365</v>
      </c>
      <c r="H2881" s="12">
        <v>100</v>
      </c>
      <c r="I2881" s="29">
        <v>2600814</v>
      </c>
      <c r="J2881" s="3">
        <v>365</v>
      </c>
      <c r="K2881" s="13">
        <v>8.0150999999999999E-5</v>
      </c>
      <c r="L2881" s="15">
        <v>664456.05000000005</v>
      </c>
      <c r="M2881" s="29">
        <v>2347.9</v>
      </c>
      <c r="N2881" s="12">
        <v>285</v>
      </c>
      <c r="O2881" s="12">
        <v>282</v>
      </c>
      <c r="P2881" s="12">
        <v>283</v>
      </c>
      <c r="Q2881" s="12">
        <v>283</v>
      </c>
    </row>
    <row r="2882" spans="1:17" x14ac:dyDescent="0.3">
      <c r="A2882" s="33" t="s">
        <v>2341</v>
      </c>
      <c r="B2882" s="20" t="s">
        <v>56</v>
      </c>
      <c r="C2882" s="20" t="s">
        <v>56</v>
      </c>
      <c r="D2882" s="20" t="s">
        <v>56</v>
      </c>
      <c r="E2882" s="20" t="s">
        <v>56</v>
      </c>
      <c r="F2882" s="12">
        <v>3</v>
      </c>
      <c r="G2882" s="12">
        <v>365</v>
      </c>
      <c r="H2882" s="12">
        <v>0</v>
      </c>
      <c r="I2882" s="29">
        <v>74048</v>
      </c>
      <c r="J2882" s="3">
        <v>365</v>
      </c>
      <c r="K2882" s="13">
        <v>2.2819999999999999E-6</v>
      </c>
      <c r="L2882" s="15" t="s">
        <v>2689</v>
      </c>
      <c r="M2882" s="29" t="s">
        <v>2689</v>
      </c>
      <c r="N2882" s="12" t="s">
        <v>2689</v>
      </c>
      <c r="O2882" s="12" t="s">
        <v>2689</v>
      </c>
      <c r="P2882" s="12" t="s">
        <v>2689</v>
      </c>
      <c r="Q2882" s="12" t="s">
        <v>2689</v>
      </c>
    </row>
    <row r="2883" spans="1:17" x14ac:dyDescent="0.3">
      <c r="A2883" s="33" t="s">
        <v>2342</v>
      </c>
      <c r="B2883" s="20" t="s">
        <v>55</v>
      </c>
      <c r="C2883" s="20" t="s">
        <v>56</v>
      </c>
      <c r="D2883" s="20" t="s">
        <v>56</v>
      </c>
      <c r="E2883" s="20" t="s">
        <v>56</v>
      </c>
      <c r="F2883" s="12">
        <v>1785</v>
      </c>
      <c r="G2883" s="12">
        <v>365</v>
      </c>
      <c r="H2883" s="12">
        <v>351</v>
      </c>
      <c r="I2883" s="29">
        <v>9736803</v>
      </c>
      <c r="J2883" s="3">
        <v>365</v>
      </c>
      <c r="K2883" s="13">
        <v>3.00067E-4</v>
      </c>
      <c r="L2883" s="15">
        <v>2487558.75</v>
      </c>
      <c r="M2883" s="29">
        <v>3004.3</v>
      </c>
      <c r="N2883" s="12">
        <v>900</v>
      </c>
      <c r="O2883" s="12">
        <v>913</v>
      </c>
      <c r="P2883" s="12">
        <v>672</v>
      </c>
      <c r="Q2883" s="12">
        <v>828</v>
      </c>
    </row>
    <row r="2884" spans="1:17" x14ac:dyDescent="0.3">
      <c r="A2884" s="33" t="s">
        <v>2343</v>
      </c>
      <c r="B2884" s="20" t="s">
        <v>55</v>
      </c>
      <c r="C2884" s="20" t="s">
        <v>56</v>
      </c>
      <c r="D2884" s="20" t="s">
        <v>56</v>
      </c>
      <c r="E2884" s="20" t="s">
        <v>56</v>
      </c>
      <c r="F2884" s="12">
        <v>10999</v>
      </c>
      <c r="G2884" s="12">
        <v>365</v>
      </c>
      <c r="H2884" s="12">
        <v>4198</v>
      </c>
      <c r="I2884" s="29">
        <v>25002024</v>
      </c>
      <c r="J2884" s="3">
        <v>365</v>
      </c>
      <c r="K2884" s="13">
        <v>7.7050700000000003E-4</v>
      </c>
      <c r="L2884" s="15">
        <v>6387517.9199999999</v>
      </c>
      <c r="M2884" s="29">
        <v>1374.55</v>
      </c>
      <c r="N2884" s="12">
        <v>4472</v>
      </c>
      <c r="O2884" s="12">
        <v>4509</v>
      </c>
      <c r="P2884" s="12">
        <v>4960</v>
      </c>
      <c r="Q2884" s="12">
        <v>4647</v>
      </c>
    </row>
    <row r="2885" spans="1:17" x14ac:dyDescent="0.3">
      <c r="A2885" s="33" t="s">
        <v>2344</v>
      </c>
      <c r="B2885" s="20" t="s">
        <v>55</v>
      </c>
      <c r="C2885" s="20" t="s">
        <v>56</v>
      </c>
      <c r="D2885" s="20" t="s">
        <v>56</v>
      </c>
      <c r="E2885" s="20" t="s">
        <v>56</v>
      </c>
      <c r="F2885" s="12">
        <v>5023</v>
      </c>
      <c r="G2885" s="12">
        <v>365</v>
      </c>
      <c r="H2885" s="12">
        <v>1354</v>
      </c>
      <c r="I2885" s="29">
        <v>19422239</v>
      </c>
      <c r="J2885" s="3">
        <v>365</v>
      </c>
      <c r="K2885" s="13">
        <v>5.9855100000000001E-4</v>
      </c>
      <c r="L2885" s="15">
        <v>4961994.26</v>
      </c>
      <c r="M2885" s="29">
        <v>2026.13</v>
      </c>
      <c r="N2885" s="12">
        <v>2365</v>
      </c>
      <c r="O2885" s="12">
        <v>2508</v>
      </c>
      <c r="P2885" s="12">
        <v>2473</v>
      </c>
      <c r="Q2885" s="12">
        <v>2449</v>
      </c>
    </row>
    <row r="2886" spans="1:17" x14ac:dyDescent="0.3">
      <c r="A2886" s="33" t="s">
        <v>2345</v>
      </c>
      <c r="B2886" s="20" t="s">
        <v>55</v>
      </c>
      <c r="C2886" s="20" t="s">
        <v>56</v>
      </c>
      <c r="D2886" s="20" t="s">
        <v>56</v>
      </c>
      <c r="E2886" s="20" t="s">
        <v>56</v>
      </c>
      <c r="F2886" s="12">
        <v>3985</v>
      </c>
      <c r="G2886" s="12">
        <v>365</v>
      </c>
      <c r="H2886" s="12">
        <v>1135</v>
      </c>
      <c r="I2886" s="29">
        <v>13408009</v>
      </c>
      <c r="J2886" s="3">
        <v>365</v>
      </c>
      <c r="K2886" s="13">
        <v>4.1320499999999999E-4</v>
      </c>
      <c r="L2886" s="15">
        <v>3425478.58</v>
      </c>
      <c r="M2886" s="29">
        <v>2157.1</v>
      </c>
      <c r="N2886" s="12">
        <v>1448</v>
      </c>
      <c r="O2886" s="12">
        <v>1602</v>
      </c>
      <c r="P2886" s="12">
        <v>1713</v>
      </c>
      <c r="Q2886" s="12">
        <v>1588</v>
      </c>
    </row>
    <row r="2887" spans="1:17" x14ac:dyDescent="0.3">
      <c r="A2887" s="33" t="s">
        <v>2346</v>
      </c>
      <c r="B2887" s="20" t="s">
        <v>56</v>
      </c>
      <c r="C2887" s="20" t="s">
        <v>56</v>
      </c>
      <c r="D2887" s="20" t="s">
        <v>56</v>
      </c>
      <c r="E2887" s="20" t="s">
        <v>56</v>
      </c>
      <c r="F2887" s="12">
        <v>77</v>
      </c>
      <c r="G2887" s="12">
        <v>365</v>
      </c>
      <c r="H2887" s="12">
        <v>440</v>
      </c>
      <c r="I2887" s="29">
        <v>4467878</v>
      </c>
      <c r="J2887" s="3">
        <v>365</v>
      </c>
      <c r="K2887" s="13">
        <v>1.3768999999999999E-4</v>
      </c>
      <c r="L2887" s="15" t="s">
        <v>2689</v>
      </c>
      <c r="M2887" s="29" t="s">
        <v>2689</v>
      </c>
      <c r="N2887" s="12" t="s">
        <v>2689</v>
      </c>
      <c r="O2887" s="12" t="s">
        <v>2689</v>
      </c>
      <c r="P2887" s="12" t="s">
        <v>2689</v>
      </c>
      <c r="Q2887" s="12" t="s">
        <v>2689</v>
      </c>
    </row>
    <row r="2888" spans="1:17" x14ac:dyDescent="0.3">
      <c r="A2888" s="33" t="s">
        <v>2347</v>
      </c>
      <c r="B2888" s="20" t="s">
        <v>56</v>
      </c>
      <c r="C2888" s="20" t="s">
        <v>56</v>
      </c>
      <c r="D2888" s="20" t="s">
        <v>56</v>
      </c>
      <c r="E2888" s="20" t="s">
        <v>56</v>
      </c>
      <c r="F2888" s="12">
        <v>92</v>
      </c>
      <c r="G2888" s="12">
        <v>365</v>
      </c>
      <c r="H2888" s="12">
        <v>19</v>
      </c>
      <c r="I2888" s="29">
        <v>1779043</v>
      </c>
      <c r="J2888" s="3">
        <v>365</v>
      </c>
      <c r="K2888" s="13">
        <v>5.4826E-5</v>
      </c>
      <c r="L2888" s="15" t="s">
        <v>2689</v>
      </c>
      <c r="M2888" s="29" t="s">
        <v>2689</v>
      </c>
      <c r="N2888" s="12" t="s">
        <v>2689</v>
      </c>
      <c r="O2888" s="12" t="s">
        <v>2689</v>
      </c>
      <c r="P2888" s="12" t="s">
        <v>2689</v>
      </c>
      <c r="Q2888" s="12" t="s">
        <v>2689</v>
      </c>
    </row>
    <row r="2889" spans="1:17" x14ac:dyDescent="0.3">
      <c r="A2889" s="33" t="s">
        <v>2348</v>
      </c>
      <c r="B2889" s="20" t="s">
        <v>55</v>
      </c>
      <c r="C2889" s="20" t="s">
        <v>56</v>
      </c>
      <c r="D2889" s="20" t="s">
        <v>56</v>
      </c>
      <c r="E2889" s="20" t="s">
        <v>56</v>
      </c>
      <c r="F2889" s="12">
        <v>4563</v>
      </c>
      <c r="G2889" s="12">
        <v>365</v>
      </c>
      <c r="H2889" s="12">
        <v>2280</v>
      </c>
      <c r="I2889" s="29">
        <v>7087666</v>
      </c>
      <c r="J2889" s="3">
        <v>365</v>
      </c>
      <c r="K2889" s="13">
        <v>2.18426E-4</v>
      </c>
      <c r="L2889" s="15">
        <v>1810757.14</v>
      </c>
      <c r="M2889" s="29">
        <v>1062.03</v>
      </c>
      <c r="N2889" s="12">
        <v>1651</v>
      </c>
      <c r="O2889" s="12">
        <v>1681</v>
      </c>
      <c r="P2889" s="12">
        <v>1783</v>
      </c>
      <c r="Q2889" s="12">
        <v>1705</v>
      </c>
    </row>
    <row r="2890" spans="1:17" x14ac:dyDescent="0.3">
      <c r="A2890" s="33" t="s">
        <v>2349</v>
      </c>
      <c r="B2890" s="20" t="s">
        <v>56</v>
      </c>
      <c r="C2890" s="20" t="s">
        <v>56</v>
      </c>
      <c r="D2890" s="20" t="s">
        <v>56</v>
      </c>
      <c r="E2890" s="20" t="s">
        <v>56</v>
      </c>
      <c r="F2890" s="12"/>
      <c r="G2890" s="12">
        <v>365</v>
      </c>
      <c r="H2890" s="12" t="s">
        <v>2689</v>
      </c>
      <c r="I2890" s="29">
        <v>261670</v>
      </c>
      <c r="J2890" s="3">
        <v>365</v>
      </c>
      <c r="K2890" s="13">
        <v>8.0639999999999994E-6</v>
      </c>
      <c r="L2890" s="15" t="s">
        <v>2689</v>
      </c>
      <c r="M2890" s="29" t="s">
        <v>2689</v>
      </c>
      <c r="N2890" s="12" t="s">
        <v>2689</v>
      </c>
      <c r="O2890" s="12" t="s">
        <v>2689</v>
      </c>
      <c r="P2890" s="12" t="s">
        <v>2689</v>
      </c>
      <c r="Q2890" s="12" t="s">
        <v>2689</v>
      </c>
    </row>
    <row r="2891" spans="1:17" x14ac:dyDescent="0.3">
      <c r="A2891" s="33" t="s">
        <v>2350</v>
      </c>
      <c r="B2891" s="20" t="s">
        <v>56</v>
      </c>
      <c r="C2891" s="20" t="s">
        <v>56</v>
      </c>
      <c r="D2891" s="20" t="s">
        <v>56</v>
      </c>
      <c r="E2891" s="20" t="s">
        <v>56</v>
      </c>
      <c r="F2891" s="12"/>
      <c r="G2891" s="12">
        <v>365</v>
      </c>
      <c r="H2891" s="12" t="s">
        <v>2689</v>
      </c>
      <c r="I2891" s="29">
        <v>171366</v>
      </c>
      <c r="J2891" s="3">
        <v>365</v>
      </c>
      <c r="K2891" s="13">
        <v>5.2809999999999999E-6</v>
      </c>
      <c r="L2891" s="15" t="s">
        <v>2689</v>
      </c>
      <c r="M2891" s="29" t="s">
        <v>2689</v>
      </c>
      <c r="N2891" s="12" t="s">
        <v>2689</v>
      </c>
      <c r="O2891" s="12" t="s">
        <v>2689</v>
      </c>
      <c r="P2891" s="12" t="s">
        <v>2689</v>
      </c>
      <c r="Q2891" s="12" t="s">
        <v>2689</v>
      </c>
    </row>
    <row r="2892" spans="1:17" x14ac:dyDescent="0.3">
      <c r="A2892" s="33" t="s">
        <v>2351</v>
      </c>
      <c r="B2892" s="20" t="s">
        <v>56</v>
      </c>
      <c r="C2892" s="20" t="s">
        <v>56</v>
      </c>
      <c r="D2892" s="20" t="s">
        <v>56</v>
      </c>
      <c r="E2892" s="20" t="s">
        <v>56</v>
      </c>
      <c r="F2892" s="12">
        <v>5809</v>
      </c>
      <c r="G2892" s="12">
        <v>365</v>
      </c>
      <c r="H2892" s="12">
        <v>1106</v>
      </c>
      <c r="I2892" s="29">
        <v>15508629</v>
      </c>
      <c r="J2892" s="3">
        <v>365</v>
      </c>
      <c r="K2892" s="13">
        <v>4.7794200000000003E-4</v>
      </c>
      <c r="L2892" s="15" t="s">
        <v>2689</v>
      </c>
      <c r="M2892" s="29" t="s">
        <v>2689</v>
      </c>
      <c r="N2892" s="12" t="s">
        <v>2689</v>
      </c>
      <c r="O2892" s="12" t="s">
        <v>2689</v>
      </c>
      <c r="P2892" s="12" t="s">
        <v>2689</v>
      </c>
      <c r="Q2892" s="12" t="s">
        <v>2689</v>
      </c>
    </row>
    <row r="2893" spans="1:17" x14ac:dyDescent="0.3">
      <c r="A2893" s="33" t="s">
        <v>2352</v>
      </c>
      <c r="B2893" s="20" t="s">
        <v>56</v>
      </c>
      <c r="C2893" s="20" t="s">
        <v>56</v>
      </c>
      <c r="D2893" s="20" t="s">
        <v>56</v>
      </c>
      <c r="E2893" s="20" t="s">
        <v>56</v>
      </c>
      <c r="F2893" s="12">
        <v>2</v>
      </c>
      <c r="G2893" s="12">
        <v>365</v>
      </c>
      <c r="H2893" s="12">
        <v>62</v>
      </c>
      <c r="I2893" s="29">
        <v>3919432</v>
      </c>
      <c r="J2893" s="3">
        <v>365</v>
      </c>
      <c r="K2893" s="13">
        <v>1.20788E-4</v>
      </c>
      <c r="L2893" s="15" t="s">
        <v>2689</v>
      </c>
      <c r="M2893" s="29" t="s">
        <v>2689</v>
      </c>
      <c r="N2893" s="12" t="s">
        <v>2689</v>
      </c>
      <c r="O2893" s="12" t="s">
        <v>2689</v>
      </c>
      <c r="P2893" s="12" t="s">
        <v>2689</v>
      </c>
      <c r="Q2893" s="12" t="s">
        <v>2689</v>
      </c>
    </row>
    <row r="2894" spans="1:17" x14ac:dyDescent="0.3">
      <c r="A2894" s="33" t="s">
        <v>2353</v>
      </c>
      <c r="B2894" s="20" t="s">
        <v>55</v>
      </c>
      <c r="C2894" s="20" t="s">
        <v>56</v>
      </c>
      <c r="D2894" s="20" t="s">
        <v>56</v>
      </c>
      <c r="E2894" s="20" t="s">
        <v>56</v>
      </c>
      <c r="F2894" s="12">
        <v>837</v>
      </c>
      <c r="G2894" s="12">
        <v>365</v>
      </c>
      <c r="H2894" s="12">
        <v>11</v>
      </c>
      <c r="I2894" s="29">
        <v>3559949</v>
      </c>
      <c r="J2894" s="3">
        <v>365</v>
      </c>
      <c r="K2894" s="13">
        <v>1.0971E-4</v>
      </c>
      <c r="L2894" s="15">
        <v>909495.89</v>
      </c>
      <c r="M2894" s="29">
        <v>17160.3</v>
      </c>
      <c r="N2894" s="12">
        <v>29</v>
      </c>
      <c r="O2894" s="12">
        <v>57</v>
      </c>
      <c r="P2894" s="12">
        <v>74</v>
      </c>
      <c r="Q2894" s="12">
        <v>53</v>
      </c>
    </row>
    <row r="2895" spans="1:17" x14ac:dyDescent="0.3">
      <c r="A2895" s="33" t="s">
        <v>2354</v>
      </c>
      <c r="B2895" s="20" t="s">
        <v>55</v>
      </c>
      <c r="C2895" s="20" t="s">
        <v>56</v>
      </c>
      <c r="D2895" s="20" t="s">
        <v>56</v>
      </c>
      <c r="E2895" s="20" t="s">
        <v>56</v>
      </c>
      <c r="F2895" s="12">
        <v>5276</v>
      </c>
      <c r="G2895" s="12">
        <v>365</v>
      </c>
      <c r="H2895" s="12">
        <v>289</v>
      </c>
      <c r="I2895" s="29">
        <v>15350798</v>
      </c>
      <c r="J2895" s="3">
        <v>365</v>
      </c>
      <c r="K2895" s="13">
        <v>4.7307799999999999E-4</v>
      </c>
      <c r="L2895" s="15">
        <v>3921822.38</v>
      </c>
      <c r="M2895" s="29">
        <v>4281.47</v>
      </c>
      <c r="N2895" s="12">
        <v>893</v>
      </c>
      <c r="O2895" s="12">
        <v>881</v>
      </c>
      <c r="P2895" s="12">
        <v>975</v>
      </c>
      <c r="Q2895" s="12">
        <v>916</v>
      </c>
    </row>
    <row r="2896" spans="1:17" x14ac:dyDescent="0.3">
      <c r="A2896" s="33" t="s">
        <v>2355</v>
      </c>
      <c r="B2896" s="20" t="s">
        <v>55</v>
      </c>
      <c r="C2896" s="20" t="s">
        <v>56</v>
      </c>
      <c r="D2896" s="20" t="s">
        <v>56</v>
      </c>
      <c r="E2896" s="20" t="s">
        <v>56</v>
      </c>
      <c r="F2896" s="12">
        <v>68088</v>
      </c>
      <c r="G2896" s="12">
        <v>365</v>
      </c>
      <c r="H2896" s="12">
        <v>11732</v>
      </c>
      <c r="I2896" s="29">
        <v>18460674</v>
      </c>
      <c r="J2896" s="3">
        <v>365</v>
      </c>
      <c r="K2896" s="13">
        <v>5.6891699999999995E-4</v>
      </c>
      <c r="L2896" s="15">
        <v>4716333.6100000003</v>
      </c>
      <c r="M2896" s="29">
        <v>1033.83</v>
      </c>
      <c r="N2896" s="12">
        <v>5108</v>
      </c>
      <c r="O2896" s="12">
        <v>4377</v>
      </c>
      <c r="P2896" s="12">
        <v>4202</v>
      </c>
      <c r="Q2896" s="12">
        <v>4562</v>
      </c>
    </row>
    <row r="2897" spans="1:17" x14ac:dyDescent="0.3">
      <c r="A2897" s="33" t="s">
        <v>2356</v>
      </c>
      <c r="B2897" s="20" t="s">
        <v>56</v>
      </c>
      <c r="C2897" s="20" t="s">
        <v>56</v>
      </c>
      <c r="D2897" s="20" t="s">
        <v>56</v>
      </c>
      <c r="E2897" s="20" t="s">
        <v>56</v>
      </c>
      <c r="F2897" s="12"/>
      <c r="G2897" s="12">
        <v>273</v>
      </c>
      <c r="H2897" s="12" t="s">
        <v>2689</v>
      </c>
      <c r="I2897" s="29">
        <v>204208</v>
      </c>
      <c r="J2897" s="3">
        <v>365</v>
      </c>
      <c r="K2897" s="13">
        <v>6.2929999999999997E-6</v>
      </c>
      <c r="L2897" s="15" t="s">
        <v>2689</v>
      </c>
      <c r="M2897" s="29" t="s">
        <v>2689</v>
      </c>
      <c r="N2897" s="12" t="s">
        <v>2689</v>
      </c>
      <c r="O2897" s="12" t="s">
        <v>2689</v>
      </c>
      <c r="P2897" s="12" t="s">
        <v>2689</v>
      </c>
      <c r="Q2897" s="12" t="s">
        <v>2689</v>
      </c>
    </row>
    <row r="2898" spans="1:17" x14ac:dyDescent="0.3">
      <c r="A2898" s="33" t="s">
        <v>2357</v>
      </c>
      <c r="B2898" s="20" t="s">
        <v>56</v>
      </c>
      <c r="C2898" s="20" t="s">
        <v>56</v>
      </c>
      <c r="D2898" s="20" t="s">
        <v>56</v>
      </c>
      <c r="E2898" s="20" t="s">
        <v>56</v>
      </c>
      <c r="F2898" s="12">
        <v>21</v>
      </c>
      <c r="G2898" s="12">
        <v>365</v>
      </c>
      <c r="H2898" s="12">
        <v>34</v>
      </c>
      <c r="I2898" s="29">
        <v>4991275</v>
      </c>
      <c r="J2898" s="3">
        <v>365</v>
      </c>
      <c r="K2898" s="13">
        <v>1.5381999999999999E-4</v>
      </c>
      <c r="L2898" s="15" t="s">
        <v>2689</v>
      </c>
      <c r="M2898" s="29" t="s">
        <v>2689</v>
      </c>
      <c r="N2898" s="12" t="s">
        <v>2689</v>
      </c>
      <c r="O2898" s="12" t="s">
        <v>2689</v>
      </c>
      <c r="P2898" s="12" t="s">
        <v>2689</v>
      </c>
      <c r="Q2898" s="12" t="s">
        <v>2689</v>
      </c>
    </row>
    <row r="2899" spans="1:17" x14ac:dyDescent="0.3">
      <c r="A2899" s="33" t="s">
        <v>2358</v>
      </c>
      <c r="B2899" s="20" t="s">
        <v>56</v>
      </c>
      <c r="C2899" s="20" t="s">
        <v>56</v>
      </c>
      <c r="D2899" s="20" t="s">
        <v>56</v>
      </c>
      <c r="E2899" s="20" t="s">
        <v>56</v>
      </c>
      <c r="F2899" s="12"/>
      <c r="G2899" s="12">
        <v>365</v>
      </c>
      <c r="H2899" s="12" t="s">
        <v>2689</v>
      </c>
      <c r="I2899" s="29">
        <v>1062909</v>
      </c>
      <c r="J2899" s="3">
        <v>365</v>
      </c>
      <c r="K2899" s="13">
        <v>3.2756999999999998E-5</v>
      </c>
      <c r="L2899" s="15" t="s">
        <v>2689</v>
      </c>
      <c r="M2899" s="29" t="s">
        <v>2689</v>
      </c>
      <c r="N2899" s="12" t="s">
        <v>2689</v>
      </c>
      <c r="O2899" s="12" t="s">
        <v>2689</v>
      </c>
      <c r="P2899" s="12" t="s">
        <v>2689</v>
      </c>
      <c r="Q2899" s="12" t="s">
        <v>2689</v>
      </c>
    </row>
    <row r="2900" spans="1:17" x14ac:dyDescent="0.3">
      <c r="A2900" s="33" t="s">
        <v>2359</v>
      </c>
      <c r="B2900" s="20" t="s">
        <v>56</v>
      </c>
      <c r="C2900" s="20" t="s">
        <v>56</v>
      </c>
      <c r="D2900" s="20" t="s">
        <v>56</v>
      </c>
      <c r="E2900" s="20" t="s">
        <v>56</v>
      </c>
      <c r="F2900" s="12">
        <v>4</v>
      </c>
      <c r="G2900" s="12">
        <v>365</v>
      </c>
      <c r="H2900" s="12">
        <v>24</v>
      </c>
      <c r="I2900" s="29">
        <v>1275106</v>
      </c>
      <c r="J2900" s="3">
        <v>365</v>
      </c>
      <c r="K2900" s="13">
        <v>3.9295999999999998E-5</v>
      </c>
      <c r="L2900" s="15" t="s">
        <v>2689</v>
      </c>
      <c r="M2900" s="29" t="s">
        <v>2689</v>
      </c>
      <c r="N2900" s="12" t="s">
        <v>2689</v>
      </c>
      <c r="O2900" s="12" t="s">
        <v>2689</v>
      </c>
      <c r="P2900" s="12" t="s">
        <v>2689</v>
      </c>
      <c r="Q2900" s="12" t="s">
        <v>2689</v>
      </c>
    </row>
    <row r="2901" spans="1:17" x14ac:dyDescent="0.3">
      <c r="A2901" s="33" t="s">
        <v>2360</v>
      </c>
      <c r="B2901" s="20" t="s">
        <v>56</v>
      </c>
      <c r="C2901" s="20" t="s">
        <v>56</v>
      </c>
      <c r="D2901" s="20" t="s">
        <v>56</v>
      </c>
      <c r="E2901" s="20" t="s">
        <v>56</v>
      </c>
      <c r="F2901" s="12">
        <v>4</v>
      </c>
      <c r="G2901" s="12">
        <v>365</v>
      </c>
      <c r="H2901" s="12">
        <v>196</v>
      </c>
      <c r="I2901" s="29">
        <v>735585</v>
      </c>
      <c r="J2901" s="3">
        <v>365</v>
      </c>
      <c r="K2901" s="13">
        <v>2.2668999999999999E-5</v>
      </c>
      <c r="L2901" s="15" t="s">
        <v>2689</v>
      </c>
      <c r="M2901" s="29" t="s">
        <v>2689</v>
      </c>
      <c r="N2901" s="12" t="s">
        <v>2689</v>
      </c>
      <c r="O2901" s="12" t="s">
        <v>2689</v>
      </c>
      <c r="P2901" s="12" t="s">
        <v>2689</v>
      </c>
      <c r="Q2901" s="12" t="s">
        <v>2689</v>
      </c>
    </row>
    <row r="2902" spans="1:17" x14ac:dyDescent="0.3">
      <c r="A2902" s="33" t="s">
        <v>2361</v>
      </c>
      <c r="B2902" s="20" t="s">
        <v>56</v>
      </c>
      <c r="C2902" s="20" t="s">
        <v>56</v>
      </c>
      <c r="D2902" s="20" t="s">
        <v>56</v>
      </c>
      <c r="E2902" s="20" t="s">
        <v>56</v>
      </c>
      <c r="F2902" s="12">
        <v>74</v>
      </c>
      <c r="G2902" s="12">
        <v>365</v>
      </c>
      <c r="H2902" s="12">
        <v>74</v>
      </c>
      <c r="I2902" s="29">
        <v>268918</v>
      </c>
      <c r="J2902" s="3">
        <v>365</v>
      </c>
      <c r="K2902" s="13">
        <v>8.2870000000000004E-6</v>
      </c>
      <c r="L2902" s="15" t="s">
        <v>2689</v>
      </c>
      <c r="M2902" s="29" t="s">
        <v>2689</v>
      </c>
      <c r="N2902" s="12" t="s">
        <v>2689</v>
      </c>
      <c r="O2902" s="12" t="s">
        <v>2689</v>
      </c>
      <c r="P2902" s="12" t="s">
        <v>2689</v>
      </c>
      <c r="Q2902" s="12" t="s">
        <v>2689</v>
      </c>
    </row>
    <row r="2903" spans="1:17" x14ac:dyDescent="0.3">
      <c r="A2903" s="33" t="s">
        <v>2362</v>
      </c>
      <c r="B2903" s="20" t="s">
        <v>56</v>
      </c>
      <c r="C2903" s="20" t="s">
        <v>56</v>
      </c>
      <c r="D2903" s="20" t="s">
        <v>56</v>
      </c>
      <c r="E2903" s="20" t="s">
        <v>56</v>
      </c>
      <c r="F2903" s="12">
        <v>13</v>
      </c>
      <c r="G2903" s="12">
        <v>365</v>
      </c>
      <c r="H2903" s="12">
        <v>54</v>
      </c>
      <c r="I2903" s="29">
        <v>624178</v>
      </c>
      <c r="J2903" s="3">
        <v>365</v>
      </c>
      <c r="K2903" s="13">
        <v>1.9236E-5</v>
      </c>
      <c r="L2903" s="15" t="s">
        <v>2689</v>
      </c>
      <c r="M2903" s="29" t="s">
        <v>2689</v>
      </c>
      <c r="N2903" s="12" t="s">
        <v>2689</v>
      </c>
      <c r="O2903" s="12" t="s">
        <v>2689</v>
      </c>
      <c r="P2903" s="12" t="s">
        <v>2689</v>
      </c>
      <c r="Q2903" s="12" t="s">
        <v>2689</v>
      </c>
    </row>
    <row r="2904" spans="1:17" x14ac:dyDescent="0.3">
      <c r="A2904" s="33" t="s">
        <v>2363</v>
      </c>
      <c r="B2904" s="20" t="s">
        <v>56</v>
      </c>
      <c r="C2904" s="20" t="s">
        <v>56</v>
      </c>
      <c r="D2904" s="20" t="s">
        <v>56</v>
      </c>
      <c r="E2904" s="20" t="s">
        <v>56</v>
      </c>
      <c r="F2904" s="12"/>
      <c r="G2904" s="12">
        <v>365</v>
      </c>
      <c r="H2904" s="12" t="s">
        <v>2689</v>
      </c>
      <c r="I2904" s="29">
        <v>658413</v>
      </c>
      <c r="J2904" s="3">
        <v>365</v>
      </c>
      <c r="K2904" s="13">
        <v>2.0290999999999999E-5</v>
      </c>
      <c r="L2904" s="15" t="s">
        <v>2689</v>
      </c>
      <c r="M2904" s="29" t="s">
        <v>2689</v>
      </c>
      <c r="N2904" s="12" t="s">
        <v>2689</v>
      </c>
      <c r="O2904" s="12" t="s">
        <v>2689</v>
      </c>
      <c r="P2904" s="12" t="s">
        <v>2689</v>
      </c>
      <c r="Q2904" s="12" t="s">
        <v>2689</v>
      </c>
    </row>
    <row r="2905" spans="1:17" x14ac:dyDescent="0.3">
      <c r="A2905" s="33" t="s">
        <v>2364</v>
      </c>
      <c r="B2905" s="20" t="s">
        <v>55</v>
      </c>
      <c r="C2905" s="20" t="s">
        <v>56</v>
      </c>
      <c r="D2905" s="20" t="s">
        <v>56</v>
      </c>
      <c r="E2905" s="20" t="s">
        <v>56</v>
      </c>
      <c r="F2905" s="12">
        <v>1510</v>
      </c>
      <c r="G2905" s="12">
        <v>365</v>
      </c>
      <c r="H2905" s="12">
        <v>702</v>
      </c>
      <c r="I2905" s="29">
        <v>7524882</v>
      </c>
      <c r="J2905" s="3">
        <v>365</v>
      </c>
      <c r="K2905" s="13">
        <v>2.319E-4</v>
      </c>
      <c r="L2905" s="15">
        <v>1922457.1</v>
      </c>
      <c r="M2905" s="29">
        <v>2010.94</v>
      </c>
      <c r="N2905" s="12">
        <v>985</v>
      </c>
      <c r="O2905" s="12">
        <v>1010</v>
      </c>
      <c r="P2905" s="12">
        <v>873</v>
      </c>
      <c r="Q2905" s="12">
        <v>956</v>
      </c>
    </row>
    <row r="2906" spans="1:17" x14ac:dyDescent="0.3">
      <c r="A2906" s="33" t="s">
        <v>2365</v>
      </c>
      <c r="B2906" s="20" t="s">
        <v>56</v>
      </c>
      <c r="C2906" s="20" t="s">
        <v>56</v>
      </c>
      <c r="D2906" s="20" t="s">
        <v>56</v>
      </c>
      <c r="E2906" s="20" t="s">
        <v>56</v>
      </c>
      <c r="F2906" s="12">
        <v>16</v>
      </c>
      <c r="G2906" s="12">
        <v>365</v>
      </c>
      <c r="H2906" s="12">
        <v>9</v>
      </c>
      <c r="I2906" s="29">
        <v>475381</v>
      </c>
      <c r="J2906" s="3">
        <v>365</v>
      </c>
      <c r="K2906" s="13">
        <v>1.465E-5</v>
      </c>
      <c r="L2906" s="15" t="s">
        <v>2689</v>
      </c>
      <c r="M2906" s="29" t="s">
        <v>2689</v>
      </c>
      <c r="N2906" s="12" t="s">
        <v>2689</v>
      </c>
      <c r="O2906" s="12" t="s">
        <v>2689</v>
      </c>
      <c r="P2906" s="12" t="s">
        <v>2689</v>
      </c>
      <c r="Q2906" s="12" t="s">
        <v>2689</v>
      </c>
    </row>
    <row r="2907" spans="1:17" x14ac:dyDescent="0.3">
      <c r="A2907" s="33" t="s">
        <v>2366</v>
      </c>
      <c r="B2907" s="20" t="s">
        <v>56</v>
      </c>
      <c r="C2907" s="20" t="s">
        <v>56</v>
      </c>
      <c r="D2907" s="20" t="s">
        <v>56</v>
      </c>
      <c r="E2907" s="20" t="s">
        <v>56</v>
      </c>
      <c r="F2907" s="12"/>
      <c r="G2907" s="12">
        <v>365</v>
      </c>
      <c r="H2907" s="12" t="s">
        <v>2689</v>
      </c>
      <c r="I2907" s="29">
        <v>771695</v>
      </c>
      <c r="J2907" s="3">
        <v>365</v>
      </c>
      <c r="K2907" s="13">
        <v>2.3782E-5</v>
      </c>
      <c r="L2907" s="15" t="s">
        <v>2689</v>
      </c>
      <c r="M2907" s="29" t="s">
        <v>2689</v>
      </c>
      <c r="N2907" s="12" t="s">
        <v>2689</v>
      </c>
      <c r="O2907" s="12" t="s">
        <v>2689</v>
      </c>
      <c r="P2907" s="12" t="s">
        <v>2689</v>
      </c>
      <c r="Q2907" s="12" t="s">
        <v>2689</v>
      </c>
    </row>
    <row r="2908" spans="1:17" x14ac:dyDescent="0.3">
      <c r="A2908" s="33" t="s">
        <v>2367</v>
      </c>
      <c r="B2908" s="20" t="s">
        <v>56</v>
      </c>
      <c r="C2908" s="20" t="s">
        <v>56</v>
      </c>
      <c r="D2908" s="20" t="s">
        <v>56</v>
      </c>
      <c r="E2908" s="20" t="s">
        <v>56</v>
      </c>
      <c r="F2908" s="12">
        <v>569</v>
      </c>
      <c r="G2908" s="12">
        <v>365</v>
      </c>
      <c r="H2908" s="12">
        <v>646</v>
      </c>
      <c r="I2908" s="29">
        <v>8230421</v>
      </c>
      <c r="J2908" s="3">
        <v>365</v>
      </c>
      <c r="K2908" s="13">
        <v>2.5364300000000001E-4</v>
      </c>
      <c r="L2908" s="15" t="s">
        <v>2689</v>
      </c>
      <c r="M2908" s="29" t="s">
        <v>2689</v>
      </c>
      <c r="N2908" s="12" t="s">
        <v>2689</v>
      </c>
      <c r="O2908" s="12" t="s">
        <v>2689</v>
      </c>
      <c r="P2908" s="12" t="s">
        <v>2689</v>
      </c>
      <c r="Q2908" s="12" t="s">
        <v>2689</v>
      </c>
    </row>
    <row r="2909" spans="1:17" x14ac:dyDescent="0.3">
      <c r="A2909" s="33" t="s">
        <v>2368</v>
      </c>
      <c r="B2909" s="20" t="s">
        <v>56</v>
      </c>
      <c r="C2909" s="20" t="s">
        <v>56</v>
      </c>
      <c r="D2909" s="20" t="s">
        <v>56</v>
      </c>
      <c r="E2909" s="20" t="s">
        <v>56</v>
      </c>
      <c r="F2909" s="12"/>
      <c r="G2909" s="12">
        <v>365</v>
      </c>
      <c r="H2909" s="12" t="s">
        <v>2689</v>
      </c>
      <c r="I2909" s="29">
        <v>798308</v>
      </c>
      <c r="J2909" s="3">
        <v>365</v>
      </c>
      <c r="K2909" s="13">
        <v>2.4601999999999999E-5</v>
      </c>
      <c r="L2909" s="15" t="s">
        <v>2689</v>
      </c>
      <c r="M2909" s="29" t="s">
        <v>2689</v>
      </c>
      <c r="N2909" s="12" t="s">
        <v>2689</v>
      </c>
      <c r="O2909" s="12" t="s">
        <v>2689</v>
      </c>
      <c r="P2909" s="12" t="s">
        <v>2689</v>
      </c>
      <c r="Q2909" s="12" t="s">
        <v>2689</v>
      </c>
    </row>
    <row r="2910" spans="1:17" x14ac:dyDescent="0.3">
      <c r="A2910" s="33" t="s">
        <v>2369</v>
      </c>
      <c r="B2910" s="20" t="s">
        <v>56</v>
      </c>
      <c r="C2910" s="20" t="s">
        <v>56</v>
      </c>
      <c r="D2910" s="20" t="s">
        <v>56</v>
      </c>
      <c r="E2910" s="20" t="s">
        <v>56</v>
      </c>
      <c r="F2910" s="12"/>
      <c r="G2910" s="12">
        <v>215</v>
      </c>
      <c r="H2910" s="12" t="s">
        <v>2689</v>
      </c>
      <c r="I2910" s="29">
        <v>1225438</v>
      </c>
      <c r="J2910" s="3">
        <v>365</v>
      </c>
      <c r="K2910" s="13">
        <v>3.7765000000000002E-5</v>
      </c>
      <c r="L2910" s="15" t="s">
        <v>2689</v>
      </c>
      <c r="M2910" s="29" t="s">
        <v>2689</v>
      </c>
      <c r="N2910" s="12" t="s">
        <v>2689</v>
      </c>
      <c r="O2910" s="12" t="s">
        <v>2689</v>
      </c>
      <c r="P2910" s="12" t="s">
        <v>2689</v>
      </c>
      <c r="Q2910" s="12" t="s">
        <v>2689</v>
      </c>
    </row>
    <row r="2911" spans="1:17" x14ac:dyDescent="0.3">
      <c r="A2911" s="33" t="s">
        <v>2370</v>
      </c>
      <c r="B2911" s="20" t="s">
        <v>55</v>
      </c>
      <c r="C2911" s="20" t="s">
        <v>56</v>
      </c>
      <c r="D2911" s="20" t="s">
        <v>56</v>
      </c>
      <c r="E2911" s="20" t="s">
        <v>56</v>
      </c>
      <c r="F2911" s="12">
        <v>22371</v>
      </c>
      <c r="G2911" s="12">
        <v>365</v>
      </c>
      <c r="H2911" s="12">
        <v>650</v>
      </c>
      <c r="I2911" s="29">
        <v>25178797</v>
      </c>
      <c r="J2911" s="3">
        <v>365</v>
      </c>
      <c r="K2911" s="13">
        <v>7.7595500000000005E-4</v>
      </c>
      <c r="L2911" s="15">
        <v>6432679.8899999997</v>
      </c>
      <c r="M2911" s="29">
        <v>1667.36</v>
      </c>
      <c r="N2911" s="12">
        <v>3724</v>
      </c>
      <c r="O2911" s="12">
        <v>3869</v>
      </c>
      <c r="P2911" s="12">
        <v>3980</v>
      </c>
      <c r="Q2911" s="12">
        <v>3858</v>
      </c>
    </row>
    <row r="2912" spans="1:17" x14ac:dyDescent="0.3">
      <c r="A2912" s="33" t="s">
        <v>2371</v>
      </c>
      <c r="B2912" s="20" t="s">
        <v>55</v>
      </c>
      <c r="C2912" s="20" t="s">
        <v>56</v>
      </c>
      <c r="D2912" s="20" t="s">
        <v>56</v>
      </c>
      <c r="E2912" s="20" t="s">
        <v>56</v>
      </c>
      <c r="F2912" s="12">
        <v>1808</v>
      </c>
      <c r="G2912" s="12">
        <v>365</v>
      </c>
      <c r="H2912" s="12">
        <v>121</v>
      </c>
      <c r="I2912" s="29">
        <v>4565534</v>
      </c>
      <c r="J2912" s="3">
        <v>365</v>
      </c>
      <c r="K2912" s="13">
        <v>1.407E-4</v>
      </c>
      <c r="L2912" s="15">
        <v>1166402.78</v>
      </c>
      <c r="M2912" s="29">
        <v>1811.18</v>
      </c>
      <c r="N2912" s="12">
        <v>663</v>
      </c>
      <c r="O2912" s="12">
        <v>593</v>
      </c>
      <c r="P2912" s="12">
        <v>677</v>
      </c>
      <c r="Q2912" s="12">
        <v>644</v>
      </c>
    </row>
    <row r="2913" spans="1:17" x14ac:dyDescent="0.3">
      <c r="A2913" s="33" t="s">
        <v>2372</v>
      </c>
      <c r="B2913" s="20" t="s">
        <v>55</v>
      </c>
      <c r="C2913" s="20" t="s">
        <v>56</v>
      </c>
      <c r="D2913" s="20" t="s">
        <v>56</v>
      </c>
      <c r="E2913" s="20" t="s">
        <v>56</v>
      </c>
      <c r="F2913" s="12">
        <v>15076</v>
      </c>
      <c r="G2913" s="12">
        <v>365</v>
      </c>
      <c r="H2913" s="12">
        <v>800</v>
      </c>
      <c r="I2913" s="29">
        <v>25628185</v>
      </c>
      <c r="J2913" s="3">
        <v>365</v>
      </c>
      <c r="K2913" s="13">
        <v>7.8980399999999996E-4</v>
      </c>
      <c r="L2913" s="15">
        <v>6547489.5499999998</v>
      </c>
      <c r="M2913" s="29">
        <v>1799.26</v>
      </c>
      <c r="N2913" s="12">
        <v>3510</v>
      </c>
      <c r="O2913" s="12">
        <v>3726</v>
      </c>
      <c r="P2913" s="12">
        <v>3681</v>
      </c>
      <c r="Q2913" s="12">
        <v>3639</v>
      </c>
    </row>
    <row r="2914" spans="1:17" x14ac:dyDescent="0.3">
      <c r="A2914" s="33" t="s">
        <v>2373</v>
      </c>
      <c r="B2914" s="20" t="s">
        <v>55</v>
      </c>
      <c r="C2914" s="20" t="s">
        <v>56</v>
      </c>
      <c r="D2914" s="20" t="s">
        <v>56</v>
      </c>
      <c r="E2914" s="20" t="s">
        <v>56</v>
      </c>
      <c r="F2914" s="12">
        <v>5440</v>
      </c>
      <c r="G2914" s="12">
        <v>365</v>
      </c>
      <c r="H2914" s="12">
        <v>493</v>
      </c>
      <c r="I2914" s="29">
        <v>5687063</v>
      </c>
      <c r="J2914" s="3">
        <v>365</v>
      </c>
      <c r="K2914" s="13">
        <v>1.7526299999999999E-4</v>
      </c>
      <c r="L2914" s="15">
        <v>1452931.04</v>
      </c>
      <c r="M2914" s="29">
        <v>890.82</v>
      </c>
      <c r="N2914" s="12">
        <v>1654</v>
      </c>
      <c r="O2914" s="12">
        <v>1620</v>
      </c>
      <c r="P2914" s="12">
        <v>1619</v>
      </c>
      <c r="Q2914" s="12">
        <v>1631</v>
      </c>
    </row>
    <row r="2915" spans="1:17" x14ac:dyDescent="0.3">
      <c r="A2915" s="33" t="s">
        <v>2374</v>
      </c>
      <c r="B2915" s="20" t="s">
        <v>55</v>
      </c>
      <c r="C2915" s="20" t="s">
        <v>56</v>
      </c>
      <c r="D2915" s="20" t="s">
        <v>56</v>
      </c>
      <c r="E2915" s="20" t="s">
        <v>56</v>
      </c>
      <c r="F2915" s="12">
        <v>8611</v>
      </c>
      <c r="G2915" s="12">
        <v>365</v>
      </c>
      <c r="H2915" s="12">
        <v>381</v>
      </c>
      <c r="I2915" s="29">
        <v>21755442</v>
      </c>
      <c r="J2915" s="3">
        <v>365</v>
      </c>
      <c r="K2915" s="13">
        <v>6.7045500000000003E-4</v>
      </c>
      <c r="L2915" s="15">
        <v>5558081.04</v>
      </c>
      <c r="M2915" s="29">
        <v>4507.7700000000004</v>
      </c>
      <c r="N2915" s="12">
        <v>1226</v>
      </c>
      <c r="O2915" s="12">
        <v>1299</v>
      </c>
      <c r="P2915" s="12">
        <v>1175</v>
      </c>
      <c r="Q2915" s="12">
        <v>1233</v>
      </c>
    </row>
    <row r="2916" spans="1:17" x14ac:dyDescent="0.3">
      <c r="A2916" s="33" t="s">
        <v>2375</v>
      </c>
      <c r="B2916" s="20" t="s">
        <v>55</v>
      </c>
      <c r="C2916" s="20" t="s">
        <v>56</v>
      </c>
      <c r="D2916" s="20" t="s">
        <v>56</v>
      </c>
      <c r="E2916" s="20" t="s">
        <v>56</v>
      </c>
      <c r="F2916" s="12">
        <v>1984</v>
      </c>
      <c r="G2916" s="12">
        <v>365</v>
      </c>
      <c r="H2916" s="12">
        <v>96</v>
      </c>
      <c r="I2916" s="29">
        <v>3795132</v>
      </c>
      <c r="J2916" s="3">
        <v>365</v>
      </c>
      <c r="K2916" s="13">
        <v>1.16958E-4</v>
      </c>
      <c r="L2916" s="15">
        <v>969580.45</v>
      </c>
      <c r="M2916" s="29">
        <v>1385.11</v>
      </c>
      <c r="N2916" s="12">
        <v>760</v>
      </c>
      <c r="O2916" s="12">
        <v>699</v>
      </c>
      <c r="P2916" s="12">
        <v>641</v>
      </c>
      <c r="Q2916" s="12">
        <v>700</v>
      </c>
    </row>
    <row r="2917" spans="1:17" x14ac:dyDescent="0.3">
      <c r="A2917" s="33" t="s">
        <v>2376</v>
      </c>
      <c r="B2917" s="20" t="s">
        <v>55</v>
      </c>
      <c r="C2917" s="20" t="s">
        <v>56</v>
      </c>
      <c r="D2917" s="20" t="s">
        <v>56</v>
      </c>
      <c r="E2917" s="20" t="s">
        <v>56</v>
      </c>
      <c r="F2917" s="12">
        <v>32759</v>
      </c>
      <c r="G2917" s="12">
        <v>365</v>
      </c>
      <c r="H2917" s="12">
        <v>2437</v>
      </c>
      <c r="I2917" s="29">
        <v>79852336</v>
      </c>
      <c r="J2917" s="3">
        <v>365</v>
      </c>
      <c r="K2917" s="13">
        <v>2.460874E-3</v>
      </c>
      <c r="L2917" s="15">
        <v>20400677.449999999</v>
      </c>
      <c r="M2917" s="29">
        <v>3064.08</v>
      </c>
      <c r="N2917" s="12">
        <v>6210</v>
      </c>
      <c r="O2917" s="12">
        <v>6914</v>
      </c>
      <c r="P2917" s="12">
        <v>6850</v>
      </c>
      <c r="Q2917" s="12">
        <v>6658</v>
      </c>
    </row>
    <row r="2918" spans="1:17" x14ac:dyDescent="0.3">
      <c r="A2918" s="33" t="s">
        <v>2377</v>
      </c>
      <c r="B2918" s="20" t="s">
        <v>55</v>
      </c>
      <c r="C2918" s="20" t="s">
        <v>56</v>
      </c>
      <c r="D2918" s="20" t="s">
        <v>56</v>
      </c>
      <c r="E2918" s="20" t="s">
        <v>56</v>
      </c>
      <c r="F2918" s="12">
        <v>19741</v>
      </c>
      <c r="G2918" s="12">
        <v>365</v>
      </c>
      <c r="H2918" s="12">
        <v>1436</v>
      </c>
      <c r="I2918" s="29">
        <v>49894290</v>
      </c>
      <c r="J2918" s="3">
        <v>365</v>
      </c>
      <c r="K2918" s="13">
        <v>1.5376319999999999E-3</v>
      </c>
      <c r="L2918" s="15">
        <v>12746994.859999999</v>
      </c>
      <c r="M2918" s="29">
        <v>2116.39</v>
      </c>
      <c r="N2918" s="12">
        <v>5852</v>
      </c>
      <c r="O2918" s="12">
        <v>6015</v>
      </c>
      <c r="P2918" s="12">
        <v>6203</v>
      </c>
      <c r="Q2918" s="12">
        <v>6023</v>
      </c>
    </row>
    <row r="2919" spans="1:17" x14ac:dyDescent="0.3">
      <c r="A2919" s="33" t="s">
        <v>2378</v>
      </c>
      <c r="B2919" s="20" t="s">
        <v>55</v>
      </c>
      <c r="C2919" s="20" t="s">
        <v>56</v>
      </c>
      <c r="D2919" s="20" t="s">
        <v>56</v>
      </c>
      <c r="E2919" s="20" t="s">
        <v>56</v>
      </c>
      <c r="F2919" s="12">
        <v>1444</v>
      </c>
      <c r="G2919" s="12">
        <v>365</v>
      </c>
      <c r="H2919" s="12">
        <v>135</v>
      </c>
      <c r="I2919" s="29">
        <v>1677195</v>
      </c>
      <c r="J2919" s="3">
        <v>365</v>
      </c>
      <c r="K2919" s="13">
        <v>5.1687000000000002E-5</v>
      </c>
      <c r="L2919" s="15">
        <v>428489.83</v>
      </c>
      <c r="M2919" s="29">
        <v>509.5</v>
      </c>
      <c r="N2919" s="12">
        <v>832</v>
      </c>
      <c r="O2919" s="12">
        <v>838</v>
      </c>
      <c r="P2919" s="12">
        <v>853</v>
      </c>
      <c r="Q2919" s="12">
        <v>841</v>
      </c>
    </row>
    <row r="2920" spans="1:17" x14ac:dyDescent="0.3">
      <c r="A2920" s="33" t="s">
        <v>2379</v>
      </c>
      <c r="B2920" s="20" t="s">
        <v>55</v>
      </c>
      <c r="C2920" s="20" t="s">
        <v>56</v>
      </c>
      <c r="D2920" s="20" t="s">
        <v>56</v>
      </c>
      <c r="E2920" s="20" t="s">
        <v>56</v>
      </c>
      <c r="F2920" s="12">
        <v>1964</v>
      </c>
      <c r="G2920" s="12">
        <v>365</v>
      </c>
      <c r="H2920" s="12">
        <v>222</v>
      </c>
      <c r="I2920" s="29">
        <v>4070485</v>
      </c>
      <c r="J2920" s="3">
        <v>365</v>
      </c>
      <c r="K2920" s="13">
        <v>1.2544300000000001E-4</v>
      </c>
      <c r="L2920" s="15">
        <v>1039927.64</v>
      </c>
      <c r="M2920" s="29">
        <v>1200.8399999999999</v>
      </c>
      <c r="N2920" s="12">
        <v>877</v>
      </c>
      <c r="O2920" s="12">
        <v>847</v>
      </c>
      <c r="P2920" s="12">
        <v>875</v>
      </c>
      <c r="Q2920" s="12">
        <v>866</v>
      </c>
    </row>
    <row r="2921" spans="1:17" x14ac:dyDescent="0.3">
      <c r="A2921" s="33" t="s">
        <v>2380</v>
      </c>
      <c r="B2921" s="20" t="s">
        <v>55</v>
      </c>
      <c r="C2921" s="20" t="s">
        <v>56</v>
      </c>
      <c r="D2921" s="20" t="s">
        <v>56</v>
      </c>
      <c r="E2921" s="20" t="s">
        <v>56</v>
      </c>
      <c r="F2921" s="12">
        <v>1186</v>
      </c>
      <c r="G2921" s="12">
        <v>365</v>
      </c>
      <c r="H2921" s="12">
        <v>54</v>
      </c>
      <c r="I2921" s="29">
        <v>2698632</v>
      </c>
      <c r="J2921" s="3">
        <v>365</v>
      </c>
      <c r="K2921" s="13">
        <v>8.3165999999999996E-5</v>
      </c>
      <c r="L2921" s="15">
        <v>689446.59</v>
      </c>
      <c r="M2921" s="29">
        <v>1681.58</v>
      </c>
      <c r="N2921" s="12">
        <v>429</v>
      </c>
      <c r="O2921" s="12">
        <v>414</v>
      </c>
      <c r="P2921" s="12">
        <v>386</v>
      </c>
      <c r="Q2921" s="12">
        <v>410</v>
      </c>
    </row>
    <row r="2922" spans="1:17" x14ac:dyDescent="0.3">
      <c r="A2922" s="33" t="s">
        <v>2381</v>
      </c>
      <c r="B2922" s="20" t="s">
        <v>55</v>
      </c>
      <c r="C2922" s="20" t="s">
        <v>56</v>
      </c>
      <c r="D2922" s="20" t="s">
        <v>56</v>
      </c>
      <c r="E2922" s="20" t="s">
        <v>56</v>
      </c>
      <c r="F2922" s="12">
        <v>5217</v>
      </c>
      <c r="G2922" s="12">
        <v>365</v>
      </c>
      <c r="H2922" s="12">
        <v>112</v>
      </c>
      <c r="I2922" s="29">
        <v>7372901</v>
      </c>
      <c r="J2922" s="3">
        <v>365</v>
      </c>
      <c r="K2922" s="13">
        <v>2.2721699999999999E-4</v>
      </c>
      <c r="L2922" s="15">
        <v>1883628.99</v>
      </c>
      <c r="M2922" s="29">
        <v>1937.89</v>
      </c>
      <c r="N2922" s="12">
        <v>977</v>
      </c>
      <c r="O2922" s="12">
        <v>972</v>
      </c>
      <c r="P2922" s="12">
        <v>967</v>
      </c>
      <c r="Q2922" s="12">
        <v>972</v>
      </c>
    </row>
    <row r="2923" spans="1:17" x14ac:dyDescent="0.3">
      <c r="A2923" s="33" t="s">
        <v>2382</v>
      </c>
      <c r="B2923" s="20" t="s">
        <v>55</v>
      </c>
      <c r="C2923" s="20" t="s">
        <v>56</v>
      </c>
      <c r="D2923" s="20" t="s">
        <v>56</v>
      </c>
      <c r="E2923" s="20" t="s">
        <v>56</v>
      </c>
      <c r="F2923" s="12">
        <v>698</v>
      </c>
      <c r="G2923" s="12">
        <v>365</v>
      </c>
      <c r="H2923" s="12">
        <v>26</v>
      </c>
      <c r="I2923" s="29">
        <v>1540715</v>
      </c>
      <c r="J2923" s="3">
        <v>365</v>
      </c>
      <c r="K2923" s="13">
        <v>4.7481000000000002E-5</v>
      </c>
      <c r="L2923" s="15">
        <v>393621.92</v>
      </c>
      <c r="M2923" s="29">
        <v>1366.74</v>
      </c>
      <c r="N2923" s="12">
        <v>283</v>
      </c>
      <c r="O2923" s="12">
        <v>271</v>
      </c>
      <c r="P2923" s="12">
        <v>309</v>
      </c>
      <c r="Q2923" s="12">
        <v>288</v>
      </c>
    </row>
    <row r="2924" spans="1:17" x14ac:dyDescent="0.3">
      <c r="A2924" s="33" t="s">
        <v>2383</v>
      </c>
      <c r="B2924" s="20" t="s">
        <v>55</v>
      </c>
      <c r="C2924" s="20" t="s">
        <v>56</v>
      </c>
      <c r="D2924" s="20" t="s">
        <v>56</v>
      </c>
      <c r="E2924" s="20" t="s">
        <v>56</v>
      </c>
      <c r="F2924" s="12">
        <v>977</v>
      </c>
      <c r="G2924" s="12">
        <v>365</v>
      </c>
      <c r="H2924" s="12">
        <v>96</v>
      </c>
      <c r="I2924" s="29">
        <v>4782840</v>
      </c>
      <c r="J2924" s="3">
        <v>365</v>
      </c>
      <c r="K2924" s="13">
        <v>1.4739700000000001E-4</v>
      </c>
      <c r="L2924" s="15">
        <v>1221920.1200000001</v>
      </c>
      <c r="M2924" s="29">
        <v>3680.48</v>
      </c>
      <c r="N2924" s="12">
        <v>333</v>
      </c>
      <c r="O2924" s="12">
        <v>323</v>
      </c>
      <c r="P2924" s="12">
        <v>340</v>
      </c>
      <c r="Q2924" s="12">
        <v>332</v>
      </c>
    </row>
    <row r="2925" spans="1:17" x14ac:dyDescent="0.3">
      <c r="A2925" s="33" t="s">
        <v>2384</v>
      </c>
      <c r="B2925" s="20" t="s">
        <v>57</v>
      </c>
      <c r="C2925" s="20" t="s">
        <v>56</v>
      </c>
      <c r="D2925" s="20" t="s">
        <v>56</v>
      </c>
      <c r="E2925" s="20" t="s">
        <v>56</v>
      </c>
      <c r="F2925" s="12">
        <v>7841</v>
      </c>
      <c r="G2925" s="12">
        <v>365</v>
      </c>
      <c r="H2925" s="12">
        <v>764</v>
      </c>
      <c r="I2925" s="29">
        <v>20082205</v>
      </c>
      <c r="J2925" s="3">
        <v>365</v>
      </c>
      <c r="K2925" s="13">
        <v>6.1888899999999996E-4</v>
      </c>
      <c r="L2925" s="15" t="s">
        <v>2689</v>
      </c>
      <c r="M2925" s="29">
        <v>814.77</v>
      </c>
      <c r="N2925" s="12">
        <v>6160</v>
      </c>
      <c r="O2925" s="12">
        <v>6393</v>
      </c>
      <c r="P2925" s="12">
        <v>6337</v>
      </c>
      <c r="Q2925" s="12">
        <v>6297</v>
      </c>
    </row>
    <row r="2926" spans="1:17" x14ac:dyDescent="0.3">
      <c r="A2926" s="33" t="s">
        <v>2385</v>
      </c>
      <c r="B2926" s="20" t="s">
        <v>55</v>
      </c>
      <c r="C2926" s="20" t="s">
        <v>56</v>
      </c>
      <c r="D2926" s="20" t="s">
        <v>56</v>
      </c>
      <c r="E2926" s="20" t="s">
        <v>56</v>
      </c>
      <c r="F2926" s="12">
        <v>4123</v>
      </c>
      <c r="G2926" s="12">
        <v>365</v>
      </c>
      <c r="H2926" s="12">
        <v>74</v>
      </c>
      <c r="I2926" s="29">
        <v>4998496</v>
      </c>
      <c r="J2926" s="3">
        <v>365</v>
      </c>
      <c r="K2926" s="13">
        <v>1.54043E-4</v>
      </c>
      <c r="L2926" s="15">
        <v>1277015.92</v>
      </c>
      <c r="M2926" s="29">
        <v>1639.3</v>
      </c>
      <c r="N2926" s="12">
        <v>771</v>
      </c>
      <c r="O2926" s="12">
        <v>730</v>
      </c>
      <c r="P2926" s="12">
        <v>835</v>
      </c>
      <c r="Q2926" s="12">
        <v>779</v>
      </c>
    </row>
    <row r="2927" spans="1:17" x14ac:dyDescent="0.3">
      <c r="A2927" s="33" t="s">
        <v>2386</v>
      </c>
      <c r="B2927" s="20" t="s">
        <v>55</v>
      </c>
      <c r="C2927" s="20" t="s">
        <v>56</v>
      </c>
      <c r="D2927" s="20" t="s">
        <v>56</v>
      </c>
      <c r="E2927" s="20" t="s">
        <v>56</v>
      </c>
      <c r="F2927" s="12">
        <v>529</v>
      </c>
      <c r="G2927" s="12">
        <v>365</v>
      </c>
      <c r="H2927" s="12">
        <v>38</v>
      </c>
      <c r="I2927" s="29">
        <v>1928683</v>
      </c>
      <c r="J2927" s="3">
        <v>365</v>
      </c>
      <c r="K2927" s="13">
        <v>5.9438000000000002E-5</v>
      </c>
      <c r="L2927" s="15">
        <v>492740</v>
      </c>
      <c r="M2927" s="29">
        <v>1283.18</v>
      </c>
      <c r="N2927" s="12">
        <v>413</v>
      </c>
      <c r="O2927" s="12">
        <v>365</v>
      </c>
      <c r="P2927" s="12">
        <v>374</v>
      </c>
      <c r="Q2927" s="12">
        <v>384</v>
      </c>
    </row>
    <row r="2928" spans="1:17" x14ac:dyDescent="0.3">
      <c r="A2928" s="33" t="s">
        <v>2387</v>
      </c>
      <c r="B2928" s="20" t="s">
        <v>57</v>
      </c>
      <c r="C2928" s="20" t="s">
        <v>56</v>
      </c>
      <c r="D2928" s="20" t="s">
        <v>56</v>
      </c>
      <c r="E2928" s="20" t="s">
        <v>56</v>
      </c>
      <c r="F2928" s="12">
        <v>885</v>
      </c>
      <c r="G2928" s="12">
        <v>365</v>
      </c>
      <c r="H2928" s="12">
        <v>64</v>
      </c>
      <c r="I2928" s="29">
        <v>1846968</v>
      </c>
      <c r="J2928" s="3">
        <v>365</v>
      </c>
      <c r="K2928" s="13">
        <v>5.6919000000000002E-5</v>
      </c>
      <c r="L2928" s="15" t="s">
        <v>2689</v>
      </c>
      <c r="M2928" s="29">
        <v>1271.8699999999999</v>
      </c>
      <c r="N2928" s="12">
        <v>324</v>
      </c>
      <c r="O2928" s="12">
        <v>382</v>
      </c>
      <c r="P2928" s="12">
        <v>408</v>
      </c>
      <c r="Q2928" s="12">
        <v>371</v>
      </c>
    </row>
    <row r="2929" spans="1:17" x14ac:dyDescent="0.3">
      <c r="A2929" s="33" t="s">
        <v>2388</v>
      </c>
      <c r="B2929" s="20" t="s">
        <v>55</v>
      </c>
      <c r="C2929" s="20" t="s">
        <v>56</v>
      </c>
      <c r="D2929" s="20" t="s">
        <v>56</v>
      </c>
      <c r="E2929" s="20" t="s">
        <v>56</v>
      </c>
      <c r="F2929" s="12">
        <v>226</v>
      </c>
      <c r="G2929" s="12">
        <v>365</v>
      </c>
      <c r="H2929" s="12">
        <v>5</v>
      </c>
      <c r="I2929" s="29">
        <v>1096701</v>
      </c>
      <c r="J2929" s="3">
        <v>365</v>
      </c>
      <c r="K2929" s="13">
        <v>3.3797999999999997E-5</v>
      </c>
      <c r="L2929" s="15">
        <v>280185.21000000002</v>
      </c>
      <c r="M2929" s="29">
        <v>2949.32</v>
      </c>
      <c r="N2929" s="12">
        <v>105</v>
      </c>
      <c r="O2929" s="12">
        <v>99</v>
      </c>
      <c r="P2929" s="12">
        <v>81</v>
      </c>
      <c r="Q2929" s="12">
        <v>95</v>
      </c>
    </row>
    <row r="2930" spans="1:17" x14ac:dyDescent="0.3">
      <c r="A2930" s="33" t="s">
        <v>2389</v>
      </c>
      <c r="B2930" s="20" t="s">
        <v>55</v>
      </c>
      <c r="C2930" s="20" t="s">
        <v>56</v>
      </c>
      <c r="D2930" s="20" t="s">
        <v>56</v>
      </c>
      <c r="E2930" s="20" t="s">
        <v>56</v>
      </c>
      <c r="F2930" s="12">
        <v>3784</v>
      </c>
      <c r="G2930" s="12">
        <v>365</v>
      </c>
      <c r="H2930" s="12">
        <v>271</v>
      </c>
      <c r="I2930" s="29">
        <v>6915107</v>
      </c>
      <c r="J2930" s="3">
        <v>365</v>
      </c>
      <c r="K2930" s="13">
        <v>2.1310799999999999E-4</v>
      </c>
      <c r="L2930" s="15">
        <v>1766671.77</v>
      </c>
      <c r="M2930" s="29">
        <v>1528.26</v>
      </c>
      <c r="N2930" s="12">
        <v>1169</v>
      </c>
      <c r="O2930" s="12">
        <v>1182</v>
      </c>
      <c r="P2930" s="12">
        <v>1116</v>
      </c>
      <c r="Q2930" s="12">
        <v>1156</v>
      </c>
    </row>
    <row r="2931" spans="1:17" x14ac:dyDescent="0.3">
      <c r="A2931" s="33" t="s">
        <v>2390</v>
      </c>
      <c r="B2931" s="20" t="s">
        <v>56</v>
      </c>
      <c r="C2931" s="20" t="s">
        <v>56</v>
      </c>
      <c r="D2931" s="20" t="s">
        <v>56</v>
      </c>
      <c r="E2931" s="20" t="s">
        <v>56</v>
      </c>
      <c r="F2931" s="12">
        <v>1939</v>
      </c>
      <c r="G2931" s="12">
        <v>365</v>
      </c>
      <c r="H2931" s="12">
        <v>195</v>
      </c>
      <c r="I2931" s="29">
        <v>2675822</v>
      </c>
      <c r="J2931" s="3">
        <v>365</v>
      </c>
      <c r="K2931" s="13">
        <v>8.2463E-5</v>
      </c>
      <c r="L2931" s="15" t="s">
        <v>2689</v>
      </c>
      <c r="M2931" s="29" t="s">
        <v>2689</v>
      </c>
      <c r="N2931" s="12" t="s">
        <v>2689</v>
      </c>
      <c r="O2931" s="12" t="s">
        <v>2689</v>
      </c>
      <c r="P2931" s="12" t="s">
        <v>2689</v>
      </c>
      <c r="Q2931" s="12" t="s">
        <v>2689</v>
      </c>
    </row>
    <row r="2932" spans="1:17" x14ac:dyDescent="0.3">
      <c r="A2932" s="33" t="s">
        <v>2391</v>
      </c>
      <c r="B2932" s="20" t="s">
        <v>55</v>
      </c>
      <c r="C2932" s="20" t="s">
        <v>56</v>
      </c>
      <c r="D2932" s="20" t="s">
        <v>56</v>
      </c>
      <c r="E2932" s="20" t="s">
        <v>56</v>
      </c>
      <c r="F2932" s="12">
        <v>1982</v>
      </c>
      <c r="G2932" s="12">
        <v>365</v>
      </c>
      <c r="H2932" s="12">
        <v>0</v>
      </c>
      <c r="I2932" s="29">
        <v>1610970</v>
      </c>
      <c r="J2932" s="3">
        <v>365</v>
      </c>
      <c r="K2932" s="13">
        <v>4.9647000000000001E-5</v>
      </c>
      <c r="L2932" s="15">
        <v>411570.67</v>
      </c>
      <c r="M2932" s="29">
        <v>137190.22</v>
      </c>
      <c r="N2932" s="12">
        <v>2</v>
      </c>
      <c r="O2932" s="12">
        <v>4</v>
      </c>
      <c r="P2932" s="12">
        <v>4</v>
      </c>
      <c r="Q2932" s="12">
        <v>3</v>
      </c>
    </row>
    <row r="2933" spans="1:17" x14ac:dyDescent="0.3">
      <c r="A2933" s="33" t="s">
        <v>2392</v>
      </c>
      <c r="B2933" s="20" t="s">
        <v>56</v>
      </c>
      <c r="C2933" s="20" t="s">
        <v>56</v>
      </c>
      <c r="D2933" s="20" t="s">
        <v>56</v>
      </c>
      <c r="E2933" s="20" t="s">
        <v>56</v>
      </c>
      <c r="F2933" s="12">
        <v>1877</v>
      </c>
      <c r="G2933" s="12">
        <v>365</v>
      </c>
      <c r="H2933" s="12">
        <v>46</v>
      </c>
      <c r="I2933" s="29">
        <v>5224281</v>
      </c>
      <c r="J2933" s="3">
        <v>365</v>
      </c>
      <c r="K2933" s="13">
        <v>1.61001E-4</v>
      </c>
      <c r="L2933" s="15" t="s">
        <v>2689</v>
      </c>
      <c r="M2933" s="29" t="s">
        <v>2689</v>
      </c>
      <c r="N2933" s="12" t="s">
        <v>2689</v>
      </c>
      <c r="O2933" s="12" t="s">
        <v>2689</v>
      </c>
      <c r="P2933" s="12" t="s">
        <v>2689</v>
      </c>
      <c r="Q2933" s="12" t="s">
        <v>2689</v>
      </c>
    </row>
    <row r="2934" spans="1:17" x14ac:dyDescent="0.3">
      <c r="A2934" s="33" t="s">
        <v>2393</v>
      </c>
      <c r="B2934" s="20" t="s">
        <v>55</v>
      </c>
      <c r="C2934" s="20" t="s">
        <v>56</v>
      </c>
      <c r="D2934" s="20" t="s">
        <v>56</v>
      </c>
      <c r="E2934" s="20" t="s">
        <v>56</v>
      </c>
      <c r="F2934" s="12">
        <v>9832</v>
      </c>
      <c r="G2934" s="12">
        <v>365</v>
      </c>
      <c r="H2934" s="12">
        <v>638</v>
      </c>
      <c r="I2934" s="29">
        <v>13725809</v>
      </c>
      <c r="J2934" s="3">
        <v>365</v>
      </c>
      <c r="K2934" s="13">
        <v>4.2299900000000002E-4</v>
      </c>
      <c r="L2934" s="15">
        <v>3506670.14</v>
      </c>
      <c r="M2934" s="29">
        <v>997.06</v>
      </c>
      <c r="N2934" s="12">
        <v>3378</v>
      </c>
      <c r="O2934" s="12">
        <v>3627</v>
      </c>
      <c r="P2934" s="12">
        <v>3545</v>
      </c>
      <c r="Q2934" s="12">
        <v>3517</v>
      </c>
    </row>
    <row r="2935" spans="1:17" x14ac:dyDescent="0.3">
      <c r="A2935" s="33" t="s">
        <v>2394</v>
      </c>
      <c r="B2935" s="20" t="s">
        <v>56</v>
      </c>
      <c r="C2935" s="20" t="s">
        <v>56</v>
      </c>
      <c r="D2935" s="20" t="s">
        <v>56</v>
      </c>
      <c r="E2935" s="20" t="s">
        <v>56</v>
      </c>
      <c r="F2935" s="12">
        <v>114</v>
      </c>
      <c r="G2935" s="12">
        <v>365</v>
      </c>
      <c r="H2935" s="12">
        <v>8</v>
      </c>
      <c r="I2935" s="29">
        <v>1253278</v>
      </c>
      <c r="J2935" s="3">
        <v>365</v>
      </c>
      <c r="K2935" s="13">
        <v>3.8622999999999999E-5</v>
      </c>
      <c r="L2935" s="15" t="s">
        <v>2689</v>
      </c>
      <c r="M2935" s="29" t="s">
        <v>2689</v>
      </c>
      <c r="N2935" s="12" t="s">
        <v>2689</v>
      </c>
      <c r="O2935" s="12" t="s">
        <v>2689</v>
      </c>
      <c r="P2935" s="12" t="s">
        <v>2689</v>
      </c>
      <c r="Q2935" s="12" t="s">
        <v>2689</v>
      </c>
    </row>
    <row r="2936" spans="1:17" x14ac:dyDescent="0.3">
      <c r="A2936" s="33" t="s">
        <v>2395</v>
      </c>
      <c r="B2936" s="20" t="s">
        <v>55</v>
      </c>
      <c r="C2936" s="20" t="s">
        <v>56</v>
      </c>
      <c r="D2936" s="20" t="s">
        <v>56</v>
      </c>
      <c r="E2936" s="20" t="s">
        <v>56</v>
      </c>
      <c r="F2936" s="12">
        <v>8114</v>
      </c>
      <c r="G2936" s="12">
        <v>365</v>
      </c>
      <c r="H2936" s="12">
        <v>377</v>
      </c>
      <c r="I2936" s="29">
        <v>16456969</v>
      </c>
      <c r="J2936" s="3">
        <v>365</v>
      </c>
      <c r="K2936" s="13">
        <v>5.0716800000000001E-4</v>
      </c>
      <c r="L2936" s="15">
        <v>4204426.99</v>
      </c>
      <c r="M2936" s="29">
        <v>2520.64</v>
      </c>
      <c r="N2936" s="12">
        <v>1675</v>
      </c>
      <c r="O2936" s="12">
        <v>1693</v>
      </c>
      <c r="P2936" s="12">
        <v>1637</v>
      </c>
      <c r="Q2936" s="12">
        <v>1668</v>
      </c>
    </row>
    <row r="2937" spans="1:17" x14ac:dyDescent="0.3">
      <c r="A2937" s="33" t="s">
        <v>2396</v>
      </c>
      <c r="B2937" s="20" t="s">
        <v>55</v>
      </c>
      <c r="C2937" s="20" t="s">
        <v>56</v>
      </c>
      <c r="D2937" s="20" t="s">
        <v>56</v>
      </c>
      <c r="E2937" s="20" t="s">
        <v>56</v>
      </c>
      <c r="F2937" s="12">
        <v>3700</v>
      </c>
      <c r="G2937" s="12">
        <v>365</v>
      </c>
      <c r="H2937" s="12">
        <v>74</v>
      </c>
      <c r="I2937" s="29">
        <v>3361680</v>
      </c>
      <c r="J2937" s="3">
        <v>365</v>
      </c>
      <c r="K2937" s="13">
        <v>1.036E-4</v>
      </c>
      <c r="L2937" s="15">
        <v>858842.12</v>
      </c>
      <c r="M2937" s="29">
        <v>1307.22</v>
      </c>
      <c r="N2937" s="12">
        <v>643</v>
      </c>
      <c r="O2937" s="12">
        <v>652</v>
      </c>
      <c r="P2937" s="12">
        <v>675</v>
      </c>
      <c r="Q2937" s="12">
        <v>657</v>
      </c>
    </row>
    <row r="2938" spans="1:17" x14ac:dyDescent="0.3">
      <c r="A2938" s="33" t="s">
        <v>2397</v>
      </c>
      <c r="B2938" s="20" t="s">
        <v>55</v>
      </c>
      <c r="C2938" s="20" t="s">
        <v>56</v>
      </c>
      <c r="D2938" s="20" t="s">
        <v>56</v>
      </c>
      <c r="E2938" s="20" t="s">
        <v>56</v>
      </c>
      <c r="F2938" s="12">
        <v>85</v>
      </c>
      <c r="G2938" s="12">
        <v>365</v>
      </c>
      <c r="H2938" s="12">
        <v>16</v>
      </c>
      <c r="I2938" s="29">
        <v>1000219</v>
      </c>
      <c r="J2938" s="3">
        <v>365</v>
      </c>
      <c r="K2938" s="13">
        <v>3.0824999999999997E-5</v>
      </c>
      <c r="L2938" s="15">
        <v>255535.98</v>
      </c>
      <c r="M2938" s="29">
        <v>1022.14</v>
      </c>
      <c r="N2938" s="12">
        <v>287</v>
      </c>
      <c r="O2938" s="12">
        <v>258</v>
      </c>
      <c r="P2938" s="12">
        <v>204</v>
      </c>
      <c r="Q2938" s="12">
        <v>250</v>
      </c>
    </row>
    <row r="2939" spans="1:17" x14ac:dyDescent="0.3">
      <c r="A2939" s="33" t="s">
        <v>2398</v>
      </c>
      <c r="B2939" s="20" t="s">
        <v>56</v>
      </c>
      <c r="C2939" s="20" t="s">
        <v>56</v>
      </c>
      <c r="D2939" s="20" t="s">
        <v>56</v>
      </c>
      <c r="E2939" s="20" t="s">
        <v>56</v>
      </c>
      <c r="F2939" s="12">
        <v>299</v>
      </c>
      <c r="G2939" s="12">
        <v>365</v>
      </c>
      <c r="H2939" s="12">
        <v>6</v>
      </c>
      <c r="I2939" s="29">
        <v>2530605</v>
      </c>
      <c r="J2939" s="3">
        <v>365</v>
      </c>
      <c r="K2939" s="13">
        <v>7.7987999999999999E-5</v>
      </c>
      <c r="L2939" s="15" t="s">
        <v>2689</v>
      </c>
      <c r="M2939" s="29" t="s">
        <v>2689</v>
      </c>
      <c r="N2939" s="12" t="s">
        <v>2689</v>
      </c>
      <c r="O2939" s="12" t="s">
        <v>2689</v>
      </c>
      <c r="P2939" s="12" t="s">
        <v>2689</v>
      </c>
      <c r="Q2939" s="12" t="s">
        <v>2689</v>
      </c>
    </row>
    <row r="2940" spans="1:17" x14ac:dyDescent="0.3">
      <c r="A2940" s="33" t="s">
        <v>2399</v>
      </c>
      <c r="B2940" s="20" t="s">
        <v>55</v>
      </c>
      <c r="C2940" s="20" t="s">
        <v>56</v>
      </c>
      <c r="D2940" s="20" t="s">
        <v>56</v>
      </c>
      <c r="E2940" s="20" t="s">
        <v>56</v>
      </c>
      <c r="F2940" s="12">
        <v>3076</v>
      </c>
      <c r="G2940" s="12">
        <v>365</v>
      </c>
      <c r="H2940" s="12">
        <v>26</v>
      </c>
      <c r="I2940" s="29">
        <v>5402982</v>
      </c>
      <c r="J2940" s="3">
        <v>365</v>
      </c>
      <c r="K2940" s="13">
        <v>1.66508E-4</v>
      </c>
      <c r="L2940" s="15">
        <v>1380354.02</v>
      </c>
      <c r="M2940" s="29">
        <v>2755.2</v>
      </c>
      <c r="N2940" s="12">
        <v>438</v>
      </c>
      <c r="O2940" s="12">
        <v>536</v>
      </c>
      <c r="P2940" s="12">
        <v>530</v>
      </c>
      <c r="Q2940" s="12">
        <v>501</v>
      </c>
    </row>
    <row r="2941" spans="1:17" x14ac:dyDescent="0.3">
      <c r="A2941" s="33" t="s">
        <v>2400</v>
      </c>
      <c r="B2941" s="20" t="s">
        <v>56</v>
      </c>
      <c r="C2941" s="20" t="s">
        <v>56</v>
      </c>
      <c r="D2941" s="20" t="s">
        <v>56</v>
      </c>
      <c r="E2941" s="20" t="s">
        <v>56</v>
      </c>
      <c r="F2941" s="12">
        <v>357</v>
      </c>
      <c r="G2941" s="12">
        <v>335</v>
      </c>
      <c r="H2941" s="12">
        <v>22</v>
      </c>
      <c r="I2941" s="29">
        <v>2285885</v>
      </c>
      <c r="J2941" s="3">
        <v>365</v>
      </c>
      <c r="K2941" s="13">
        <v>7.0445999999999996E-5</v>
      </c>
      <c r="L2941" s="15" t="s">
        <v>2689</v>
      </c>
      <c r="M2941" s="29" t="s">
        <v>2689</v>
      </c>
      <c r="N2941" s="12" t="s">
        <v>2689</v>
      </c>
      <c r="O2941" s="12" t="s">
        <v>2689</v>
      </c>
      <c r="P2941" s="12" t="s">
        <v>2689</v>
      </c>
      <c r="Q2941" s="12" t="s">
        <v>2689</v>
      </c>
    </row>
    <row r="2942" spans="1:17" x14ac:dyDescent="0.3">
      <c r="A2942" s="33" t="s">
        <v>2401</v>
      </c>
      <c r="B2942" s="20" t="s">
        <v>56</v>
      </c>
      <c r="C2942" s="20" t="s">
        <v>56</v>
      </c>
      <c r="D2942" s="20" t="s">
        <v>56</v>
      </c>
      <c r="E2942" s="20" t="s">
        <v>55</v>
      </c>
      <c r="F2942" s="12"/>
      <c r="G2942" s="12"/>
      <c r="H2942" s="12" t="s">
        <v>2689</v>
      </c>
      <c r="I2942" s="29"/>
      <c r="J2942" s="3"/>
      <c r="K2942" s="13" t="s">
        <v>2689</v>
      </c>
      <c r="L2942" s="15" t="s">
        <v>2689</v>
      </c>
      <c r="M2942" s="29" t="s">
        <v>2689</v>
      </c>
      <c r="N2942" s="12" t="s">
        <v>2689</v>
      </c>
      <c r="O2942" s="12" t="s">
        <v>2689</v>
      </c>
      <c r="P2942" s="12" t="s">
        <v>2689</v>
      </c>
      <c r="Q2942" s="12" t="s">
        <v>2689</v>
      </c>
    </row>
    <row r="2943" spans="1:17" x14ac:dyDescent="0.3">
      <c r="A2943" s="33" t="s">
        <v>2402</v>
      </c>
      <c r="B2943" s="20" t="s">
        <v>57</v>
      </c>
      <c r="C2943" s="20" t="s">
        <v>56</v>
      </c>
      <c r="D2943" s="20" t="s">
        <v>56</v>
      </c>
      <c r="E2943" s="20" t="s">
        <v>56</v>
      </c>
      <c r="F2943" s="12">
        <v>2561</v>
      </c>
      <c r="G2943" s="12">
        <v>365</v>
      </c>
      <c r="H2943" s="12">
        <v>711</v>
      </c>
      <c r="I2943" s="29">
        <v>3938717</v>
      </c>
      <c r="J2943" s="3">
        <v>365</v>
      </c>
      <c r="K2943" s="13">
        <v>1.21383E-4</v>
      </c>
      <c r="L2943" s="15" t="s">
        <v>2689</v>
      </c>
      <c r="M2943" s="29">
        <v>469.56</v>
      </c>
      <c r="N2943" s="12">
        <v>2138</v>
      </c>
      <c r="O2943" s="12">
        <v>2145</v>
      </c>
      <c r="P2943" s="12">
        <v>2147</v>
      </c>
      <c r="Q2943" s="12">
        <v>2143</v>
      </c>
    </row>
    <row r="2944" spans="1:17" x14ac:dyDescent="0.3">
      <c r="A2944" s="33" t="s">
        <v>2403</v>
      </c>
      <c r="B2944" s="20" t="s">
        <v>55</v>
      </c>
      <c r="C2944" s="20" t="s">
        <v>56</v>
      </c>
      <c r="D2944" s="20" t="s">
        <v>56</v>
      </c>
      <c r="E2944" s="20" t="s">
        <v>56</v>
      </c>
      <c r="F2944" s="12">
        <v>26919</v>
      </c>
      <c r="G2944" s="12">
        <v>365</v>
      </c>
      <c r="H2944" s="12">
        <v>3419</v>
      </c>
      <c r="I2944" s="29">
        <v>12218903</v>
      </c>
      <c r="J2944" s="3">
        <v>365</v>
      </c>
      <c r="K2944" s="13">
        <v>3.7656000000000001E-4</v>
      </c>
      <c r="L2944" s="15">
        <v>3121685.74</v>
      </c>
      <c r="M2944" s="29">
        <v>382.7</v>
      </c>
      <c r="N2944" s="12">
        <v>7922</v>
      </c>
      <c r="O2944" s="12">
        <v>8133</v>
      </c>
      <c r="P2944" s="12">
        <v>8417</v>
      </c>
      <c r="Q2944" s="12">
        <v>8157</v>
      </c>
    </row>
    <row r="2945" spans="1:17" x14ac:dyDescent="0.3">
      <c r="A2945" s="33" t="s">
        <v>2404</v>
      </c>
      <c r="B2945" s="20" t="s">
        <v>57</v>
      </c>
      <c r="C2945" s="20" t="s">
        <v>56</v>
      </c>
      <c r="D2945" s="20" t="s">
        <v>56</v>
      </c>
      <c r="E2945" s="20" t="s">
        <v>56</v>
      </c>
      <c r="F2945" s="12">
        <v>3629</v>
      </c>
      <c r="G2945" s="12">
        <v>365</v>
      </c>
      <c r="H2945" s="12">
        <v>1915</v>
      </c>
      <c r="I2945" s="29">
        <v>5556913</v>
      </c>
      <c r="J2945" s="3">
        <v>365</v>
      </c>
      <c r="K2945" s="13">
        <v>1.7125199999999999E-4</v>
      </c>
      <c r="L2945" s="15" t="s">
        <v>2689</v>
      </c>
      <c r="M2945" s="29">
        <v>403.89</v>
      </c>
      <c r="N2945" s="12">
        <v>3390</v>
      </c>
      <c r="O2945" s="12">
        <v>3733</v>
      </c>
      <c r="P2945" s="12">
        <v>3423</v>
      </c>
      <c r="Q2945" s="12">
        <v>3515</v>
      </c>
    </row>
    <row r="2946" spans="1:17" x14ac:dyDescent="0.3">
      <c r="A2946" s="33" t="s">
        <v>2405</v>
      </c>
      <c r="B2946" s="20" t="s">
        <v>55</v>
      </c>
      <c r="C2946" s="20" t="s">
        <v>56</v>
      </c>
      <c r="D2946" s="20" t="s">
        <v>56</v>
      </c>
      <c r="E2946" s="20" t="s">
        <v>56</v>
      </c>
      <c r="F2946" s="12">
        <v>1718</v>
      </c>
      <c r="G2946" s="12">
        <v>365</v>
      </c>
      <c r="H2946" s="12">
        <v>182</v>
      </c>
      <c r="I2946" s="29">
        <v>2079793</v>
      </c>
      <c r="J2946" s="3">
        <v>365</v>
      </c>
      <c r="K2946" s="13">
        <v>6.4095000000000002E-5</v>
      </c>
      <c r="L2946" s="15">
        <v>531345.57999999996</v>
      </c>
      <c r="M2946" s="29">
        <v>612.15</v>
      </c>
      <c r="N2946" s="12">
        <v>799</v>
      </c>
      <c r="O2946" s="12">
        <v>971</v>
      </c>
      <c r="P2946" s="12">
        <v>833</v>
      </c>
      <c r="Q2946" s="12">
        <v>868</v>
      </c>
    </row>
    <row r="2947" spans="1:17" x14ac:dyDescent="0.3">
      <c r="A2947" s="33" t="s">
        <v>2406</v>
      </c>
      <c r="B2947" s="20" t="s">
        <v>57</v>
      </c>
      <c r="C2947" s="20" t="s">
        <v>56</v>
      </c>
      <c r="D2947" s="20" t="s">
        <v>56</v>
      </c>
      <c r="E2947" s="20" t="s">
        <v>56</v>
      </c>
      <c r="F2947" s="12">
        <v>2467</v>
      </c>
      <c r="G2947" s="12">
        <v>365</v>
      </c>
      <c r="H2947" s="12">
        <v>324</v>
      </c>
      <c r="I2947" s="29">
        <v>2206172</v>
      </c>
      <c r="J2947" s="3">
        <v>365</v>
      </c>
      <c r="K2947" s="13">
        <v>6.7989000000000002E-5</v>
      </c>
      <c r="L2947" s="15" t="s">
        <v>2689</v>
      </c>
      <c r="M2947" s="29">
        <v>322.26</v>
      </c>
      <c r="N2947" s="12">
        <v>1749</v>
      </c>
      <c r="O2947" s="12">
        <v>1757</v>
      </c>
      <c r="P2947" s="12">
        <v>1741</v>
      </c>
      <c r="Q2947" s="12">
        <v>1749</v>
      </c>
    </row>
    <row r="2948" spans="1:17" x14ac:dyDescent="0.3">
      <c r="A2948" s="33" t="s">
        <v>2407</v>
      </c>
      <c r="B2948" s="20" t="s">
        <v>57</v>
      </c>
      <c r="C2948" s="20" t="s">
        <v>56</v>
      </c>
      <c r="D2948" s="20" t="s">
        <v>56</v>
      </c>
      <c r="E2948" s="20" t="s">
        <v>56</v>
      </c>
      <c r="F2948" s="12">
        <v>1867</v>
      </c>
      <c r="G2948" s="12">
        <v>365</v>
      </c>
      <c r="H2948" s="12">
        <v>278</v>
      </c>
      <c r="I2948" s="29">
        <v>2804780</v>
      </c>
      <c r="J2948" s="3">
        <v>365</v>
      </c>
      <c r="K2948" s="13">
        <v>8.6436999999999999E-5</v>
      </c>
      <c r="L2948" s="15" t="s">
        <v>2689</v>
      </c>
      <c r="M2948" s="29">
        <v>557.20000000000005</v>
      </c>
      <c r="N2948" s="12">
        <v>1330</v>
      </c>
      <c r="O2948" s="12">
        <v>1246</v>
      </c>
      <c r="P2948" s="12">
        <v>1282</v>
      </c>
      <c r="Q2948" s="12">
        <v>1286</v>
      </c>
    </row>
    <row r="2949" spans="1:17" x14ac:dyDescent="0.3">
      <c r="A2949" s="33" t="s">
        <v>2408</v>
      </c>
      <c r="B2949" s="20" t="s">
        <v>56</v>
      </c>
      <c r="C2949" s="20" t="s">
        <v>56</v>
      </c>
      <c r="D2949" s="20" t="s">
        <v>56</v>
      </c>
      <c r="E2949" s="20" t="s">
        <v>56</v>
      </c>
      <c r="F2949" s="12">
        <v>2976</v>
      </c>
      <c r="G2949" s="12">
        <v>365</v>
      </c>
      <c r="H2949" s="12">
        <v>26</v>
      </c>
      <c r="I2949" s="29">
        <v>12377648</v>
      </c>
      <c r="J2949" s="3">
        <v>365</v>
      </c>
      <c r="K2949" s="13">
        <v>3.8145200000000001E-4</v>
      </c>
      <c r="L2949" s="15" t="s">
        <v>2689</v>
      </c>
      <c r="M2949" s="29" t="s">
        <v>2689</v>
      </c>
      <c r="N2949" s="12" t="s">
        <v>2689</v>
      </c>
      <c r="O2949" s="12" t="s">
        <v>2689</v>
      </c>
      <c r="P2949" s="12" t="s">
        <v>2689</v>
      </c>
      <c r="Q2949" s="12" t="s">
        <v>2689</v>
      </c>
    </row>
    <row r="2950" spans="1:17" x14ac:dyDescent="0.3">
      <c r="A2950" s="33" t="s">
        <v>2409</v>
      </c>
      <c r="B2950" s="20" t="s">
        <v>56</v>
      </c>
      <c r="C2950" s="20" t="s">
        <v>56</v>
      </c>
      <c r="D2950" s="20" t="s">
        <v>56</v>
      </c>
      <c r="E2950" s="20" t="s">
        <v>56</v>
      </c>
      <c r="F2950" s="12">
        <v>3711</v>
      </c>
      <c r="G2950" s="12">
        <v>365</v>
      </c>
      <c r="H2950" s="12">
        <v>14</v>
      </c>
      <c r="I2950" s="29">
        <v>10764243</v>
      </c>
      <c r="J2950" s="3">
        <v>365</v>
      </c>
      <c r="K2950" s="13">
        <v>3.3173000000000002E-4</v>
      </c>
      <c r="L2950" s="15" t="s">
        <v>2689</v>
      </c>
      <c r="M2950" s="29" t="s">
        <v>2689</v>
      </c>
      <c r="N2950" s="12" t="s">
        <v>2689</v>
      </c>
      <c r="O2950" s="12" t="s">
        <v>2689</v>
      </c>
      <c r="P2950" s="12" t="s">
        <v>2689</v>
      </c>
      <c r="Q2950" s="12" t="s">
        <v>2689</v>
      </c>
    </row>
    <row r="2951" spans="1:17" x14ac:dyDescent="0.3">
      <c r="A2951" s="33" t="s">
        <v>2410</v>
      </c>
      <c r="B2951" s="20" t="s">
        <v>55</v>
      </c>
      <c r="C2951" s="20" t="s">
        <v>56</v>
      </c>
      <c r="D2951" s="20" t="s">
        <v>56</v>
      </c>
      <c r="E2951" s="20" t="s">
        <v>56</v>
      </c>
      <c r="F2951" s="12">
        <v>3071</v>
      </c>
      <c r="G2951" s="12">
        <v>365</v>
      </c>
      <c r="H2951" s="12">
        <v>542</v>
      </c>
      <c r="I2951" s="29">
        <v>1906603</v>
      </c>
      <c r="J2951" s="3">
        <v>365</v>
      </c>
      <c r="K2951" s="13">
        <v>5.8757E-5</v>
      </c>
      <c r="L2951" s="15">
        <v>487099</v>
      </c>
      <c r="M2951" s="29">
        <v>516.54</v>
      </c>
      <c r="N2951" s="12">
        <v>1049</v>
      </c>
      <c r="O2951" s="12">
        <v>960</v>
      </c>
      <c r="P2951" s="12">
        <v>819</v>
      </c>
      <c r="Q2951" s="12">
        <v>943</v>
      </c>
    </row>
    <row r="2952" spans="1:17" x14ac:dyDescent="0.3">
      <c r="A2952" s="33" t="s">
        <v>2411</v>
      </c>
      <c r="B2952" s="20" t="s">
        <v>55</v>
      </c>
      <c r="C2952" s="20" t="s">
        <v>56</v>
      </c>
      <c r="D2952" s="20" t="s">
        <v>56</v>
      </c>
      <c r="E2952" s="20" t="s">
        <v>56</v>
      </c>
      <c r="F2952" s="12">
        <v>863</v>
      </c>
      <c r="G2952" s="12">
        <v>365</v>
      </c>
      <c r="H2952" s="12">
        <v>332</v>
      </c>
      <c r="I2952" s="29">
        <v>1220257</v>
      </c>
      <c r="J2952" s="3">
        <v>365</v>
      </c>
      <c r="K2952" s="13">
        <v>3.7605999999999999E-5</v>
      </c>
      <c r="L2952" s="15">
        <v>311751.3</v>
      </c>
      <c r="M2952" s="29">
        <v>631.08000000000004</v>
      </c>
      <c r="N2952" s="12">
        <v>530</v>
      </c>
      <c r="O2952" s="12">
        <v>457</v>
      </c>
      <c r="P2952" s="12">
        <v>494</v>
      </c>
      <c r="Q2952" s="12">
        <v>494</v>
      </c>
    </row>
    <row r="2953" spans="1:17" x14ac:dyDescent="0.3">
      <c r="A2953" s="33" t="s">
        <v>2412</v>
      </c>
      <c r="B2953" s="20" t="s">
        <v>57</v>
      </c>
      <c r="C2953" s="20" t="s">
        <v>56</v>
      </c>
      <c r="D2953" s="20" t="s">
        <v>56</v>
      </c>
      <c r="E2953" s="20" t="s">
        <v>56</v>
      </c>
      <c r="F2953" s="12">
        <v>6974</v>
      </c>
      <c r="G2953" s="12">
        <v>365</v>
      </c>
      <c r="H2953" s="12">
        <v>1459</v>
      </c>
      <c r="I2953" s="29">
        <v>21409695</v>
      </c>
      <c r="J2953" s="3">
        <v>365</v>
      </c>
      <c r="K2953" s="13">
        <v>6.5979999999999999E-4</v>
      </c>
      <c r="L2953" s="15" t="s">
        <v>2689</v>
      </c>
      <c r="M2953" s="29">
        <v>846.32</v>
      </c>
      <c r="N2953" s="12">
        <v>6249</v>
      </c>
      <c r="O2953" s="12">
        <v>6769</v>
      </c>
      <c r="P2953" s="12">
        <v>6370</v>
      </c>
      <c r="Q2953" s="12">
        <v>6463</v>
      </c>
    </row>
    <row r="2954" spans="1:17" x14ac:dyDescent="0.3">
      <c r="A2954" s="33" t="s">
        <v>2413</v>
      </c>
      <c r="B2954" s="20" t="s">
        <v>57</v>
      </c>
      <c r="C2954" s="20" t="s">
        <v>56</v>
      </c>
      <c r="D2954" s="20" t="s">
        <v>56</v>
      </c>
      <c r="E2954" s="20" t="s">
        <v>56</v>
      </c>
      <c r="F2954" s="12">
        <v>15575</v>
      </c>
      <c r="G2954" s="12">
        <v>273</v>
      </c>
      <c r="H2954" s="12">
        <v>2578</v>
      </c>
      <c r="I2954" s="29">
        <v>21523102</v>
      </c>
      <c r="J2954" s="3">
        <v>365</v>
      </c>
      <c r="K2954" s="13">
        <v>6.6329500000000005E-4</v>
      </c>
      <c r="L2954" s="15" t="s">
        <v>2689</v>
      </c>
      <c r="M2954" s="29">
        <v>564.38</v>
      </c>
      <c r="N2954" s="12">
        <v>9769</v>
      </c>
      <c r="O2954" s="12">
        <v>9617</v>
      </c>
      <c r="P2954" s="12">
        <v>9843</v>
      </c>
      <c r="Q2954" s="12">
        <v>9743</v>
      </c>
    </row>
    <row r="2955" spans="1:17" x14ac:dyDescent="0.3">
      <c r="A2955" s="33" t="s">
        <v>2414</v>
      </c>
      <c r="B2955" s="20" t="s">
        <v>55</v>
      </c>
      <c r="C2955" s="20" t="s">
        <v>56</v>
      </c>
      <c r="D2955" s="20" t="s">
        <v>56</v>
      </c>
      <c r="E2955" s="20" t="s">
        <v>56</v>
      </c>
      <c r="F2955" s="12">
        <v>39524</v>
      </c>
      <c r="G2955" s="12">
        <v>365</v>
      </c>
      <c r="H2955" s="12">
        <v>4963</v>
      </c>
      <c r="I2955" s="29">
        <v>55488456</v>
      </c>
      <c r="J2955" s="3">
        <v>365</v>
      </c>
      <c r="K2955" s="13">
        <v>1.710032E-3</v>
      </c>
      <c r="L2955" s="15">
        <v>14176192.58</v>
      </c>
      <c r="M2955" s="29">
        <v>1718.53</v>
      </c>
      <c r="N2955" s="12">
        <v>7870</v>
      </c>
      <c r="O2955" s="12">
        <v>8435</v>
      </c>
      <c r="P2955" s="12">
        <v>8442</v>
      </c>
      <c r="Q2955" s="12">
        <v>8249</v>
      </c>
    </row>
    <row r="2956" spans="1:17" x14ac:dyDescent="0.3">
      <c r="A2956" s="33" t="s">
        <v>2415</v>
      </c>
      <c r="B2956" s="20" t="s">
        <v>55</v>
      </c>
      <c r="C2956" s="20" t="s">
        <v>56</v>
      </c>
      <c r="D2956" s="20" t="s">
        <v>56</v>
      </c>
      <c r="E2956" s="20" t="s">
        <v>56</v>
      </c>
      <c r="F2956" s="12">
        <v>49062</v>
      </c>
      <c r="G2956" s="12">
        <v>365</v>
      </c>
      <c r="H2956" s="12">
        <v>4504</v>
      </c>
      <c r="I2956" s="29">
        <v>85191243</v>
      </c>
      <c r="J2956" s="3">
        <v>365</v>
      </c>
      <c r="K2956" s="13">
        <v>2.6254070000000002E-3</v>
      </c>
      <c r="L2956" s="15">
        <v>21764661.579999998</v>
      </c>
      <c r="M2956" s="29">
        <v>2095.7800000000002</v>
      </c>
      <c r="N2956" s="12">
        <v>9768</v>
      </c>
      <c r="O2956" s="12">
        <v>10800</v>
      </c>
      <c r="P2956" s="12">
        <v>10587</v>
      </c>
      <c r="Q2956" s="12">
        <v>10385</v>
      </c>
    </row>
    <row r="2957" spans="1:17" x14ac:dyDescent="0.3">
      <c r="A2957" s="33" t="s">
        <v>2416</v>
      </c>
      <c r="B2957" s="20" t="s">
        <v>55</v>
      </c>
      <c r="C2957" s="20" t="s">
        <v>56</v>
      </c>
      <c r="D2957" s="20" t="s">
        <v>56</v>
      </c>
      <c r="E2957" s="20" t="s">
        <v>56</v>
      </c>
      <c r="F2957" s="12">
        <v>4227</v>
      </c>
      <c r="G2957" s="12">
        <v>365</v>
      </c>
      <c r="H2957" s="12">
        <v>842</v>
      </c>
      <c r="I2957" s="29">
        <v>16200230</v>
      </c>
      <c r="J2957" s="3">
        <v>365</v>
      </c>
      <c r="K2957" s="13">
        <v>4.9925499999999999E-4</v>
      </c>
      <c r="L2957" s="15">
        <v>4138835.3</v>
      </c>
      <c r="M2957" s="29">
        <v>2223.98</v>
      </c>
      <c r="N2957" s="12">
        <v>2000</v>
      </c>
      <c r="O2957" s="12">
        <v>2020</v>
      </c>
      <c r="P2957" s="12">
        <v>1564</v>
      </c>
      <c r="Q2957" s="12">
        <v>1861</v>
      </c>
    </row>
    <row r="2958" spans="1:17" x14ac:dyDescent="0.3">
      <c r="A2958" s="33" t="s">
        <v>2417</v>
      </c>
      <c r="B2958" s="20" t="s">
        <v>55</v>
      </c>
      <c r="C2958" s="20" t="s">
        <v>56</v>
      </c>
      <c r="D2958" s="20" t="s">
        <v>56</v>
      </c>
      <c r="E2958" s="20" t="s">
        <v>56</v>
      </c>
      <c r="F2958" s="12">
        <v>2516</v>
      </c>
      <c r="G2958" s="12">
        <v>122</v>
      </c>
      <c r="H2958" s="12">
        <v>778</v>
      </c>
      <c r="I2958" s="29">
        <v>3857101</v>
      </c>
      <c r="J2958" s="3">
        <v>365</v>
      </c>
      <c r="K2958" s="13">
        <v>1.18867E-4</v>
      </c>
      <c r="L2958" s="15">
        <v>985412.29</v>
      </c>
      <c r="M2958" s="29">
        <v>494.19</v>
      </c>
      <c r="N2958" s="12">
        <v>2082</v>
      </c>
      <c r="O2958" s="12">
        <v>2074</v>
      </c>
      <c r="P2958" s="12">
        <v>1825</v>
      </c>
      <c r="Q2958" s="12">
        <v>1994</v>
      </c>
    </row>
    <row r="2959" spans="1:17" x14ac:dyDescent="0.3">
      <c r="A2959" s="33" t="s">
        <v>2418</v>
      </c>
      <c r="B2959" s="20" t="s">
        <v>55</v>
      </c>
      <c r="C2959" s="20" t="s">
        <v>56</v>
      </c>
      <c r="D2959" s="20" t="s">
        <v>56</v>
      </c>
      <c r="E2959" s="20" t="s">
        <v>56</v>
      </c>
      <c r="F2959" s="12">
        <v>13992</v>
      </c>
      <c r="G2959" s="12">
        <v>365</v>
      </c>
      <c r="H2959" s="12">
        <v>2497</v>
      </c>
      <c r="I2959" s="29">
        <v>24691437</v>
      </c>
      <c r="J2959" s="3">
        <v>365</v>
      </c>
      <c r="K2959" s="13">
        <v>7.6093600000000003E-4</v>
      </c>
      <c r="L2959" s="15">
        <v>6308169.1399999997</v>
      </c>
      <c r="M2959" s="29">
        <v>1668.83</v>
      </c>
      <c r="N2959" s="12">
        <v>3840</v>
      </c>
      <c r="O2959" s="12">
        <v>3991</v>
      </c>
      <c r="P2959" s="12">
        <v>3509</v>
      </c>
      <c r="Q2959" s="12">
        <v>3780</v>
      </c>
    </row>
    <row r="2960" spans="1:17" x14ac:dyDescent="0.3">
      <c r="A2960" s="33" t="s">
        <v>2419</v>
      </c>
      <c r="B2960" s="20" t="s">
        <v>57</v>
      </c>
      <c r="C2960" s="20" t="s">
        <v>56</v>
      </c>
      <c r="D2960" s="20" t="s">
        <v>56</v>
      </c>
      <c r="E2960" s="20" t="s">
        <v>56</v>
      </c>
      <c r="F2960" s="12">
        <v>5183</v>
      </c>
      <c r="G2960" s="12">
        <v>365</v>
      </c>
      <c r="H2960" s="12">
        <v>763</v>
      </c>
      <c r="I2960" s="29">
        <v>18875812</v>
      </c>
      <c r="J2960" s="3">
        <v>365</v>
      </c>
      <c r="K2960" s="13">
        <v>5.8171099999999995E-4</v>
      </c>
      <c r="L2960" s="15" t="s">
        <v>2689</v>
      </c>
      <c r="M2960" s="29">
        <v>956.44</v>
      </c>
      <c r="N2960" s="12">
        <v>4802</v>
      </c>
      <c r="O2960" s="12">
        <v>5119</v>
      </c>
      <c r="P2960" s="12">
        <v>5204</v>
      </c>
      <c r="Q2960" s="12">
        <v>5042</v>
      </c>
    </row>
    <row r="2961" spans="1:17" x14ac:dyDescent="0.3">
      <c r="A2961" s="33" t="s">
        <v>2420</v>
      </c>
      <c r="B2961" s="20" t="s">
        <v>55</v>
      </c>
      <c r="C2961" s="20" t="s">
        <v>56</v>
      </c>
      <c r="D2961" s="20" t="s">
        <v>56</v>
      </c>
      <c r="E2961" s="20" t="s">
        <v>56</v>
      </c>
      <c r="F2961" s="12">
        <v>1958</v>
      </c>
      <c r="G2961" s="12">
        <v>365</v>
      </c>
      <c r="H2961" s="12">
        <v>350</v>
      </c>
      <c r="I2961" s="29">
        <v>11218660</v>
      </c>
      <c r="J2961" s="3">
        <v>365</v>
      </c>
      <c r="K2961" s="13">
        <v>3.4573399999999999E-4</v>
      </c>
      <c r="L2961" s="15">
        <v>2866143.63</v>
      </c>
      <c r="M2961" s="29">
        <v>1861.13</v>
      </c>
      <c r="N2961" s="12">
        <v>1451</v>
      </c>
      <c r="O2961" s="12">
        <v>1522</v>
      </c>
      <c r="P2961" s="12">
        <v>1647</v>
      </c>
      <c r="Q2961" s="12">
        <v>1540</v>
      </c>
    </row>
    <row r="2962" spans="1:17" x14ac:dyDescent="0.3">
      <c r="A2962" s="33" t="s">
        <v>2421</v>
      </c>
      <c r="B2962" s="20" t="s">
        <v>55</v>
      </c>
      <c r="C2962" s="20" t="s">
        <v>56</v>
      </c>
      <c r="D2962" s="20" t="s">
        <v>56</v>
      </c>
      <c r="E2962" s="20" t="s">
        <v>56</v>
      </c>
      <c r="F2962" s="12">
        <v>1924</v>
      </c>
      <c r="G2962" s="12">
        <v>365</v>
      </c>
      <c r="H2962" s="12">
        <v>672</v>
      </c>
      <c r="I2962" s="29">
        <v>7410938</v>
      </c>
      <c r="J2962" s="3">
        <v>365</v>
      </c>
      <c r="K2962" s="13">
        <v>2.2838900000000001E-4</v>
      </c>
      <c r="L2962" s="15">
        <v>1893346.69</v>
      </c>
      <c r="M2962" s="29">
        <v>1171.6300000000001</v>
      </c>
      <c r="N2962" s="12">
        <v>1560</v>
      </c>
      <c r="O2962" s="12">
        <v>1612</v>
      </c>
      <c r="P2962" s="12">
        <v>1675</v>
      </c>
      <c r="Q2962" s="12">
        <v>1616</v>
      </c>
    </row>
    <row r="2963" spans="1:17" x14ac:dyDescent="0.3">
      <c r="A2963" s="33" t="s">
        <v>2422</v>
      </c>
      <c r="B2963" s="20" t="s">
        <v>55</v>
      </c>
      <c r="C2963" s="20" t="s">
        <v>56</v>
      </c>
      <c r="D2963" s="20" t="s">
        <v>56</v>
      </c>
      <c r="E2963" s="20" t="s">
        <v>56</v>
      </c>
      <c r="F2963" s="12">
        <v>19187</v>
      </c>
      <c r="G2963" s="12">
        <v>365</v>
      </c>
      <c r="H2963" s="12">
        <v>4096</v>
      </c>
      <c r="I2963" s="29">
        <v>35012665</v>
      </c>
      <c r="J2963" s="3">
        <v>365</v>
      </c>
      <c r="K2963" s="13">
        <v>1.079013E-3</v>
      </c>
      <c r="L2963" s="15">
        <v>8945036.8100000005</v>
      </c>
      <c r="M2963" s="29">
        <v>728.13</v>
      </c>
      <c r="N2963" s="12">
        <v>11948</v>
      </c>
      <c r="O2963" s="12">
        <v>12377</v>
      </c>
      <c r="P2963" s="12">
        <v>12531</v>
      </c>
      <c r="Q2963" s="12">
        <v>12285</v>
      </c>
    </row>
    <row r="2964" spans="1:17" x14ac:dyDescent="0.3">
      <c r="A2964" s="33" t="s">
        <v>2423</v>
      </c>
      <c r="B2964" s="20" t="s">
        <v>55</v>
      </c>
      <c r="C2964" s="20" t="s">
        <v>56</v>
      </c>
      <c r="D2964" s="20" t="s">
        <v>56</v>
      </c>
      <c r="E2964" s="20" t="s">
        <v>56</v>
      </c>
      <c r="F2964" s="12">
        <v>19421</v>
      </c>
      <c r="G2964" s="12">
        <v>365</v>
      </c>
      <c r="H2964" s="12">
        <v>1974</v>
      </c>
      <c r="I2964" s="29">
        <v>30464322</v>
      </c>
      <c r="J2964" s="3">
        <v>365</v>
      </c>
      <c r="K2964" s="13">
        <v>9.3884299999999997E-4</v>
      </c>
      <c r="L2964" s="15">
        <v>7783025.9900000002</v>
      </c>
      <c r="M2964" s="29">
        <v>848.47</v>
      </c>
      <c r="N2964" s="12">
        <v>8253</v>
      </c>
      <c r="O2964" s="12">
        <v>9119</v>
      </c>
      <c r="P2964" s="12">
        <v>10146</v>
      </c>
      <c r="Q2964" s="12">
        <v>9173</v>
      </c>
    </row>
    <row r="2965" spans="1:17" x14ac:dyDescent="0.3">
      <c r="A2965" s="33" t="s">
        <v>2424</v>
      </c>
      <c r="B2965" s="20" t="s">
        <v>55</v>
      </c>
      <c r="C2965" s="20" t="s">
        <v>56</v>
      </c>
      <c r="D2965" s="20" t="s">
        <v>56</v>
      </c>
      <c r="E2965" s="20" t="s">
        <v>56</v>
      </c>
      <c r="F2965" s="12">
        <v>3051</v>
      </c>
      <c r="G2965" s="12">
        <v>396</v>
      </c>
      <c r="H2965" s="12">
        <v>237</v>
      </c>
      <c r="I2965" s="29">
        <v>3728015</v>
      </c>
      <c r="J2965" s="3">
        <v>365</v>
      </c>
      <c r="K2965" s="13">
        <v>1.14889E-4</v>
      </c>
      <c r="L2965" s="15">
        <v>952433.4</v>
      </c>
      <c r="M2965" s="29">
        <v>447.36</v>
      </c>
      <c r="N2965" s="12">
        <v>2288</v>
      </c>
      <c r="O2965" s="12">
        <v>2193</v>
      </c>
      <c r="P2965" s="12">
        <v>1907</v>
      </c>
      <c r="Q2965" s="12">
        <v>2129</v>
      </c>
    </row>
    <row r="2966" spans="1:17" x14ac:dyDescent="0.3">
      <c r="A2966" s="33" t="s">
        <v>2425</v>
      </c>
      <c r="B2966" s="20" t="s">
        <v>55</v>
      </c>
      <c r="C2966" s="20" t="s">
        <v>56</v>
      </c>
      <c r="D2966" s="20" t="s">
        <v>56</v>
      </c>
      <c r="E2966" s="20" t="s">
        <v>56</v>
      </c>
      <c r="F2966" s="12">
        <v>47788</v>
      </c>
      <c r="G2966" s="12">
        <v>365</v>
      </c>
      <c r="H2966" s="12">
        <v>5571</v>
      </c>
      <c r="I2966" s="29">
        <v>42496072</v>
      </c>
      <c r="J2966" s="3">
        <v>365</v>
      </c>
      <c r="K2966" s="13">
        <v>1.3096360000000001E-3</v>
      </c>
      <c r="L2966" s="15">
        <v>10856897.880000001</v>
      </c>
      <c r="M2966" s="29">
        <v>829.59</v>
      </c>
      <c r="N2966" s="12">
        <v>12363</v>
      </c>
      <c r="O2966" s="12">
        <v>14012</v>
      </c>
      <c r="P2966" s="12">
        <v>12886</v>
      </c>
      <c r="Q2966" s="12">
        <v>13087</v>
      </c>
    </row>
    <row r="2967" spans="1:17" x14ac:dyDescent="0.3">
      <c r="A2967" s="33" t="s">
        <v>2426</v>
      </c>
      <c r="B2967" s="20" t="s">
        <v>55</v>
      </c>
      <c r="C2967" s="20" t="s">
        <v>56</v>
      </c>
      <c r="D2967" s="20" t="s">
        <v>56</v>
      </c>
      <c r="E2967" s="20" t="s">
        <v>56</v>
      </c>
      <c r="F2967" s="12">
        <v>53771</v>
      </c>
      <c r="G2967" s="12">
        <v>365</v>
      </c>
      <c r="H2967" s="12">
        <v>7724</v>
      </c>
      <c r="I2967" s="29">
        <v>148381642</v>
      </c>
      <c r="J2967" s="3">
        <v>365</v>
      </c>
      <c r="K2967" s="13">
        <v>4.5727959999999996E-3</v>
      </c>
      <c r="L2967" s="15">
        <v>37908546.810000002</v>
      </c>
      <c r="M2967" s="29">
        <v>4155.2700000000004</v>
      </c>
      <c r="N2967" s="12">
        <v>8506</v>
      </c>
      <c r="O2967" s="12">
        <v>9592</v>
      </c>
      <c r="P2967" s="12">
        <v>9271</v>
      </c>
      <c r="Q2967" s="12">
        <v>9123</v>
      </c>
    </row>
    <row r="2968" spans="1:17" x14ac:dyDescent="0.3">
      <c r="A2968" s="33" t="s">
        <v>2427</v>
      </c>
      <c r="B2968" s="20" t="s">
        <v>55</v>
      </c>
      <c r="C2968" s="20" t="s">
        <v>56</v>
      </c>
      <c r="D2968" s="20" t="s">
        <v>56</v>
      </c>
      <c r="E2968" s="20" t="s">
        <v>56</v>
      </c>
      <c r="F2968" s="12">
        <v>1559</v>
      </c>
      <c r="G2968" s="12">
        <v>273</v>
      </c>
      <c r="H2968" s="12">
        <v>197</v>
      </c>
      <c r="I2968" s="29">
        <v>5955494</v>
      </c>
      <c r="J2968" s="3">
        <v>365</v>
      </c>
      <c r="K2968" s="13">
        <v>1.83535E-4</v>
      </c>
      <c r="L2968" s="15">
        <v>1521509.8</v>
      </c>
      <c r="M2968" s="29">
        <v>1683.09</v>
      </c>
      <c r="N2968" s="12">
        <v>825</v>
      </c>
      <c r="O2968" s="12">
        <v>855</v>
      </c>
      <c r="P2968" s="12">
        <v>1033</v>
      </c>
      <c r="Q2968" s="12">
        <v>904</v>
      </c>
    </row>
    <row r="2969" spans="1:17" x14ac:dyDescent="0.3">
      <c r="A2969" s="33" t="s">
        <v>2428</v>
      </c>
      <c r="B2969" s="20" t="s">
        <v>55</v>
      </c>
      <c r="C2969" s="20" t="s">
        <v>56</v>
      </c>
      <c r="D2969" s="20" t="s">
        <v>56</v>
      </c>
      <c r="E2969" s="20" t="s">
        <v>56</v>
      </c>
      <c r="F2969" s="12">
        <v>2243</v>
      </c>
      <c r="G2969" s="12">
        <v>365</v>
      </c>
      <c r="H2969" s="12">
        <v>431</v>
      </c>
      <c r="I2969" s="29">
        <v>6269030</v>
      </c>
      <c r="J2969" s="3">
        <v>365</v>
      </c>
      <c r="K2969" s="13">
        <v>1.93198E-4</v>
      </c>
      <c r="L2969" s="15">
        <v>1601611.99</v>
      </c>
      <c r="M2969" s="29">
        <v>1395.13</v>
      </c>
      <c r="N2969" s="12">
        <v>1103</v>
      </c>
      <c r="O2969" s="12">
        <v>1212</v>
      </c>
      <c r="P2969" s="12">
        <v>1130</v>
      </c>
      <c r="Q2969" s="12">
        <v>1148</v>
      </c>
    </row>
    <row r="2970" spans="1:17" x14ac:dyDescent="0.3">
      <c r="A2970" s="33" t="s">
        <v>2429</v>
      </c>
      <c r="B2970" s="20" t="s">
        <v>56</v>
      </c>
      <c r="C2970" s="20" t="s">
        <v>56</v>
      </c>
      <c r="D2970" s="20" t="s">
        <v>56</v>
      </c>
      <c r="E2970" s="20" t="s">
        <v>56</v>
      </c>
      <c r="F2970" s="12">
        <v>306</v>
      </c>
      <c r="G2970" s="12">
        <v>365</v>
      </c>
      <c r="H2970" s="12">
        <v>174</v>
      </c>
      <c r="I2970" s="29">
        <v>3131774</v>
      </c>
      <c r="J2970" s="3">
        <v>365</v>
      </c>
      <c r="K2970" s="13">
        <v>9.6514000000000005E-5</v>
      </c>
      <c r="L2970" s="15" t="s">
        <v>2689</v>
      </c>
      <c r="M2970" s="29" t="s">
        <v>2689</v>
      </c>
      <c r="N2970" s="12" t="s">
        <v>2689</v>
      </c>
      <c r="O2970" s="12" t="s">
        <v>2689</v>
      </c>
      <c r="P2970" s="12" t="s">
        <v>2689</v>
      </c>
      <c r="Q2970" s="12" t="s">
        <v>2689</v>
      </c>
    </row>
    <row r="2971" spans="1:17" x14ac:dyDescent="0.3">
      <c r="A2971" s="33" t="s">
        <v>2430</v>
      </c>
      <c r="B2971" s="20" t="s">
        <v>55</v>
      </c>
      <c r="C2971" s="20" t="s">
        <v>56</v>
      </c>
      <c r="D2971" s="20" t="s">
        <v>56</v>
      </c>
      <c r="E2971" s="20" t="s">
        <v>56</v>
      </c>
      <c r="F2971" s="12">
        <v>12465</v>
      </c>
      <c r="G2971" s="12">
        <v>365</v>
      </c>
      <c r="H2971" s="12">
        <v>2032</v>
      </c>
      <c r="I2971" s="29">
        <v>25294795</v>
      </c>
      <c r="J2971" s="3">
        <v>365</v>
      </c>
      <c r="K2971" s="13">
        <v>7.7952999999999996E-4</v>
      </c>
      <c r="L2971" s="15">
        <v>6462315.0599999996</v>
      </c>
      <c r="M2971" s="29">
        <v>1237.28</v>
      </c>
      <c r="N2971" s="12">
        <v>5233</v>
      </c>
      <c r="O2971" s="12">
        <v>5206</v>
      </c>
      <c r="P2971" s="12">
        <v>5230</v>
      </c>
      <c r="Q2971" s="12">
        <v>5223</v>
      </c>
    </row>
    <row r="2972" spans="1:17" x14ac:dyDescent="0.3">
      <c r="A2972" s="33" t="s">
        <v>2431</v>
      </c>
      <c r="B2972" s="20" t="s">
        <v>55</v>
      </c>
      <c r="C2972" s="20" t="s">
        <v>56</v>
      </c>
      <c r="D2972" s="20" t="s">
        <v>56</v>
      </c>
      <c r="E2972" s="20" t="s">
        <v>56</v>
      </c>
      <c r="F2972" s="12">
        <v>5565</v>
      </c>
      <c r="G2972" s="12">
        <v>365</v>
      </c>
      <c r="H2972" s="12">
        <v>438</v>
      </c>
      <c r="I2972" s="29">
        <v>7307116</v>
      </c>
      <c r="J2972" s="3">
        <v>365</v>
      </c>
      <c r="K2972" s="13">
        <v>2.2518899999999999E-4</v>
      </c>
      <c r="L2972" s="15">
        <v>1866822.24</v>
      </c>
      <c r="M2972" s="29">
        <v>723.86</v>
      </c>
      <c r="N2972" s="12">
        <v>2541</v>
      </c>
      <c r="O2972" s="12">
        <v>2688</v>
      </c>
      <c r="P2972" s="12">
        <v>2509</v>
      </c>
      <c r="Q2972" s="12">
        <v>2579</v>
      </c>
    </row>
    <row r="2973" spans="1:17" x14ac:dyDescent="0.3">
      <c r="A2973" s="33" t="s">
        <v>2432</v>
      </c>
      <c r="B2973" s="20" t="s">
        <v>55</v>
      </c>
      <c r="C2973" s="20" t="s">
        <v>56</v>
      </c>
      <c r="D2973" s="20" t="s">
        <v>56</v>
      </c>
      <c r="E2973" s="20" t="s">
        <v>56</v>
      </c>
      <c r="F2973" s="12">
        <v>4499</v>
      </c>
      <c r="G2973" s="12">
        <v>365</v>
      </c>
      <c r="H2973" s="12">
        <v>627</v>
      </c>
      <c r="I2973" s="29">
        <v>10589768</v>
      </c>
      <c r="J2973" s="3">
        <v>365</v>
      </c>
      <c r="K2973" s="13">
        <v>3.2635299999999998E-4</v>
      </c>
      <c r="L2973" s="15">
        <v>2705474.28</v>
      </c>
      <c r="M2973" s="29">
        <v>1024.03</v>
      </c>
      <c r="N2973" s="12">
        <v>2515</v>
      </c>
      <c r="O2973" s="12">
        <v>2763</v>
      </c>
      <c r="P2973" s="12">
        <v>2649</v>
      </c>
      <c r="Q2973" s="12">
        <v>2642</v>
      </c>
    </row>
    <row r="2974" spans="1:17" x14ac:dyDescent="0.3">
      <c r="A2974" s="33" t="s">
        <v>2433</v>
      </c>
      <c r="B2974" s="20" t="s">
        <v>55</v>
      </c>
      <c r="C2974" s="20" t="s">
        <v>56</v>
      </c>
      <c r="D2974" s="20" t="s">
        <v>56</v>
      </c>
      <c r="E2974" s="20" t="s">
        <v>56</v>
      </c>
      <c r="F2974" s="12">
        <v>5225</v>
      </c>
      <c r="G2974" s="12">
        <v>365</v>
      </c>
      <c r="H2974" s="12">
        <v>838</v>
      </c>
      <c r="I2974" s="29">
        <v>17039326</v>
      </c>
      <c r="J2974" s="3">
        <v>365</v>
      </c>
      <c r="K2974" s="13">
        <v>5.2511500000000004E-4</v>
      </c>
      <c r="L2974" s="15">
        <v>4353207.57</v>
      </c>
      <c r="M2974" s="29">
        <v>1032.05</v>
      </c>
      <c r="N2974" s="12">
        <v>4047</v>
      </c>
      <c r="O2974" s="12">
        <v>4052</v>
      </c>
      <c r="P2974" s="12">
        <v>4554</v>
      </c>
      <c r="Q2974" s="12">
        <v>4218</v>
      </c>
    </row>
    <row r="2975" spans="1:17" x14ac:dyDescent="0.3">
      <c r="A2975" s="33" t="s">
        <v>2434</v>
      </c>
      <c r="B2975" s="20" t="s">
        <v>55</v>
      </c>
      <c r="C2975" s="20" t="s">
        <v>56</v>
      </c>
      <c r="D2975" s="20" t="s">
        <v>56</v>
      </c>
      <c r="E2975" s="20" t="s">
        <v>56</v>
      </c>
      <c r="F2975" s="12">
        <v>6408</v>
      </c>
      <c r="G2975" s="12">
        <v>365</v>
      </c>
      <c r="H2975" s="12">
        <v>1581</v>
      </c>
      <c r="I2975" s="29">
        <v>14103515</v>
      </c>
      <c r="J2975" s="3">
        <v>365</v>
      </c>
      <c r="K2975" s="13">
        <v>4.3463900000000001E-4</v>
      </c>
      <c r="L2975" s="15">
        <v>3603166.48</v>
      </c>
      <c r="M2975" s="29">
        <v>893.86</v>
      </c>
      <c r="N2975" s="12">
        <v>3730</v>
      </c>
      <c r="O2975" s="12">
        <v>4150</v>
      </c>
      <c r="P2975" s="12">
        <v>4214</v>
      </c>
      <c r="Q2975" s="12">
        <v>4031</v>
      </c>
    </row>
    <row r="2976" spans="1:17" x14ac:dyDescent="0.3">
      <c r="A2976" s="33" t="s">
        <v>2435</v>
      </c>
      <c r="B2976" s="20" t="s">
        <v>55</v>
      </c>
      <c r="C2976" s="20" t="s">
        <v>56</v>
      </c>
      <c r="D2976" s="20" t="s">
        <v>56</v>
      </c>
      <c r="E2976" s="20" t="s">
        <v>56</v>
      </c>
      <c r="F2976" s="12">
        <v>6464</v>
      </c>
      <c r="G2976" s="12">
        <v>365</v>
      </c>
      <c r="H2976" s="12">
        <v>580</v>
      </c>
      <c r="I2976" s="29">
        <v>15496395</v>
      </c>
      <c r="J2976" s="3">
        <v>365</v>
      </c>
      <c r="K2976" s="13">
        <v>4.77565E-4</v>
      </c>
      <c r="L2976" s="15">
        <v>3959019.51</v>
      </c>
      <c r="M2976" s="29">
        <v>2127.36</v>
      </c>
      <c r="N2976" s="12">
        <v>1628</v>
      </c>
      <c r="O2976" s="12">
        <v>1997</v>
      </c>
      <c r="P2976" s="12">
        <v>1958</v>
      </c>
      <c r="Q2976" s="12">
        <v>1861</v>
      </c>
    </row>
    <row r="2977" spans="1:17" x14ac:dyDescent="0.3">
      <c r="A2977" s="33" t="s">
        <v>2436</v>
      </c>
      <c r="B2977" s="20" t="s">
        <v>55</v>
      </c>
      <c r="C2977" s="20" t="s">
        <v>56</v>
      </c>
      <c r="D2977" s="20" t="s">
        <v>56</v>
      </c>
      <c r="E2977" s="20" t="s">
        <v>56</v>
      </c>
      <c r="F2977" s="12">
        <v>9174</v>
      </c>
      <c r="G2977" s="12">
        <v>365</v>
      </c>
      <c r="H2977" s="12">
        <v>1988</v>
      </c>
      <c r="I2977" s="29">
        <v>21568744</v>
      </c>
      <c r="J2977" s="3">
        <v>365</v>
      </c>
      <c r="K2977" s="13">
        <v>6.6470099999999996E-4</v>
      </c>
      <c r="L2977" s="15">
        <v>5510383.4299999997</v>
      </c>
      <c r="M2977" s="29">
        <v>758.9</v>
      </c>
      <c r="N2977" s="12">
        <v>6827</v>
      </c>
      <c r="O2977" s="12">
        <v>7403</v>
      </c>
      <c r="P2977" s="12">
        <v>7552</v>
      </c>
      <c r="Q2977" s="12">
        <v>7261</v>
      </c>
    </row>
    <row r="2978" spans="1:17" x14ac:dyDescent="0.3">
      <c r="A2978" s="33" t="s">
        <v>2437</v>
      </c>
      <c r="B2978" s="20" t="s">
        <v>55</v>
      </c>
      <c r="C2978" s="20" t="s">
        <v>56</v>
      </c>
      <c r="D2978" s="20" t="s">
        <v>56</v>
      </c>
      <c r="E2978" s="20" t="s">
        <v>56</v>
      </c>
      <c r="F2978" s="12">
        <v>8563</v>
      </c>
      <c r="G2978" s="12">
        <v>365</v>
      </c>
      <c r="H2978" s="12">
        <v>3338</v>
      </c>
      <c r="I2978" s="29">
        <v>12083873</v>
      </c>
      <c r="J2978" s="3">
        <v>365</v>
      </c>
      <c r="K2978" s="13">
        <v>3.7239800000000002E-4</v>
      </c>
      <c r="L2978" s="15">
        <v>3087188.27</v>
      </c>
      <c r="M2978" s="29">
        <v>436.29</v>
      </c>
      <c r="N2978" s="12">
        <v>7078</v>
      </c>
      <c r="O2978" s="12">
        <v>7199</v>
      </c>
      <c r="P2978" s="12">
        <v>6951</v>
      </c>
      <c r="Q2978" s="12">
        <v>7076</v>
      </c>
    </row>
    <row r="2979" spans="1:17" x14ac:dyDescent="0.3">
      <c r="A2979" s="33" t="s">
        <v>2438</v>
      </c>
      <c r="B2979" s="20" t="s">
        <v>56</v>
      </c>
      <c r="C2979" s="20" t="s">
        <v>56</v>
      </c>
      <c r="D2979" s="20" t="s">
        <v>56</v>
      </c>
      <c r="E2979" s="20" t="s">
        <v>56</v>
      </c>
      <c r="F2979" s="12">
        <v>10525</v>
      </c>
      <c r="G2979" s="12">
        <v>365</v>
      </c>
      <c r="H2979" s="12">
        <v>1301</v>
      </c>
      <c r="I2979" s="29">
        <v>14296913</v>
      </c>
      <c r="J2979" s="3">
        <v>365</v>
      </c>
      <c r="K2979" s="13">
        <v>4.4059900000000001E-4</v>
      </c>
      <c r="L2979" s="15" t="s">
        <v>2689</v>
      </c>
      <c r="M2979" s="29" t="s">
        <v>2689</v>
      </c>
      <c r="N2979" s="12" t="s">
        <v>2689</v>
      </c>
      <c r="O2979" s="12" t="s">
        <v>2689</v>
      </c>
      <c r="P2979" s="12" t="s">
        <v>2689</v>
      </c>
      <c r="Q2979" s="12" t="s">
        <v>2689</v>
      </c>
    </row>
    <row r="2980" spans="1:17" x14ac:dyDescent="0.3">
      <c r="A2980" s="33" t="s">
        <v>2439</v>
      </c>
      <c r="B2980" s="20" t="s">
        <v>55</v>
      </c>
      <c r="C2980" s="20" t="s">
        <v>56</v>
      </c>
      <c r="D2980" s="20" t="s">
        <v>56</v>
      </c>
      <c r="E2980" s="20" t="s">
        <v>56</v>
      </c>
      <c r="F2980" s="12">
        <v>16646</v>
      </c>
      <c r="G2980" s="12">
        <v>365</v>
      </c>
      <c r="H2980" s="12">
        <v>3282</v>
      </c>
      <c r="I2980" s="29">
        <v>28419262</v>
      </c>
      <c r="J2980" s="3">
        <v>365</v>
      </c>
      <c r="K2980" s="13">
        <v>8.7581900000000001E-4</v>
      </c>
      <c r="L2980" s="15">
        <v>7260554</v>
      </c>
      <c r="M2980" s="29">
        <v>1023.48</v>
      </c>
      <c r="N2980" s="12">
        <v>6836</v>
      </c>
      <c r="O2980" s="12">
        <v>6968</v>
      </c>
      <c r="P2980" s="12">
        <v>7477</v>
      </c>
      <c r="Q2980" s="12">
        <v>7094</v>
      </c>
    </row>
    <row r="2981" spans="1:17" x14ac:dyDescent="0.3">
      <c r="A2981" s="33" t="s">
        <v>2440</v>
      </c>
      <c r="B2981" s="20" t="s">
        <v>55</v>
      </c>
      <c r="C2981" s="20" t="s">
        <v>56</v>
      </c>
      <c r="D2981" s="20" t="s">
        <v>56</v>
      </c>
      <c r="E2981" s="20" t="s">
        <v>56</v>
      </c>
      <c r="F2981" s="12">
        <v>4335</v>
      </c>
      <c r="G2981" s="12">
        <v>365</v>
      </c>
      <c r="H2981" s="12">
        <v>1575</v>
      </c>
      <c r="I2981" s="29">
        <v>8761533</v>
      </c>
      <c r="J2981" s="3">
        <v>365</v>
      </c>
      <c r="K2981" s="13">
        <v>2.7001100000000001E-4</v>
      </c>
      <c r="L2981" s="15">
        <v>2238396.7400000002</v>
      </c>
      <c r="M2981" s="29">
        <v>715.14</v>
      </c>
      <c r="N2981" s="12">
        <v>3661</v>
      </c>
      <c r="O2981" s="12">
        <v>3039</v>
      </c>
      <c r="P2981" s="12">
        <v>2690</v>
      </c>
      <c r="Q2981" s="12">
        <v>3130</v>
      </c>
    </row>
    <row r="2982" spans="1:17" x14ac:dyDescent="0.3">
      <c r="A2982" s="33" t="s">
        <v>2441</v>
      </c>
      <c r="B2982" s="20" t="s">
        <v>56</v>
      </c>
      <c r="C2982" s="20" t="s">
        <v>56</v>
      </c>
      <c r="D2982" s="20" t="s">
        <v>56</v>
      </c>
      <c r="E2982" s="20" t="s">
        <v>56</v>
      </c>
      <c r="F2982" s="12">
        <v>5426</v>
      </c>
      <c r="G2982" s="12">
        <v>365</v>
      </c>
      <c r="H2982" s="12">
        <v>1104</v>
      </c>
      <c r="I2982" s="29">
        <v>28550993</v>
      </c>
      <c r="J2982" s="3">
        <v>365</v>
      </c>
      <c r="K2982" s="13">
        <v>8.7987899999999997E-4</v>
      </c>
      <c r="L2982" s="15" t="s">
        <v>2689</v>
      </c>
      <c r="M2982" s="29" t="s">
        <v>2689</v>
      </c>
      <c r="N2982" s="12" t="s">
        <v>2689</v>
      </c>
      <c r="O2982" s="12" t="s">
        <v>2689</v>
      </c>
      <c r="P2982" s="12" t="s">
        <v>2689</v>
      </c>
      <c r="Q2982" s="12" t="s">
        <v>2689</v>
      </c>
    </row>
    <row r="2983" spans="1:17" x14ac:dyDescent="0.3">
      <c r="A2983" s="33" t="s">
        <v>2442</v>
      </c>
      <c r="B2983" s="20" t="s">
        <v>55</v>
      </c>
      <c r="C2983" s="20" t="s">
        <v>56</v>
      </c>
      <c r="D2983" s="20" t="s">
        <v>56</v>
      </c>
      <c r="E2983" s="20" t="s">
        <v>56</v>
      </c>
      <c r="F2983" s="12">
        <v>17614</v>
      </c>
      <c r="G2983" s="12">
        <v>365</v>
      </c>
      <c r="H2983" s="12">
        <v>2123</v>
      </c>
      <c r="I2983" s="29">
        <v>30394802</v>
      </c>
      <c r="J2983" s="3">
        <v>365</v>
      </c>
      <c r="K2983" s="13">
        <v>9.3670099999999996E-4</v>
      </c>
      <c r="L2983" s="15">
        <v>7765265.0199999996</v>
      </c>
      <c r="M2983" s="29">
        <v>1146.1600000000001</v>
      </c>
      <c r="N2983" s="12">
        <v>6509</v>
      </c>
      <c r="O2983" s="12">
        <v>7031</v>
      </c>
      <c r="P2983" s="12">
        <v>6786</v>
      </c>
      <c r="Q2983" s="12">
        <v>6775</v>
      </c>
    </row>
    <row r="2984" spans="1:17" x14ac:dyDescent="0.3">
      <c r="A2984" s="33" t="s">
        <v>2443</v>
      </c>
      <c r="B2984" s="20" t="s">
        <v>55</v>
      </c>
      <c r="C2984" s="20" t="s">
        <v>56</v>
      </c>
      <c r="D2984" s="20" t="s">
        <v>56</v>
      </c>
      <c r="E2984" s="20" t="s">
        <v>56</v>
      </c>
      <c r="F2984" s="12">
        <v>3929</v>
      </c>
      <c r="G2984" s="12">
        <v>365</v>
      </c>
      <c r="H2984" s="12">
        <v>553</v>
      </c>
      <c r="I2984" s="29">
        <v>3104499</v>
      </c>
      <c r="J2984" s="3">
        <v>365</v>
      </c>
      <c r="K2984" s="13">
        <v>9.5674000000000006E-5</v>
      </c>
      <c r="L2984" s="15">
        <v>793137.51</v>
      </c>
      <c r="M2984" s="29">
        <v>636.54999999999995</v>
      </c>
      <c r="N2984" s="12">
        <v>1230</v>
      </c>
      <c r="O2984" s="12">
        <v>1366</v>
      </c>
      <c r="P2984" s="12">
        <v>1143</v>
      </c>
      <c r="Q2984" s="12">
        <v>1246</v>
      </c>
    </row>
    <row r="2985" spans="1:17" x14ac:dyDescent="0.3">
      <c r="A2985" s="33" t="s">
        <v>2444</v>
      </c>
      <c r="B2985" s="20" t="s">
        <v>55</v>
      </c>
      <c r="C2985" s="20" t="s">
        <v>56</v>
      </c>
      <c r="D2985" s="20" t="s">
        <v>56</v>
      </c>
      <c r="E2985" s="20" t="s">
        <v>56</v>
      </c>
      <c r="F2985" s="12">
        <v>58127</v>
      </c>
      <c r="G2985" s="12">
        <v>365</v>
      </c>
      <c r="H2985" s="12">
        <v>4799</v>
      </c>
      <c r="I2985" s="29">
        <v>84088615</v>
      </c>
      <c r="J2985" s="3">
        <v>365</v>
      </c>
      <c r="K2985" s="13">
        <v>2.591426E-3</v>
      </c>
      <c r="L2985" s="15">
        <v>21482962.149999999</v>
      </c>
      <c r="M2985" s="29">
        <v>1642.93</v>
      </c>
      <c r="N2985" s="12">
        <v>12492</v>
      </c>
      <c r="O2985" s="12">
        <v>12835</v>
      </c>
      <c r="P2985" s="12">
        <v>13902</v>
      </c>
      <c r="Q2985" s="12">
        <v>13076</v>
      </c>
    </row>
    <row r="2986" spans="1:17" x14ac:dyDescent="0.3">
      <c r="A2986" s="33" t="s">
        <v>2445</v>
      </c>
      <c r="B2986" s="20" t="s">
        <v>56</v>
      </c>
      <c r="C2986" s="20" t="s">
        <v>56</v>
      </c>
      <c r="D2986" s="20" t="s">
        <v>56</v>
      </c>
      <c r="E2986" s="20" t="s">
        <v>56</v>
      </c>
      <c r="F2986" s="12">
        <v>2556</v>
      </c>
      <c r="G2986" s="12">
        <v>365</v>
      </c>
      <c r="H2986" s="12">
        <v>493</v>
      </c>
      <c r="I2986" s="29">
        <v>12636871</v>
      </c>
      <c r="J2986" s="3">
        <v>365</v>
      </c>
      <c r="K2986" s="13">
        <v>3.8944099999999997E-4</v>
      </c>
      <c r="L2986" s="15" t="s">
        <v>2689</v>
      </c>
      <c r="M2986" s="29" t="s">
        <v>2689</v>
      </c>
      <c r="N2986" s="12" t="s">
        <v>2689</v>
      </c>
      <c r="O2986" s="12" t="s">
        <v>2689</v>
      </c>
      <c r="P2986" s="12" t="s">
        <v>2689</v>
      </c>
      <c r="Q2986" s="12" t="s">
        <v>2689</v>
      </c>
    </row>
    <row r="2987" spans="1:17" x14ac:dyDescent="0.3">
      <c r="A2987" s="33" t="s">
        <v>2446</v>
      </c>
      <c r="B2987" s="20" t="s">
        <v>55</v>
      </c>
      <c r="C2987" s="20" t="s">
        <v>56</v>
      </c>
      <c r="D2987" s="20" t="s">
        <v>56</v>
      </c>
      <c r="E2987" s="20" t="s">
        <v>56</v>
      </c>
      <c r="F2987" s="12">
        <v>11617</v>
      </c>
      <c r="G2987" s="12">
        <v>365</v>
      </c>
      <c r="H2987" s="12">
        <v>3060</v>
      </c>
      <c r="I2987" s="29">
        <v>12932539</v>
      </c>
      <c r="J2987" s="3">
        <v>365</v>
      </c>
      <c r="K2987" s="13">
        <v>3.9855199999999999E-4</v>
      </c>
      <c r="L2987" s="15">
        <v>3304005.49</v>
      </c>
      <c r="M2987" s="29">
        <v>693.97</v>
      </c>
      <c r="N2987" s="12">
        <v>5184</v>
      </c>
      <c r="O2987" s="12">
        <v>4893</v>
      </c>
      <c r="P2987" s="12">
        <v>4207</v>
      </c>
      <c r="Q2987" s="12">
        <v>4761</v>
      </c>
    </row>
    <row r="2988" spans="1:17" x14ac:dyDescent="0.3">
      <c r="A2988" s="33" t="s">
        <v>2447</v>
      </c>
      <c r="B2988" s="20" t="s">
        <v>55</v>
      </c>
      <c r="C2988" s="20" t="s">
        <v>56</v>
      </c>
      <c r="D2988" s="20" t="s">
        <v>56</v>
      </c>
      <c r="E2988" s="20" t="s">
        <v>56</v>
      </c>
      <c r="F2988" s="12">
        <v>8400</v>
      </c>
      <c r="G2988" s="12">
        <v>365</v>
      </c>
      <c r="H2988" s="12">
        <v>1629</v>
      </c>
      <c r="I2988" s="29">
        <v>25776085</v>
      </c>
      <c r="J2988" s="3">
        <v>365</v>
      </c>
      <c r="K2988" s="13">
        <v>7.9436199999999995E-4</v>
      </c>
      <c r="L2988" s="15">
        <v>6585275.0499999998</v>
      </c>
      <c r="M2988" s="29">
        <v>1094.81</v>
      </c>
      <c r="N2988" s="12">
        <v>5766</v>
      </c>
      <c r="O2988" s="12">
        <v>6226</v>
      </c>
      <c r="P2988" s="12">
        <v>6054</v>
      </c>
      <c r="Q2988" s="12">
        <v>6015</v>
      </c>
    </row>
    <row r="2989" spans="1:17" x14ac:dyDescent="0.3">
      <c r="A2989" s="33" t="s">
        <v>2448</v>
      </c>
      <c r="B2989" s="20" t="s">
        <v>55</v>
      </c>
      <c r="C2989" s="20" t="s">
        <v>56</v>
      </c>
      <c r="D2989" s="20" t="s">
        <v>56</v>
      </c>
      <c r="E2989" s="20" t="s">
        <v>56</v>
      </c>
      <c r="F2989" s="12">
        <v>9850</v>
      </c>
      <c r="G2989" s="12">
        <v>365</v>
      </c>
      <c r="H2989" s="12">
        <v>3006</v>
      </c>
      <c r="I2989" s="29">
        <v>10223769.33</v>
      </c>
      <c r="J2989" s="3">
        <v>184</v>
      </c>
      <c r="K2989" s="13">
        <v>3.1507399999999999E-4</v>
      </c>
      <c r="L2989" s="15">
        <v>2611968.9300000002</v>
      </c>
      <c r="M2989" s="29">
        <v>406.85</v>
      </c>
      <c r="N2989" s="12">
        <v>6252</v>
      </c>
      <c r="O2989" s="12">
        <v>6791</v>
      </c>
      <c r="P2989" s="12">
        <v>6218</v>
      </c>
      <c r="Q2989" s="12">
        <v>6420</v>
      </c>
    </row>
    <row r="2990" spans="1:17" x14ac:dyDescent="0.3">
      <c r="A2990" s="33" t="s">
        <v>2449</v>
      </c>
      <c r="B2990" s="20" t="s">
        <v>56</v>
      </c>
      <c r="C2990" s="20" t="s">
        <v>56</v>
      </c>
      <c r="D2990" s="20" t="s">
        <v>56</v>
      </c>
      <c r="E2990" s="20" t="s">
        <v>56</v>
      </c>
      <c r="F2990" s="12">
        <v>969</v>
      </c>
      <c r="G2990" s="12">
        <v>365</v>
      </c>
      <c r="H2990" s="12">
        <v>369</v>
      </c>
      <c r="I2990" s="29">
        <v>13950901</v>
      </c>
      <c r="J2990" s="3">
        <v>365</v>
      </c>
      <c r="K2990" s="13">
        <v>4.2993600000000001E-4</v>
      </c>
      <c r="L2990" s="15" t="s">
        <v>2689</v>
      </c>
      <c r="M2990" s="29" t="s">
        <v>2689</v>
      </c>
      <c r="N2990" s="12" t="s">
        <v>2689</v>
      </c>
      <c r="O2990" s="12" t="s">
        <v>2689</v>
      </c>
      <c r="P2990" s="12" t="s">
        <v>2689</v>
      </c>
      <c r="Q2990" s="12" t="s">
        <v>2689</v>
      </c>
    </row>
    <row r="2991" spans="1:17" x14ac:dyDescent="0.3">
      <c r="A2991" s="33" t="s">
        <v>2450</v>
      </c>
      <c r="B2991" s="20" t="s">
        <v>57</v>
      </c>
      <c r="C2991" s="20" t="s">
        <v>56</v>
      </c>
      <c r="D2991" s="20" t="s">
        <v>56</v>
      </c>
      <c r="E2991" s="20" t="s">
        <v>56</v>
      </c>
      <c r="F2991" s="12">
        <v>352</v>
      </c>
      <c r="G2991" s="12">
        <v>365</v>
      </c>
      <c r="H2991" s="12">
        <v>209</v>
      </c>
      <c r="I2991" s="29">
        <v>8131594</v>
      </c>
      <c r="J2991" s="3">
        <v>365</v>
      </c>
      <c r="K2991" s="13">
        <v>2.5059799999999999E-4</v>
      </c>
      <c r="L2991" s="15" t="s">
        <v>2689</v>
      </c>
      <c r="M2991" s="29">
        <v>2290.4699999999998</v>
      </c>
      <c r="N2991" s="12">
        <v>990</v>
      </c>
      <c r="O2991" s="12">
        <v>927</v>
      </c>
      <c r="P2991" s="12">
        <v>805</v>
      </c>
      <c r="Q2991" s="12">
        <v>907</v>
      </c>
    </row>
    <row r="2992" spans="1:17" x14ac:dyDescent="0.3">
      <c r="A2992" s="33" t="s">
        <v>2451</v>
      </c>
      <c r="B2992" s="20" t="s">
        <v>56</v>
      </c>
      <c r="C2992" s="20" t="s">
        <v>56</v>
      </c>
      <c r="D2992" s="20" t="s">
        <v>56</v>
      </c>
      <c r="E2992" s="20" t="s">
        <v>56</v>
      </c>
      <c r="F2992" s="12">
        <v>345</v>
      </c>
      <c r="G2992" s="12">
        <v>365</v>
      </c>
      <c r="H2992" s="12">
        <v>217</v>
      </c>
      <c r="I2992" s="29">
        <v>3376776</v>
      </c>
      <c r="J2992" s="3">
        <v>365</v>
      </c>
      <c r="K2992" s="13">
        <v>1.04065E-4</v>
      </c>
      <c r="L2992" s="15" t="s">
        <v>2689</v>
      </c>
      <c r="M2992" s="29" t="s">
        <v>2689</v>
      </c>
      <c r="N2992" s="12" t="s">
        <v>2689</v>
      </c>
      <c r="O2992" s="12" t="s">
        <v>2689</v>
      </c>
      <c r="P2992" s="12" t="s">
        <v>2689</v>
      </c>
      <c r="Q2992" s="12" t="s">
        <v>2689</v>
      </c>
    </row>
    <row r="2993" spans="1:17" x14ac:dyDescent="0.3">
      <c r="A2993" s="33" t="s">
        <v>2452</v>
      </c>
      <c r="B2993" s="20" t="s">
        <v>56</v>
      </c>
      <c r="C2993" s="20" t="s">
        <v>56</v>
      </c>
      <c r="D2993" s="20" t="s">
        <v>56</v>
      </c>
      <c r="E2993" s="20" t="s">
        <v>56</v>
      </c>
      <c r="F2993" s="12">
        <v>563</v>
      </c>
      <c r="G2993" s="12">
        <v>365</v>
      </c>
      <c r="H2993" s="12">
        <v>176</v>
      </c>
      <c r="I2993" s="29">
        <v>4361597</v>
      </c>
      <c r="J2993" s="3">
        <v>365</v>
      </c>
      <c r="K2993" s="13">
        <v>1.3441500000000001E-4</v>
      </c>
      <c r="L2993" s="15" t="s">
        <v>2689</v>
      </c>
      <c r="M2993" s="29" t="s">
        <v>2689</v>
      </c>
      <c r="N2993" s="12" t="s">
        <v>2689</v>
      </c>
      <c r="O2993" s="12" t="s">
        <v>2689</v>
      </c>
      <c r="P2993" s="12" t="s">
        <v>2689</v>
      </c>
      <c r="Q2993" s="12" t="s">
        <v>2689</v>
      </c>
    </row>
    <row r="2994" spans="1:17" x14ac:dyDescent="0.3">
      <c r="A2994" s="33" t="s">
        <v>2453</v>
      </c>
      <c r="B2994" s="20" t="s">
        <v>55</v>
      </c>
      <c r="C2994" s="20" t="s">
        <v>56</v>
      </c>
      <c r="D2994" s="20" t="s">
        <v>56</v>
      </c>
      <c r="E2994" s="20" t="s">
        <v>56</v>
      </c>
      <c r="F2994" s="12">
        <v>3270</v>
      </c>
      <c r="G2994" s="12">
        <v>365</v>
      </c>
      <c r="H2994" s="12">
        <v>806</v>
      </c>
      <c r="I2994" s="29">
        <v>7352833</v>
      </c>
      <c r="J2994" s="3">
        <v>365</v>
      </c>
      <c r="K2994" s="13">
        <v>2.26598E-4</v>
      </c>
      <c r="L2994" s="15">
        <v>1878502.02</v>
      </c>
      <c r="M2994" s="29">
        <v>964.82</v>
      </c>
      <c r="N2994" s="12">
        <v>1861</v>
      </c>
      <c r="O2994" s="12">
        <v>1949</v>
      </c>
      <c r="P2994" s="12">
        <v>2031</v>
      </c>
      <c r="Q2994" s="12">
        <v>1947</v>
      </c>
    </row>
    <row r="2995" spans="1:17" x14ac:dyDescent="0.3">
      <c r="A2995" s="33" t="s">
        <v>2454</v>
      </c>
      <c r="B2995" s="20" t="s">
        <v>57</v>
      </c>
      <c r="C2995" s="20" t="s">
        <v>56</v>
      </c>
      <c r="D2995" s="20" t="s">
        <v>56</v>
      </c>
      <c r="E2995" s="20" t="s">
        <v>56</v>
      </c>
      <c r="F2995" s="12">
        <v>1389</v>
      </c>
      <c r="G2995" s="12">
        <v>365</v>
      </c>
      <c r="H2995" s="12">
        <v>201</v>
      </c>
      <c r="I2995" s="29">
        <v>2047560</v>
      </c>
      <c r="J2995" s="3">
        <v>365</v>
      </c>
      <c r="K2995" s="13">
        <v>6.3101000000000005E-5</v>
      </c>
      <c r="L2995" s="15" t="s">
        <v>2689</v>
      </c>
      <c r="M2995" s="29">
        <v>825.1</v>
      </c>
      <c r="N2995" s="12">
        <v>620</v>
      </c>
      <c r="O2995" s="12">
        <v>560</v>
      </c>
      <c r="P2995" s="12">
        <v>723</v>
      </c>
      <c r="Q2995" s="12">
        <v>634</v>
      </c>
    </row>
    <row r="2996" spans="1:17" x14ac:dyDescent="0.3">
      <c r="A2996" s="33" t="s">
        <v>2455</v>
      </c>
      <c r="B2996" s="20" t="s">
        <v>55</v>
      </c>
      <c r="C2996" s="20" t="s">
        <v>56</v>
      </c>
      <c r="D2996" s="20" t="s">
        <v>56</v>
      </c>
      <c r="E2996" s="20" t="s">
        <v>56</v>
      </c>
      <c r="F2996" s="12">
        <v>4798</v>
      </c>
      <c r="G2996" s="12">
        <v>365</v>
      </c>
      <c r="H2996" s="12">
        <v>1391</v>
      </c>
      <c r="I2996" s="29">
        <v>26604492</v>
      </c>
      <c r="J2996" s="3">
        <v>365</v>
      </c>
      <c r="K2996" s="13">
        <v>8.1989200000000002E-4</v>
      </c>
      <c r="L2996" s="15">
        <v>6796916.5</v>
      </c>
      <c r="M2996" s="29">
        <v>1858.6</v>
      </c>
      <c r="N2996" s="12">
        <v>3567</v>
      </c>
      <c r="O2996" s="12">
        <v>3817</v>
      </c>
      <c r="P2996" s="12">
        <v>3588</v>
      </c>
      <c r="Q2996" s="12">
        <v>3657</v>
      </c>
    </row>
    <row r="2997" spans="1:17" x14ac:dyDescent="0.3">
      <c r="A2997" s="33" t="s">
        <v>2456</v>
      </c>
      <c r="B2997" s="20" t="s">
        <v>55</v>
      </c>
      <c r="C2997" s="20" t="s">
        <v>56</v>
      </c>
      <c r="D2997" s="20" t="s">
        <v>56</v>
      </c>
      <c r="E2997" s="20" t="s">
        <v>56</v>
      </c>
      <c r="F2997" s="12">
        <v>3387</v>
      </c>
      <c r="G2997" s="12">
        <v>365</v>
      </c>
      <c r="H2997" s="12">
        <v>851</v>
      </c>
      <c r="I2997" s="29">
        <v>8417740</v>
      </c>
      <c r="J2997" s="3">
        <v>365</v>
      </c>
      <c r="K2997" s="13">
        <v>2.59416E-4</v>
      </c>
      <c r="L2997" s="15">
        <v>2150564.4900000002</v>
      </c>
      <c r="M2997" s="29">
        <v>5796.67</v>
      </c>
      <c r="N2997" s="12">
        <v>443</v>
      </c>
      <c r="O2997" s="12">
        <v>386</v>
      </c>
      <c r="P2997" s="12">
        <v>284</v>
      </c>
      <c r="Q2997" s="12">
        <v>371</v>
      </c>
    </row>
    <row r="2998" spans="1:17" x14ac:dyDescent="0.3">
      <c r="A2998" s="33" t="s">
        <v>2457</v>
      </c>
      <c r="B2998" s="20" t="s">
        <v>55</v>
      </c>
      <c r="C2998" s="20" t="s">
        <v>56</v>
      </c>
      <c r="D2998" s="20" t="s">
        <v>56</v>
      </c>
      <c r="E2998" s="20" t="s">
        <v>56</v>
      </c>
      <c r="F2998" s="12">
        <v>1220</v>
      </c>
      <c r="G2998" s="12">
        <v>365</v>
      </c>
      <c r="H2998" s="12">
        <v>183</v>
      </c>
      <c r="I2998" s="29">
        <v>2169102</v>
      </c>
      <c r="J2998" s="3">
        <v>365</v>
      </c>
      <c r="K2998" s="13">
        <v>6.6847000000000006E-5</v>
      </c>
      <c r="L2998" s="15">
        <v>554162.25</v>
      </c>
      <c r="M2998" s="29">
        <v>1184.1099999999999</v>
      </c>
      <c r="N2998" s="12">
        <v>555</v>
      </c>
      <c r="O2998" s="12">
        <v>434</v>
      </c>
      <c r="P2998" s="12">
        <v>415</v>
      </c>
      <c r="Q2998" s="12">
        <v>468</v>
      </c>
    </row>
    <row r="2999" spans="1:17" x14ac:dyDescent="0.3">
      <c r="A2999" s="33" t="s">
        <v>2458</v>
      </c>
      <c r="B2999" s="20" t="s">
        <v>55</v>
      </c>
      <c r="C2999" s="20" t="s">
        <v>56</v>
      </c>
      <c r="D2999" s="20" t="s">
        <v>56</v>
      </c>
      <c r="E2999" s="20" t="s">
        <v>56</v>
      </c>
      <c r="F2999" s="12">
        <v>1396</v>
      </c>
      <c r="G2999" s="12">
        <v>365</v>
      </c>
      <c r="H2999" s="12">
        <v>870</v>
      </c>
      <c r="I2999" s="29">
        <v>6294986</v>
      </c>
      <c r="J2999" s="3">
        <v>365</v>
      </c>
      <c r="K2999" s="13">
        <v>1.9399799999999999E-4</v>
      </c>
      <c r="L2999" s="15">
        <v>1608243.23</v>
      </c>
      <c r="M2999" s="29">
        <v>1058.05</v>
      </c>
      <c r="N2999" s="12">
        <v>1402</v>
      </c>
      <c r="O2999" s="12">
        <v>1584</v>
      </c>
      <c r="P2999" s="12">
        <v>1575</v>
      </c>
      <c r="Q2999" s="12">
        <v>1520</v>
      </c>
    </row>
    <row r="3000" spans="1:17" x14ac:dyDescent="0.3">
      <c r="A3000" s="33" t="s">
        <v>2459</v>
      </c>
      <c r="B3000" s="20" t="s">
        <v>55</v>
      </c>
      <c r="C3000" s="20" t="s">
        <v>56</v>
      </c>
      <c r="D3000" s="20" t="s">
        <v>56</v>
      </c>
      <c r="E3000" s="20" t="s">
        <v>56</v>
      </c>
      <c r="F3000" s="12">
        <v>7819</v>
      </c>
      <c r="G3000" s="12">
        <v>365</v>
      </c>
      <c r="H3000" s="12">
        <v>1141</v>
      </c>
      <c r="I3000" s="29">
        <v>11699379</v>
      </c>
      <c r="J3000" s="3">
        <v>365</v>
      </c>
      <c r="K3000" s="13">
        <v>3.6054899999999999E-4</v>
      </c>
      <c r="L3000" s="15">
        <v>2988957.73</v>
      </c>
      <c r="M3000" s="29">
        <v>870.4</v>
      </c>
      <c r="N3000" s="12">
        <v>3411</v>
      </c>
      <c r="O3000" s="12">
        <v>3457</v>
      </c>
      <c r="P3000" s="12">
        <v>3433</v>
      </c>
      <c r="Q3000" s="12">
        <v>3434</v>
      </c>
    </row>
    <row r="3001" spans="1:17" x14ac:dyDescent="0.3">
      <c r="A3001" s="33" t="s">
        <v>2460</v>
      </c>
      <c r="B3001" s="20" t="s">
        <v>56</v>
      </c>
      <c r="C3001" s="20" t="s">
        <v>56</v>
      </c>
      <c r="D3001" s="20" t="s">
        <v>56</v>
      </c>
      <c r="E3001" s="20" t="s">
        <v>56</v>
      </c>
      <c r="F3001" s="12"/>
      <c r="G3001" s="12">
        <v>365</v>
      </c>
      <c r="H3001" s="12" t="s">
        <v>2689</v>
      </c>
      <c r="I3001" s="29">
        <v>39508472</v>
      </c>
      <c r="J3001" s="3">
        <v>365</v>
      </c>
      <c r="K3001" s="13">
        <v>1.217564E-3</v>
      </c>
      <c r="L3001" s="15" t="s">
        <v>2689</v>
      </c>
      <c r="M3001" s="29" t="s">
        <v>2689</v>
      </c>
      <c r="N3001" s="12" t="s">
        <v>2689</v>
      </c>
      <c r="O3001" s="12" t="s">
        <v>2689</v>
      </c>
      <c r="P3001" s="12" t="s">
        <v>2689</v>
      </c>
      <c r="Q3001" s="12" t="s">
        <v>2689</v>
      </c>
    </row>
    <row r="3002" spans="1:17" x14ac:dyDescent="0.3">
      <c r="A3002" s="33" t="s">
        <v>2461</v>
      </c>
      <c r="B3002" s="20" t="s">
        <v>55</v>
      </c>
      <c r="C3002" s="20" t="s">
        <v>56</v>
      </c>
      <c r="D3002" s="20" t="s">
        <v>56</v>
      </c>
      <c r="E3002" s="20" t="s">
        <v>56</v>
      </c>
      <c r="F3002" s="12">
        <v>3780</v>
      </c>
      <c r="G3002" s="12">
        <v>365</v>
      </c>
      <c r="H3002" s="12">
        <v>1142</v>
      </c>
      <c r="I3002" s="29">
        <v>10208955</v>
      </c>
      <c r="J3002" s="3">
        <v>365</v>
      </c>
      <c r="K3002" s="13">
        <v>3.1461800000000002E-4</v>
      </c>
      <c r="L3002" s="15">
        <v>2608184.16</v>
      </c>
      <c r="M3002" s="29">
        <v>616.29999999999995</v>
      </c>
      <c r="N3002" s="12">
        <v>3977</v>
      </c>
      <c r="O3002" s="12">
        <v>4280</v>
      </c>
      <c r="P3002" s="12">
        <v>4439</v>
      </c>
      <c r="Q3002" s="12">
        <v>4232</v>
      </c>
    </row>
    <row r="3003" spans="1:17" x14ac:dyDescent="0.3">
      <c r="A3003" s="33" t="s">
        <v>2462</v>
      </c>
      <c r="B3003" s="20" t="s">
        <v>55</v>
      </c>
      <c r="C3003" s="20" t="s">
        <v>56</v>
      </c>
      <c r="D3003" s="20" t="s">
        <v>56</v>
      </c>
      <c r="E3003" s="20" t="s">
        <v>56</v>
      </c>
      <c r="F3003" s="12">
        <v>2287</v>
      </c>
      <c r="G3003" s="12">
        <v>365</v>
      </c>
      <c r="H3003" s="12">
        <v>501</v>
      </c>
      <c r="I3003" s="29">
        <v>4277077</v>
      </c>
      <c r="J3003" s="3">
        <v>365</v>
      </c>
      <c r="K3003" s="13">
        <v>1.3181E-4</v>
      </c>
      <c r="L3003" s="15">
        <v>1092707.77</v>
      </c>
      <c r="M3003" s="29">
        <v>569.71</v>
      </c>
      <c r="N3003" s="12">
        <v>1938</v>
      </c>
      <c r="O3003" s="12">
        <v>2032</v>
      </c>
      <c r="P3003" s="12">
        <v>1783</v>
      </c>
      <c r="Q3003" s="12">
        <v>1918</v>
      </c>
    </row>
    <row r="3004" spans="1:17" x14ac:dyDescent="0.3">
      <c r="A3004" s="33" t="s">
        <v>2463</v>
      </c>
      <c r="B3004" s="20" t="s">
        <v>57</v>
      </c>
      <c r="C3004" s="20" t="s">
        <v>56</v>
      </c>
      <c r="D3004" s="20" t="s">
        <v>56</v>
      </c>
      <c r="E3004" s="20" t="s">
        <v>56</v>
      </c>
      <c r="F3004" s="12">
        <v>1063</v>
      </c>
      <c r="G3004" s="12">
        <v>365</v>
      </c>
      <c r="H3004" s="12">
        <v>232</v>
      </c>
      <c r="I3004" s="29">
        <v>2389970</v>
      </c>
      <c r="J3004" s="3">
        <v>365</v>
      </c>
      <c r="K3004" s="13">
        <v>7.3653999999999996E-5</v>
      </c>
      <c r="L3004" s="15" t="s">
        <v>2689</v>
      </c>
      <c r="M3004" s="29">
        <v>679.94</v>
      </c>
      <c r="N3004" s="12">
        <v>928</v>
      </c>
      <c r="O3004" s="12">
        <v>842</v>
      </c>
      <c r="P3004" s="12">
        <v>924</v>
      </c>
      <c r="Q3004" s="12">
        <v>898</v>
      </c>
    </row>
    <row r="3005" spans="1:17" x14ac:dyDescent="0.3">
      <c r="A3005" s="33" t="s">
        <v>2464</v>
      </c>
      <c r="B3005" s="20" t="s">
        <v>55</v>
      </c>
      <c r="C3005" s="20" t="s">
        <v>56</v>
      </c>
      <c r="D3005" s="20" t="s">
        <v>56</v>
      </c>
      <c r="E3005" s="20" t="s">
        <v>56</v>
      </c>
      <c r="F3005" s="12">
        <v>21168</v>
      </c>
      <c r="G3005" s="12">
        <v>365</v>
      </c>
      <c r="H3005" s="12">
        <v>4088</v>
      </c>
      <c r="I3005" s="29">
        <v>32596411</v>
      </c>
      <c r="J3005" s="3">
        <v>365</v>
      </c>
      <c r="K3005" s="13">
        <v>1.0045500000000001E-3</v>
      </c>
      <c r="L3005" s="15">
        <v>8327732.1600000001</v>
      </c>
      <c r="M3005" s="29">
        <v>737.03</v>
      </c>
      <c r="N3005" s="12">
        <v>10750</v>
      </c>
      <c r="O3005" s="12">
        <v>11512</v>
      </c>
      <c r="P3005" s="12">
        <v>11636</v>
      </c>
      <c r="Q3005" s="12">
        <v>11299</v>
      </c>
    </row>
    <row r="3006" spans="1:17" x14ac:dyDescent="0.3">
      <c r="A3006" s="33" t="s">
        <v>2465</v>
      </c>
      <c r="B3006" s="20" t="s">
        <v>55</v>
      </c>
      <c r="C3006" s="20" t="s">
        <v>56</v>
      </c>
      <c r="D3006" s="20" t="s">
        <v>56</v>
      </c>
      <c r="E3006" s="20" t="s">
        <v>56</v>
      </c>
      <c r="F3006" s="12">
        <v>9910</v>
      </c>
      <c r="G3006" s="12">
        <v>365</v>
      </c>
      <c r="H3006" s="12">
        <v>1360</v>
      </c>
      <c r="I3006" s="29">
        <v>26538192</v>
      </c>
      <c r="J3006" s="3">
        <v>365</v>
      </c>
      <c r="K3006" s="13">
        <v>8.1784900000000005E-4</v>
      </c>
      <c r="L3006" s="15">
        <v>6779978.1699999999</v>
      </c>
      <c r="M3006" s="29">
        <v>1798.88</v>
      </c>
      <c r="N3006" s="12">
        <v>3594</v>
      </c>
      <c r="O3006" s="12">
        <v>3858</v>
      </c>
      <c r="P3006" s="12">
        <v>3854</v>
      </c>
      <c r="Q3006" s="12">
        <v>3769</v>
      </c>
    </row>
    <row r="3007" spans="1:17" x14ac:dyDescent="0.3">
      <c r="A3007" s="33" t="s">
        <v>2466</v>
      </c>
      <c r="B3007" s="20" t="s">
        <v>55</v>
      </c>
      <c r="C3007" s="20" t="s">
        <v>56</v>
      </c>
      <c r="D3007" s="20" t="s">
        <v>56</v>
      </c>
      <c r="E3007" s="20" t="s">
        <v>56</v>
      </c>
      <c r="F3007" s="12">
        <v>2350</v>
      </c>
      <c r="G3007" s="12">
        <v>365</v>
      </c>
      <c r="H3007" s="12">
        <v>339</v>
      </c>
      <c r="I3007" s="29">
        <v>6596638</v>
      </c>
      <c r="J3007" s="3">
        <v>365</v>
      </c>
      <c r="K3007" s="13">
        <v>2.03294E-4</v>
      </c>
      <c r="L3007" s="15">
        <v>1685309.29</v>
      </c>
      <c r="M3007" s="29">
        <v>2256.1</v>
      </c>
      <c r="N3007" s="12">
        <v>950</v>
      </c>
      <c r="O3007" s="12">
        <v>743</v>
      </c>
      <c r="P3007" s="12">
        <v>548</v>
      </c>
      <c r="Q3007" s="12">
        <v>747</v>
      </c>
    </row>
    <row r="3008" spans="1:17" x14ac:dyDescent="0.3">
      <c r="A3008" s="33" t="s">
        <v>2467</v>
      </c>
      <c r="B3008" s="20" t="s">
        <v>57</v>
      </c>
      <c r="C3008" s="20" t="s">
        <v>56</v>
      </c>
      <c r="D3008" s="20" t="s">
        <v>56</v>
      </c>
      <c r="E3008" s="20" t="s">
        <v>56</v>
      </c>
      <c r="F3008" s="12">
        <v>2460</v>
      </c>
      <c r="G3008" s="12">
        <v>365</v>
      </c>
      <c r="H3008" s="12">
        <v>412</v>
      </c>
      <c r="I3008" s="29">
        <v>6286976</v>
      </c>
      <c r="J3008" s="3">
        <v>365</v>
      </c>
      <c r="K3008" s="13">
        <v>1.9375100000000001E-4</v>
      </c>
      <c r="L3008" s="15" t="s">
        <v>2689</v>
      </c>
      <c r="M3008" s="29">
        <v>1153.8800000000001</v>
      </c>
      <c r="N3008" s="12">
        <v>1382</v>
      </c>
      <c r="O3008" s="12">
        <v>1355</v>
      </c>
      <c r="P3008" s="12">
        <v>1438</v>
      </c>
      <c r="Q3008" s="12">
        <v>1392</v>
      </c>
    </row>
    <row r="3009" spans="1:17" x14ac:dyDescent="0.3">
      <c r="A3009" s="33" t="s">
        <v>2468</v>
      </c>
      <c r="B3009" s="20" t="s">
        <v>56</v>
      </c>
      <c r="C3009" s="20" t="s">
        <v>56</v>
      </c>
      <c r="D3009" s="20" t="s">
        <v>56</v>
      </c>
      <c r="E3009" s="20" t="s">
        <v>56</v>
      </c>
      <c r="F3009" s="12">
        <v>628</v>
      </c>
      <c r="G3009" s="12">
        <v>365</v>
      </c>
      <c r="H3009" s="12">
        <v>215</v>
      </c>
      <c r="I3009" s="29">
        <v>3181235</v>
      </c>
      <c r="J3009" s="3">
        <v>365</v>
      </c>
      <c r="K3009" s="13">
        <v>9.8039000000000001E-5</v>
      </c>
      <c r="L3009" s="15" t="s">
        <v>2689</v>
      </c>
      <c r="M3009" s="29" t="s">
        <v>2689</v>
      </c>
      <c r="N3009" s="12" t="s">
        <v>2689</v>
      </c>
      <c r="O3009" s="12" t="s">
        <v>2689</v>
      </c>
      <c r="P3009" s="12" t="s">
        <v>2689</v>
      </c>
      <c r="Q3009" s="12" t="s">
        <v>2689</v>
      </c>
    </row>
    <row r="3010" spans="1:17" x14ac:dyDescent="0.3">
      <c r="A3010" s="33" t="s">
        <v>2469</v>
      </c>
      <c r="B3010" s="20" t="s">
        <v>55</v>
      </c>
      <c r="C3010" s="20" t="s">
        <v>56</v>
      </c>
      <c r="D3010" s="20" t="s">
        <v>56</v>
      </c>
      <c r="E3010" s="20" t="s">
        <v>56</v>
      </c>
      <c r="F3010" s="12">
        <v>210</v>
      </c>
      <c r="G3010" s="12">
        <v>365</v>
      </c>
      <c r="H3010" s="12">
        <v>156</v>
      </c>
      <c r="I3010" s="29">
        <v>1146245</v>
      </c>
      <c r="J3010" s="3">
        <v>365</v>
      </c>
      <c r="K3010" s="13">
        <v>3.5324999999999998E-5</v>
      </c>
      <c r="L3010" s="15">
        <v>292842.71000000002</v>
      </c>
      <c r="M3010" s="29">
        <v>1057.19</v>
      </c>
      <c r="N3010" s="12">
        <v>282</v>
      </c>
      <c r="O3010" s="12">
        <v>260</v>
      </c>
      <c r="P3010" s="12">
        <v>289</v>
      </c>
      <c r="Q3010" s="12">
        <v>277</v>
      </c>
    </row>
    <row r="3011" spans="1:17" x14ac:dyDescent="0.3">
      <c r="A3011" s="33" t="s">
        <v>2470</v>
      </c>
      <c r="B3011" s="20" t="s">
        <v>55</v>
      </c>
      <c r="C3011" s="20" t="s">
        <v>56</v>
      </c>
      <c r="D3011" s="20" t="s">
        <v>56</v>
      </c>
      <c r="E3011" s="20" t="s">
        <v>56</v>
      </c>
      <c r="F3011" s="12">
        <v>16315</v>
      </c>
      <c r="G3011" s="12">
        <v>365</v>
      </c>
      <c r="H3011" s="12">
        <v>1847</v>
      </c>
      <c r="I3011" s="29">
        <v>21107547</v>
      </c>
      <c r="J3011" s="3">
        <v>365</v>
      </c>
      <c r="K3011" s="13">
        <v>6.5048799999999996E-4</v>
      </c>
      <c r="L3011" s="15">
        <v>5392556.8099999996</v>
      </c>
      <c r="M3011" s="29">
        <v>738.81</v>
      </c>
      <c r="N3011" s="12">
        <v>7020</v>
      </c>
      <c r="O3011" s="12">
        <v>7479</v>
      </c>
      <c r="P3011" s="12">
        <v>7397</v>
      </c>
      <c r="Q3011" s="12">
        <v>7299</v>
      </c>
    </row>
    <row r="3012" spans="1:17" x14ac:dyDescent="0.3">
      <c r="A3012" s="33" t="s">
        <v>2471</v>
      </c>
      <c r="B3012" s="20" t="s">
        <v>55</v>
      </c>
      <c r="C3012" s="20" t="s">
        <v>56</v>
      </c>
      <c r="D3012" s="20" t="s">
        <v>56</v>
      </c>
      <c r="E3012" s="20" t="s">
        <v>56</v>
      </c>
      <c r="F3012" s="12">
        <v>8808</v>
      </c>
      <c r="G3012" s="12">
        <v>365</v>
      </c>
      <c r="H3012" s="12">
        <v>952</v>
      </c>
      <c r="I3012" s="29">
        <v>18679639</v>
      </c>
      <c r="J3012" s="3">
        <v>365</v>
      </c>
      <c r="K3012" s="13">
        <v>5.7566500000000005E-4</v>
      </c>
      <c r="L3012" s="15">
        <v>4772274.79</v>
      </c>
      <c r="M3012" s="29">
        <v>1054.6500000000001</v>
      </c>
      <c r="N3012" s="12">
        <v>4289</v>
      </c>
      <c r="O3012" s="12">
        <v>4622</v>
      </c>
      <c r="P3012" s="12">
        <v>4663</v>
      </c>
      <c r="Q3012" s="12">
        <v>4525</v>
      </c>
    </row>
    <row r="3013" spans="1:17" x14ac:dyDescent="0.3">
      <c r="A3013" s="33" t="s">
        <v>2472</v>
      </c>
      <c r="B3013" s="20" t="s">
        <v>55</v>
      </c>
      <c r="C3013" s="20" t="s">
        <v>56</v>
      </c>
      <c r="D3013" s="20" t="s">
        <v>56</v>
      </c>
      <c r="E3013" s="20" t="s">
        <v>56</v>
      </c>
      <c r="F3013" s="12">
        <v>13596</v>
      </c>
      <c r="G3013" s="12">
        <v>365</v>
      </c>
      <c r="H3013" s="12">
        <v>1991</v>
      </c>
      <c r="I3013" s="29">
        <v>16766994</v>
      </c>
      <c r="J3013" s="3">
        <v>365</v>
      </c>
      <c r="K3013" s="13">
        <v>5.1672199999999995E-4</v>
      </c>
      <c r="L3013" s="15">
        <v>4283632.18</v>
      </c>
      <c r="M3013" s="29">
        <v>740.6</v>
      </c>
      <c r="N3013" s="12">
        <v>5447</v>
      </c>
      <c r="O3013" s="12">
        <v>5703</v>
      </c>
      <c r="P3013" s="12">
        <v>6202</v>
      </c>
      <c r="Q3013" s="12">
        <v>5784</v>
      </c>
    </row>
    <row r="3014" spans="1:17" x14ac:dyDescent="0.3">
      <c r="A3014" s="33" t="s">
        <v>2473</v>
      </c>
      <c r="B3014" s="20" t="s">
        <v>56</v>
      </c>
      <c r="C3014" s="20" t="s">
        <v>56</v>
      </c>
      <c r="D3014" s="20" t="s">
        <v>56</v>
      </c>
      <c r="E3014" s="20" t="s">
        <v>56</v>
      </c>
      <c r="F3014" s="12">
        <v>1656</v>
      </c>
      <c r="G3014" s="12">
        <v>365</v>
      </c>
      <c r="H3014" s="12">
        <v>542</v>
      </c>
      <c r="I3014" s="29">
        <v>18460361</v>
      </c>
      <c r="J3014" s="3">
        <v>365</v>
      </c>
      <c r="K3014" s="13">
        <v>5.6890800000000002E-4</v>
      </c>
      <c r="L3014" s="15" t="s">
        <v>2689</v>
      </c>
      <c r="M3014" s="29" t="s">
        <v>2689</v>
      </c>
      <c r="N3014" s="12" t="s">
        <v>2689</v>
      </c>
      <c r="O3014" s="12" t="s">
        <v>2689</v>
      </c>
      <c r="P3014" s="12" t="s">
        <v>2689</v>
      </c>
      <c r="Q3014" s="12" t="s">
        <v>2689</v>
      </c>
    </row>
    <row r="3015" spans="1:17" x14ac:dyDescent="0.3">
      <c r="A3015" s="33" t="s">
        <v>2474</v>
      </c>
      <c r="B3015" s="20" t="s">
        <v>57</v>
      </c>
      <c r="C3015" s="20" t="s">
        <v>56</v>
      </c>
      <c r="D3015" s="20" t="s">
        <v>56</v>
      </c>
      <c r="E3015" s="20" t="s">
        <v>56</v>
      </c>
      <c r="F3015" s="12">
        <v>878</v>
      </c>
      <c r="G3015" s="12">
        <v>365</v>
      </c>
      <c r="H3015" s="12">
        <v>240</v>
      </c>
      <c r="I3015" s="29">
        <v>1882588</v>
      </c>
      <c r="J3015" s="3">
        <v>365</v>
      </c>
      <c r="K3015" s="13">
        <v>5.8016999999999997E-5</v>
      </c>
      <c r="L3015" s="15" t="s">
        <v>2689</v>
      </c>
      <c r="M3015" s="29">
        <v>494.82</v>
      </c>
      <c r="N3015" s="12">
        <v>1075</v>
      </c>
      <c r="O3015" s="12">
        <v>964</v>
      </c>
      <c r="P3015" s="12">
        <v>877</v>
      </c>
      <c r="Q3015" s="12">
        <v>972</v>
      </c>
    </row>
    <row r="3016" spans="1:17" x14ac:dyDescent="0.3">
      <c r="A3016" s="33" t="s">
        <v>2475</v>
      </c>
      <c r="B3016" s="20" t="s">
        <v>57</v>
      </c>
      <c r="C3016" s="20" t="s">
        <v>56</v>
      </c>
      <c r="D3016" s="20" t="s">
        <v>56</v>
      </c>
      <c r="E3016" s="20" t="s">
        <v>56</v>
      </c>
      <c r="F3016" s="12">
        <v>572</v>
      </c>
      <c r="G3016" s="12">
        <v>365</v>
      </c>
      <c r="H3016" s="12">
        <v>334</v>
      </c>
      <c r="I3016" s="29">
        <v>1707032</v>
      </c>
      <c r="J3016" s="3">
        <v>365</v>
      </c>
      <c r="K3016" s="13">
        <v>5.2607E-5</v>
      </c>
      <c r="L3016" s="15" t="s">
        <v>2689</v>
      </c>
      <c r="M3016" s="29">
        <v>853.45</v>
      </c>
      <c r="N3016" s="12">
        <v>509</v>
      </c>
      <c r="O3016" s="12">
        <v>518</v>
      </c>
      <c r="P3016" s="12">
        <v>507</v>
      </c>
      <c r="Q3016" s="12">
        <v>511</v>
      </c>
    </row>
    <row r="3017" spans="1:17" x14ac:dyDescent="0.3">
      <c r="A3017" s="33" t="s">
        <v>2476</v>
      </c>
      <c r="B3017" s="20" t="s">
        <v>56</v>
      </c>
      <c r="C3017" s="20" t="s">
        <v>56</v>
      </c>
      <c r="D3017" s="20" t="s">
        <v>56</v>
      </c>
      <c r="E3017" s="20" t="s">
        <v>56</v>
      </c>
      <c r="F3017" s="12">
        <v>528</v>
      </c>
      <c r="G3017" s="12">
        <v>365</v>
      </c>
      <c r="H3017" s="12">
        <v>267</v>
      </c>
      <c r="I3017" s="29">
        <v>8896302</v>
      </c>
      <c r="J3017" s="3">
        <v>365</v>
      </c>
      <c r="K3017" s="13">
        <v>2.7416400000000003E-4</v>
      </c>
      <c r="L3017" s="15" t="s">
        <v>2689</v>
      </c>
      <c r="M3017" s="29" t="s">
        <v>2689</v>
      </c>
      <c r="N3017" s="12" t="s">
        <v>2689</v>
      </c>
      <c r="O3017" s="12" t="s">
        <v>2689</v>
      </c>
      <c r="P3017" s="12" t="s">
        <v>2689</v>
      </c>
      <c r="Q3017" s="12" t="s">
        <v>2689</v>
      </c>
    </row>
    <row r="3018" spans="1:17" x14ac:dyDescent="0.3">
      <c r="A3018" s="33" t="s">
        <v>2477</v>
      </c>
      <c r="B3018" s="20" t="s">
        <v>55</v>
      </c>
      <c r="C3018" s="20" t="s">
        <v>56</v>
      </c>
      <c r="D3018" s="20" t="s">
        <v>56</v>
      </c>
      <c r="E3018" s="20" t="s">
        <v>56</v>
      </c>
      <c r="F3018" s="12">
        <v>5500</v>
      </c>
      <c r="G3018" s="12">
        <v>365</v>
      </c>
      <c r="H3018" s="12">
        <v>627</v>
      </c>
      <c r="I3018" s="29">
        <v>17857722</v>
      </c>
      <c r="J3018" s="3">
        <v>365</v>
      </c>
      <c r="K3018" s="13">
        <v>5.5033600000000001E-4</v>
      </c>
      <c r="L3018" s="15">
        <v>4562291.41</v>
      </c>
      <c r="M3018" s="29">
        <v>1319.73</v>
      </c>
      <c r="N3018" s="12">
        <v>3344</v>
      </c>
      <c r="O3018" s="12">
        <v>3409</v>
      </c>
      <c r="P3018" s="12">
        <v>3618</v>
      </c>
      <c r="Q3018" s="12">
        <v>3457</v>
      </c>
    </row>
    <row r="3019" spans="1:17" x14ac:dyDescent="0.3">
      <c r="A3019" s="33" t="s">
        <v>2478</v>
      </c>
      <c r="B3019" s="20" t="s">
        <v>55</v>
      </c>
      <c r="C3019" s="20" t="s">
        <v>56</v>
      </c>
      <c r="D3019" s="20" t="s">
        <v>56</v>
      </c>
      <c r="E3019" s="20" t="s">
        <v>56</v>
      </c>
      <c r="F3019" s="12">
        <v>716</v>
      </c>
      <c r="G3019" s="12">
        <v>365</v>
      </c>
      <c r="H3019" s="12">
        <v>211</v>
      </c>
      <c r="I3019" s="29">
        <v>7387690</v>
      </c>
      <c r="J3019" s="3">
        <v>365</v>
      </c>
      <c r="K3019" s="13">
        <v>2.27672E-4</v>
      </c>
      <c r="L3019" s="15">
        <v>1887407.29</v>
      </c>
      <c r="M3019" s="29">
        <v>1336.69</v>
      </c>
      <c r="N3019" s="12">
        <v>1347</v>
      </c>
      <c r="O3019" s="12">
        <v>1409</v>
      </c>
      <c r="P3019" s="12">
        <v>1481</v>
      </c>
      <c r="Q3019" s="12">
        <v>1412</v>
      </c>
    </row>
    <row r="3020" spans="1:17" x14ac:dyDescent="0.3">
      <c r="A3020" s="33" t="s">
        <v>2479</v>
      </c>
      <c r="B3020" s="20" t="s">
        <v>55</v>
      </c>
      <c r="C3020" s="20" t="s">
        <v>56</v>
      </c>
      <c r="D3020" s="20" t="s">
        <v>56</v>
      </c>
      <c r="E3020" s="20" t="s">
        <v>56</v>
      </c>
      <c r="F3020" s="12">
        <v>3143</v>
      </c>
      <c r="G3020" s="12">
        <v>365</v>
      </c>
      <c r="H3020" s="12">
        <v>544</v>
      </c>
      <c r="I3020" s="29">
        <v>11041357</v>
      </c>
      <c r="J3020" s="3">
        <v>365</v>
      </c>
      <c r="K3020" s="13">
        <v>3.4026999999999999E-4</v>
      </c>
      <c r="L3020" s="15">
        <v>2820846.25</v>
      </c>
      <c r="M3020" s="29">
        <v>1357.48</v>
      </c>
      <c r="N3020" s="12">
        <v>1957</v>
      </c>
      <c r="O3020" s="12">
        <v>2089</v>
      </c>
      <c r="P3020" s="12">
        <v>2187</v>
      </c>
      <c r="Q3020" s="12">
        <v>2078</v>
      </c>
    </row>
    <row r="3021" spans="1:17" x14ac:dyDescent="0.3">
      <c r="A3021" s="33" t="s">
        <v>2480</v>
      </c>
      <c r="B3021" s="20" t="s">
        <v>56</v>
      </c>
      <c r="C3021" s="20" t="s">
        <v>56</v>
      </c>
      <c r="D3021" s="20" t="s">
        <v>56</v>
      </c>
      <c r="E3021" s="20" t="s">
        <v>56</v>
      </c>
      <c r="F3021" s="12">
        <v>228</v>
      </c>
      <c r="G3021" s="12">
        <v>240</v>
      </c>
      <c r="H3021" s="12">
        <v>79</v>
      </c>
      <c r="I3021" s="29">
        <v>4551210</v>
      </c>
      <c r="J3021" s="3">
        <v>365</v>
      </c>
      <c r="K3021" s="13">
        <v>1.4025800000000001E-4</v>
      </c>
      <c r="L3021" s="15" t="s">
        <v>2689</v>
      </c>
      <c r="M3021" s="29" t="s">
        <v>2689</v>
      </c>
      <c r="N3021" s="12" t="s">
        <v>2689</v>
      </c>
      <c r="O3021" s="12" t="s">
        <v>2689</v>
      </c>
      <c r="P3021" s="12" t="s">
        <v>2689</v>
      </c>
      <c r="Q3021" s="12" t="s">
        <v>2689</v>
      </c>
    </row>
    <row r="3022" spans="1:17" x14ac:dyDescent="0.3">
      <c r="A3022" s="33" t="s">
        <v>2481</v>
      </c>
      <c r="B3022" s="20" t="s">
        <v>55</v>
      </c>
      <c r="C3022" s="20" t="s">
        <v>56</v>
      </c>
      <c r="D3022" s="20" t="s">
        <v>56</v>
      </c>
      <c r="E3022" s="20" t="s">
        <v>56</v>
      </c>
      <c r="F3022" s="12"/>
      <c r="G3022" s="12">
        <v>0</v>
      </c>
      <c r="H3022" s="12" t="s">
        <v>2689</v>
      </c>
      <c r="I3022" s="29">
        <v>3180956</v>
      </c>
      <c r="J3022" s="3">
        <v>365</v>
      </c>
      <c r="K3022" s="13">
        <v>9.8029999999999995E-5</v>
      </c>
      <c r="L3022" s="15">
        <v>812670.74</v>
      </c>
      <c r="M3022" s="29">
        <v>1035.25</v>
      </c>
      <c r="N3022" s="12">
        <v>717</v>
      </c>
      <c r="O3022" s="12">
        <v>755</v>
      </c>
      <c r="P3022" s="12">
        <v>884</v>
      </c>
      <c r="Q3022" s="12">
        <v>785</v>
      </c>
    </row>
    <row r="3023" spans="1:17" x14ac:dyDescent="0.3">
      <c r="A3023" s="33" t="s">
        <v>2482</v>
      </c>
      <c r="B3023" s="20" t="s">
        <v>55</v>
      </c>
      <c r="C3023" s="20" t="s">
        <v>56</v>
      </c>
      <c r="D3023" s="20" t="s">
        <v>56</v>
      </c>
      <c r="E3023" s="20" t="s">
        <v>56</v>
      </c>
      <c r="F3023" s="12"/>
      <c r="G3023" s="12">
        <v>0</v>
      </c>
      <c r="H3023" s="12" t="s">
        <v>2689</v>
      </c>
      <c r="I3023" s="29">
        <v>3058548</v>
      </c>
      <c r="J3023" s="3">
        <v>365</v>
      </c>
      <c r="K3023" s="13">
        <v>9.4258000000000005E-5</v>
      </c>
      <c r="L3023" s="15">
        <v>781397.94</v>
      </c>
      <c r="M3023" s="29">
        <v>1968.26</v>
      </c>
      <c r="N3023" s="12">
        <v>411</v>
      </c>
      <c r="O3023" s="12">
        <v>383</v>
      </c>
      <c r="P3023" s="12">
        <v>397</v>
      </c>
      <c r="Q3023" s="12">
        <v>397</v>
      </c>
    </row>
    <row r="3024" spans="1:17" x14ac:dyDescent="0.3">
      <c r="A3024" s="33" t="s">
        <v>2483</v>
      </c>
      <c r="B3024" s="20" t="s">
        <v>57</v>
      </c>
      <c r="C3024" s="20" t="s">
        <v>56</v>
      </c>
      <c r="D3024" s="20" t="s">
        <v>56</v>
      </c>
      <c r="E3024" s="20" t="s">
        <v>56</v>
      </c>
      <c r="F3024" s="12">
        <v>2373</v>
      </c>
      <c r="G3024" s="12">
        <v>365</v>
      </c>
      <c r="H3024" s="12">
        <v>768</v>
      </c>
      <c r="I3024" s="29">
        <v>4143583</v>
      </c>
      <c r="J3024" s="3">
        <v>365</v>
      </c>
      <c r="K3024" s="13">
        <v>1.2769600000000001E-4</v>
      </c>
      <c r="L3024" s="15" t="s">
        <v>2689</v>
      </c>
      <c r="M3024" s="29">
        <v>374.73</v>
      </c>
      <c r="N3024" s="12">
        <v>2476</v>
      </c>
      <c r="O3024" s="12">
        <v>3077</v>
      </c>
      <c r="P3024" s="12">
        <v>2922</v>
      </c>
      <c r="Q3024" s="12">
        <v>2825</v>
      </c>
    </row>
    <row r="3025" spans="1:17" x14ac:dyDescent="0.3">
      <c r="A3025" s="33" t="s">
        <v>2484</v>
      </c>
      <c r="B3025" s="20" t="s">
        <v>55</v>
      </c>
      <c r="C3025" s="20" t="s">
        <v>56</v>
      </c>
      <c r="D3025" s="20" t="s">
        <v>56</v>
      </c>
      <c r="E3025" s="20" t="s">
        <v>56</v>
      </c>
      <c r="F3025" s="12">
        <v>7053</v>
      </c>
      <c r="G3025" s="12">
        <v>365</v>
      </c>
      <c r="H3025" s="12">
        <v>1330</v>
      </c>
      <c r="I3025" s="29">
        <v>5777936</v>
      </c>
      <c r="J3025" s="3">
        <v>365</v>
      </c>
      <c r="K3025" s="13">
        <v>1.7806300000000001E-4</v>
      </c>
      <c r="L3025" s="15">
        <v>1476147.28</v>
      </c>
      <c r="M3025" s="29">
        <v>500.05</v>
      </c>
      <c r="N3025" s="12">
        <v>2880</v>
      </c>
      <c r="O3025" s="12">
        <v>2934</v>
      </c>
      <c r="P3025" s="12">
        <v>3041</v>
      </c>
      <c r="Q3025" s="12">
        <v>2952</v>
      </c>
    </row>
    <row r="3026" spans="1:17" x14ac:dyDescent="0.3">
      <c r="A3026" s="33" t="s">
        <v>2485</v>
      </c>
      <c r="B3026" s="20" t="s">
        <v>55</v>
      </c>
      <c r="C3026" s="20" t="s">
        <v>56</v>
      </c>
      <c r="D3026" s="20" t="s">
        <v>56</v>
      </c>
      <c r="E3026" s="20" t="s">
        <v>56</v>
      </c>
      <c r="F3026" s="12">
        <v>3250</v>
      </c>
      <c r="G3026" s="12">
        <v>365</v>
      </c>
      <c r="H3026" s="12">
        <v>2608</v>
      </c>
      <c r="I3026" s="29">
        <v>10251071</v>
      </c>
      <c r="J3026" s="3">
        <v>365</v>
      </c>
      <c r="K3026" s="13">
        <v>3.15915E-4</v>
      </c>
      <c r="L3026" s="15">
        <v>2618943.96</v>
      </c>
      <c r="M3026" s="29">
        <v>469.85</v>
      </c>
      <c r="N3026" s="12">
        <v>5232</v>
      </c>
      <c r="O3026" s="12">
        <v>5760</v>
      </c>
      <c r="P3026" s="12">
        <v>5729</v>
      </c>
      <c r="Q3026" s="12">
        <v>5574</v>
      </c>
    </row>
    <row r="3027" spans="1:17" x14ac:dyDescent="0.3">
      <c r="A3027" s="33" t="s">
        <v>2486</v>
      </c>
      <c r="B3027" s="20" t="s">
        <v>55</v>
      </c>
      <c r="C3027" s="20" t="s">
        <v>56</v>
      </c>
      <c r="D3027" s="20" t="s">
        <v>56</v>
      </c>
      <c r="E3027" s="20" t="s">
        <v>56</v>
      </c>
      <c r="F3027" s="12">
        <v>1617</v>
      </c>
      <c r="G3027" s="12">
        <v>365</v>
      </c>
      <c r="H3027" s="12">
        <v>178</v>
      </c>
      <c r="I3027" s="29">
        <v>3999977</v>
      </c>
      <c r="J3027" s="3">
        <v>365</v>
      </c>
      <c r="K3027" s="13">
        <v>1.2327099999999999E-4</v>
      </c>
      <c r="L3027" s="15">
        <v>1021914.26</v>
      </c>
      <c r="M3027" s="29">
        <v>857.31</v>
      </c>
      <c r="N3027" s="12">
        <v>1317</v>
      </c>
      <c r="O3027" s="12">
        <v>1194</v>
      </c>
      <c r="P3027" s="12">
        <v>1065</v>
      </c>
      <c r="Q3027" s="12">
        <v>1192</v>
      </c>
    </row>
    <row r="3028" spans="1:17" x14ac:dyDescent="0.3">
      <c r="A3028" s="33" t="s">
        <v>2487</v>
      </c>
      <c r="B3028" s="20" t="s">
        <v>55</v>
      </c>
      <c r="C3028" s="20" t="s">
        <v>56</v>
      </c>
      <c r="D3028" s="20" t="s">
        <v>56</v>
      </c>
      <c r="E3028" s="20" t="s">
        <v>56</v>
      </c>
      <c r="F3028" s="12">
        <v>40830</v>
      </c>
      <c r="G3028" s="12">
        <v>365</v>
      </c>
      <c r="H3028" s="12">
        <v>5106</v>
      </c>
      <c r="I3028" s="29">
        <v>22584911</v>
      </c>
      <c r="J3028" s="3">
        <v>365</v>
      </c>
      <c r="K3028" s="13">
        <v>6.9601699999999995E-4</v>
      </c>
      <c r="L3028" s="15">
        <v>5769993.8099999996</v>
      </c>
      <c r="M3028" s="29">
        <v>644.98</v>
      </c>
      <c r="N3028" s="12">
        <v>8758</v>
      </c>
      <c r="O3028" s="12">
        <v>9105</v>
      </c>
      <c r="P3028" s="12">
        <v>8974</v>
      </c>
      <c r="Q3028" s="12">
        <v>8946</v>
      </c>
    </row>
    <row r="3029" spans="1:17" x14ac:dyDescent="0.3">
      <c r="A3029" s="33" t="s">
        <v>2488</v>
      </c>
      <c r="B3029" s="20" t="s">
        <v>55</v>
      </c>
      <c r="C3029" s="20" t="s">
        <v>56</v>
      </c>
      <c r="D3029" s="20" t="s">
        <v>56</v>
      </c>
      <c r="E3029" s="20" t="s">
        <v>56</v>
      </c>
      <c r="F3029" s="12">
        <v>7671</v>
      </c>
      <c r="G3029" s="12">
        <v>365</v>
      </c>
      <c r="H3029" s="12">
        <v>1349</v>
      </c>
      <c r="I3029" s="29">
        <v>8382515</v>
      </c>
      <c r="J3029" s="3">
        <v>365</v>
      </c>
      <c r="K3029" s="13">
        <v>2.5833099999999999E-4</v>
      </c>
      <c r="L3029" s="15">
        <v>2141565.21</v>
      </c>
      <c r="M3029" s="29">
        <v>1160.74</v>
      </c>
      <c r="N3029" s="12">
        <v>1964</v>
      </c>
      <c r="O3029" s="12">
        <v>1905</v>
      </c>
      <c r="P3029" s="12">
        <v>1667</v>
      </c>
      <c r="Q3029" s="12">
        <v>1845</v>
      </c>
    </row>
    <row r="3030" spans="1:17" x14ac:dyDescent="0.3">
      <c r="A3030" s="33" t="s">
        <v>2489</v>
      </c>
      <c r="B3030" s="20" t="s">
        <v>55</v>
      </c>
      <c r="C3030" s="20" t="s">
        <v>56</v>
      </c>
      <c r="D3030" s="20" t="s">
        <v>56</v>
      </c>
      <c r="E3030" s="20" t="s">
        <v>56</v>
      </c>
      <c r="F3030" s="12">
        <v>28159</v>
      </c>
      <c r="G3030" s="12">
        <v>365</v>
      </c>
      <c r="H3030" s="12">
        <v>5248</v>
      </c>
      <c r="I3030" s="29">
        <v>18722137</v>
      </c>
      <c r="J3030" s="3">
        <v>365</v>
      </c>
      <c r="K3030" s="13">
        <v>5.7697499999999997E-4</v>
      </c>
      <c r="L3030" s="15">
        <v>4783132.18</v>
      </c>
      <c r="M3030" s="29">
        <v>700.21</v>
      </c>
      <c r="N3030" s="12">
        <v>6753</v>
      </c>
      <c r="O3030" s="12">
        <v>6903</v>
      </c>
      <c r="P3030" s="12">
        <v>6837</v>
      </c>
      <c r="Q3030" s="12">
        <v>6831</v>
      </c>
    </row>
    <row r="3031" spans="1:17" x14ac:dyDescent="0.3">
      <c r="A3031" s="33" t="s">
        <v>2490</v>
      </c>
      <c r="B3031" s="20" t="s">
        <v>55</v>
      </c>
      <c r="C3031" s="20" t="s">
        <v>56</v>
      </c>
      <c r="D3031" s="20" t="s">
        <v>56</v>
      </c>
      <c r="E3031" s="20" t="s">
        <v>56</v>
      </c>
      <c r="F3031" s="12">
        <v>5806</v>
      </c>
      <c r="G3031" s="12">
        <v>365</v>
      </c>
      <c r="H3031" s="12">
        <v>885</v>
      </c>
      <c r="I3031" s="29">
        <v>7869041</v>
      </c>
      <c r="J3031" s="3">
        <v>365</v>
      </c>
      <c r="K3031" s="13">
        <v>2.4250699999999999E-4</v>
      </c>
      <c r="L3031" s="15">
        <v>2010382.86</v>
      </c>
      <c r="M3031" s="29">
        <v>1201.6600000000001</v>
      </c>
      <c r="N3031" s="12">
        <v>1685</v>
      </c>
      <c r="O3031" s="12">
        <v>1700</v>
      </c>
      <c r="P3031" s="12">
        <v>1635</v>
      </c>
      <c r="Q3031" s="12">
        <v>1673</v>
      </c>
    </row>
    <row r="3032" spans="1:17" x14ac:dyDescent="0.3">
      <c r="A3032" s="33" t="s">
        <v>2491</v>
      </c>
      <c r="B3032" s="20" t="s">
        <v>55</v>
      </c>
      <c r="C3032" s="20" t="s">
        <v>56</v>
      </c>
      <c r="D3032" s="20" t="s">
        <v>56</v>
      </c>
      <c r="E3032" s="20" t="s">
        <v>56</v>
      </c>
      <c r="F3032" s="12">
        <v>8649</v>
      </c>
      <c r="G3032" s="12">
        <v>365</v>
      </c>
      <c r="H3032" s="12">
        <v>1875</v>
      </c>
      <c r="I3032" s="29">
        <v>4999148</v>
      </c>
      <c r="J3032" s="3">
        <v>365</v>
      </c>
      <c r="K3032" s="13">
        <v>1.5406299999999999E-4</v>
      </c>
      <c r="L3032" s="15">
        <v>1277182.5</v>
      </c>
      <c r="M3032" s="29">
        <v>266.69</v>
      </c>
      <c r="N3032" s="12">
        <v>4733</v>
      </c>
      <c r="O3032" s="12">
        <v>4765</v>
      </c>
      <c r="P3032" s="12">
        <v>4870</v>
      </c>
      <c r="Q3032" s="12">
        <v>4789</v>
      </c>
    </row>
    <row r="3033" spans="1:17" x14ac:dyDescent="0.3">
      <c r="A3033" s="33" t="s">
        <v>2492</v>
      </c>
      <c r="B3033" s="20" t="s">
        <v>57</v>
      </c>
      <c r="C3033" s="20" t="s">
        <v>56</v>
      </c>
      <c r="D3033" s="20" t="s">
        <v>56</v>
      </c>
      <c r="E3033" s="20" t="s">
        <v>56</v>
      </c>
      <c r="F3033" s="12">
        <v>4104</v>
      </c>
      <c r="G3033" s="12">
        <v>365</v>
      </c>
      <c r="H3033" s="12">
        <v>589</v>
      </c>
      <c r="I3033" s="29">
        <v>5869281</v>
      </c>
      <c r="J3033" s="3">
        <v>365</v>
      </c>
      <c r="K3033" s="13">
        <v>1.8087800000000001E-4</v>
      </c>
      <c r="L3033" s="15" t="s">
        <v>2689</v>
      </c>
      <c r="M3033" s="29">
        <v>818.94</v>
      </c>
      <c r="N3033" s="12">
        <v>1918</v>
      </c>
      <c r="O3033" s="12">
        <v>1900</v>
      </c>
      <c r="P3033" s="12">
        <v>1676</v>
      </c>
      <c r="Q3033" s="12">
        <v>1831</v>
      </c>
    </row>
    <row r="3034" spans="1:17" x14ac:dyDescent="0.3">
      <c r="A3034" s="33" t="s">
        <v>2493</v>
      </c>
      <c r="B3034" s="20" t="s">
        <v>55</v>
      </c>
      <c r="C3034" s="20" t="s">
        <v>56</v>
      </c>
      <c r="D3034" s="20" t="s">
        <v>56</v>
      </c>
      <c r="E3034" s="20" t="s">
        <v>56</v>
      </c>
      <c r="F3034" s="12">
        <v>6866</v>
      </c>
      <c r="G3034" s="12">
        <v>365</v>
      </c>
      <c r="H3034" s="12">
        <v>2043</v>
      </c>
      <c r="I3034" s="29">
        <v>5331563</v>
      </c>
      <c r="J3034" s="3">
        <v>365</v>
      </c>
      <c r="K3034" s="13">
        <v>1.6430700000000001E-4</v>
      </c>
      <c r="L3034" s="15">
        <v>1362107.89</v>
      </c>
      <c r="M3034" s="29">
        <v>664.12</v>
      </c>
      <c r="N3034" s="12">
        <v>2240</v>
      </c>
      <c r="O3034" s="12">
        <v>2086</v>
      </c>
      <c r="P3034" s="12">
        <v>1828</v>
      </c>
      <c r="Q3034" s="12">
        <v>2051</v>
      </c>
    </row>
    <row r="3035" spans="1:17" x14ac:dyDescent="0.3">
      <c r="A3035" s="33" t="s">
        <v>2494</v>
      </c>
      <c r="B3035" s="20" t="s">
        <v>55</v>
      </c>
      <c r="C3035" s="20" t="s">
        <v>56</v>
      </c>
      <c r="D3035" s="20" t="s">
        <v>56</v>
      </c>
      <c r="E3035" s="20" t="s">
        <v>56</v>
      </c>
      <c r="F3035" s="12">
        <v>20299</v>
      </c>
      <c r="G3035" s="12">
        <v>365</v>
      </c>
      <c r="H3035" s="12">
        <v>2511</v>
      </c>
      <c r="I3035" s="29">
        <v>10430697</v>
      </c>
      <c r="J3035" s="3">
        <v>365</v>
      </c>
      <c r="K3035" s="13">
        <v>3.21451E-4</v>
      </c>
      <c r="L3035" s="15">
        <v>2664834.8199999998</v>
      </c>
      <c r="M3035" s="29">
        <v>386.1</v>
      </c>
      <c r="N3035" s="12">
        <v>6569</v>
      </c>
      <c r="O3035" s="12">
        <v>7040</v>
      </c>
      <c r="P3035" s="12">
        <v>7098</v>
      </c>
      <c r="Q3035" s="12">
        <v>6902</v>
      </c>
    </row>
    <row r="3036" spans="1:17" x14ac:dyDescent="0.3">
      <c r="A3036" s="33" t="s">
        <v>2495</v>
      </c>
      <c r="B3036" s="20" t="s">
        <v>55</v>
      </c>
      <c r="C3036" s="20" t="s">
        <v>56</v>
      </c>
      <c r="D3036" s="20" t="s">
        <v>56</v>
      </c>
      <c r="E3036" s="20" t="s">
        <v>56</v>
      </c>
      <c r="F3036" s="12">
        <v>4008</v>
      </c>
      <c r="G3036" s="12">
        <v>365</v>
      </c>
      <c r="H3036" s="12">
        <v>1753</v>
      </c>
      <c r="I3036" s="29">
        <v>7998197</v>
      </c>
      <c r="J3036" s="3">
        <v>365</v>
      </c>
      <c r="K3036" s="13">
        <v>2.4648699999999999E-4</v>
      </c>
      <c r="L3036" s="15">
        <v>2043379.63</v>
      </c>
      <c r="M3036" s="29">
        <v>658.52</v>
      </c>
      <c r="N3036" s="12">
        <v>3117</v>
      </c>
      <c r="O3036" s="12">
        <v>3018</v>
      </c>
      <c r="P3036" s="12">
        <v>3175</v>
      </c>
      <c r="Q3036" s="12">
        <v>3103</v>
      </c>
    </row>
    <row r="3037" spans="1:17" x14ac:dyDescent="0.3">
      <c r="A3037" s="33" t="s">
        <v>2496</v>
      </c>
      <c r="B3037" s="20" t="s">
        <v>55</v>
      </c>
      <c r="C3037" s="20" t="s">
        <v>56</v>
      </c>
      <c r="D3037" s="20" t="s">
        <v>56</v>
      </c>
      <c r="E3037" s="20" t="s">
        <v>56</v>
      </c>
      <c r="F3037" s="12">
        <v>7995</v>
      </c>
      <c r="G3037" s="12">
        <v>365</v>
      </c>
      <c r="H3037" s="12">
        <v>2078</v>
      </c>
      <c r="I3037" s="29">
        <v>8357332</v>
      </c>
      <c r="J3037" s="3">
        <v>365</v>
      </c>
      <c r="K3037" s="13">
        <v>2.5755500000000002E-4</v>
      </c>
      <c r="L3037" s="15">
        <v>2135131.46</v>
      </c>
      <c r="M3037" s="29">
        <v>719.87</v>
      </c>
      <c r="N3037" s="12">
        <v>3015</v>
      </c>
      <c r="O3037" s="12">
        <v>3013</v>
      </c>
      <c r="P3037" s="12">
        <v>2871</v>
      </c>
      <c r="Q3037" s="12">
        <v>2966</v>
      </c>
    </row>
    <row r="3038" spans="1:17" x14ac:dyDescent="0.3">
      <c r="A3038" s="33" t="s">
        <v>2497</v>
      </c>
      <c r="B3038" s="20" t="s">
        <v>55</v>
      </c>
      <c r="C3038" s="20" t="s">
        <v>56</v>
      </c>
      <c r="D3038" s="20" t="s">
        <v>56</v>
      </c>
      <c r="E3038" s="20" t="s">
        <v>56</v>
      </c>
      <c r="F3038" s="12">
        <v>39781</v>
      </c>
      <c r="G3038" s="12">
        <v>365</v>
      </c>
      <c r="H3038" s="12">
        <v>5194</v>
      </c>
      <c r="I3038" s="29">
        <v>23606859</v>
      </c>
      <c r="J3038" s="3">
        <v>365</v>
      </c>
      <c r="K3038" s="13">
        <v>7.2751200000000004E-4</v>
      </c>
      <c r="L3038" s="15">
        <v>6031081.1200000001</v>
      </c>
      <c r="M3038" s="29">
        <v>841.04</v>
      </c>
      <c r="N3038" s="12">
        <v>7476</v>
      </c>
      <c r="O3038" s="12">
        <v>7343</v>
      </c>
      <c r="P3038" s="12">
        <v>6693</v>
      </c>
      <c r="Q3038" s="12">
        <v>7171</v>
      </c>
    </row>
    <row r="3039" spans="1:17" x14ac:dyDescent="0.3">
      <c r="A3039" s="33" t="s">
        <v>2498</v>
      </c>
      <c r="B3039" s="20" t="s">
        <v>57</v>
      </c>
      <c r="C3039" s="20" t="s">
        <v>56</v>
      </c>
      <c r="D3039" s="20" t="s">
        <v>56</v>
      </c>
      <c r="E3039" s="20" t="s">
        <v>56</v>
      </c>
      <c r="F3039" s="12">
        <v>11698</v>
      </c>
      <c r="G3039" s="12">
        <v>365</v>
      </c>
      <c r="H3039" s="12">
        <v>2864</v>
      </c>
      <c r="I3039" s="29">
        <v>16556327</v>
      </c>
      <c r="J3039" s="3">
        <v>365</v>
      </c>
      <c r="K3039" s="13">
        <v>5.1022999999999997E-4</v>
      </c>
      <c r="L3039" s="15" t="s">
        <v>2689</v>
      </c>
      <c r="M3039" s="29">
        <v>759.8</v>
      </c>
      <c r="N3039" s="12">
        <v>5228</v>
      </c>
      <c r="O3039" s="12">
        <v>5857</v>
      </c>
      <c r="P3039" s="12">
        <v>5615</v>
      </c>
      <c r="Q3039" s="12">
        <v>5567</v>
      </c>
    </row>
    <row r="3040" spans="1:17" x14ac:dyDescent="0.3">
      <c r="A3040" s="33" t="s">
        <v>2499</v>
      </c>
      <c r="B3040" s="20" t="s">
        <v>57</v>
      </c>
      <c r="C3040" s="20" t="s">
        <v>56</v>
      </c>
      <c r="D3040" s="20" t="s">
        <v>56</v>
      </c>
      <c r="E3040" s="20" t="s">
        <v>56</v>
      </c>
      <c r="F3040" s="12">
        <v>5452</v>
      </c>
      <c r="G3040" s="12">
        <v>365</v>
      </c>
      <c r="H3040" s="12">
        <v>634</v>
      </c>
      <c r="I3040" s="29">
        <v>1768152</v>
      </c>
      <c r="J3040" s="3">
        <v>365</v>
      </c>
      <c r="K3040" s="13">
        <v>5.4490999999999997E-5</v>
      </c>
      <c r="L3040" s="15" t="s">
        <v>2689</v>
      </c>
      <c r="M3040" s="29">
        <v>270.33</v>
      </c>
      <c r="N3040" s="12">
        <v>1804</v>
      </c>
      <c r="O3040" s="12">
        <v>1652</v>
      </c>
      <c r="P3040" s="12">
        <v>1558</v>
      </c>
      <c r="Q3040" s="12">
        <v>1671</v>
      </c>
    </row>
    <row r="3041" spans="1:17" x14ac:dyDescent="0.3">
      <c r="A3041" s="33" t="s">
        <v>2500</v>
      </c>
      <c r="B3041" s="20" t="s">
        <v>55</v>
      </c>
      <c r="C3041" s="20" t="s">
        <v>56</v>
      </c>
      <c r="D3041" s="20" t="s">
        <v>56</v>
      </c>
      <c r="E3041" s="20" t="s">
        <v>56</v>
      </c>
      <c r="F3041" s="12">
        <v>3657</v>
      </c>
      <c r="G3041" s="12">
        <v>365</v>
      </c>
      <c r="H3041" s="12">
        <v>296</v>
      </c>
      <c r="I3041" s="29">
        <v>3612748</v>
      </c>
      <c r="J3041" s="3">
        <v>365</v>
      </c>
      <c r="K3041" s="13">
        <v>1.1133699999999999E-4</v>
      </c>
      <c r="L3041" s="15">
        <v>922984.98</v>
      </c>
      <c r="M3041" s="29">
        <v>947.62</v>
      </c>
      <c r="N3041" s="12">
        <v>965</v>
      </c>
      <c r="O3041" s="12">
        <v>972</v>
      </c>
      <c r="P3041" s="12">
        <v>986</v>
      </c>
      <c r="Q3041" s="12">
        <v>974</v>
      </c>
    </row>
    <row r="3042" spans="1:17" x14ac:dyDescent="0.3">
      <c r="A3042" s="33" t="s">
        <v>2501</v>
      </c>
      <c r="B3042" s="20" t="s">
        <v>55</v>
      </c>
      <c r="C3042" s="20" t="s">
        <v>56</v>
      </c>
      <c r="D3042" s="20" t="s">
        <v>56</v>
      </c>
      <c r="E3042" s="20" t="s">
        <v>56</v>
      </c>
      <c r="F3042" s="12">
        <v>17097</v>
      </c>
      <c r="G3042" s="12">
        <v>365</v>
      </c>
      <c r="H3042" s="12">
        <v>1380</v>
      </c>
      <c r="I3042" s="29">
        <v>7115284.2999999998</v>
      </c>
      <c r="J3042" s="3">
        <v>426</v>
      </c>
      <c r="K3042" s="13">
        <v>2.1927700000000001E-4</v>
      </c>
      <c r="L3042" s="15">
        <v>1817813.07</v>
      </c>
      <c r="M3042" s="29">
        <v>421.77</v>
      </c>
      <c r="N3042" s="12">
        <v>4171</v>
      </c>
      <c r="O3042" s="12">
        <v>4308</v>
      </c>
      <c r="P3042" s="12">
        <v>4452</v>
      </c>
      <c r="Q3042" s="12">
        <v>4310</v>
      </c>
    </row>
    <row r="3043" spans="1:17" x14ac:dyDescent="0.3">
      <c r="A3043" s="33" t="s">
        <v>2502</v>
      </c>
      <c r="B3043" s="20" t="s">
        <v>55</v>
      </c>
      <c r="C3043" s="20" t="s">
        <v>56</v>
      </c>
      <c r="D3043" s="20" t="s">
        <v>56</v>
      </c>
      <c r="E3043" s="20" t="s">
        <v>56</v>
      </c>
      <c r="F3043" s="12">
        <v>2328</v>
      </c>
      <c r="G3043" s="12">
        <v>365</v>
      </c>
      <c r="H3043" s="12">
        <v>162</v>
      </c>
      <c r="I3043" s="29">
        <v>621203.06999999995</v>
      </c>
      <c r="J3043" s="3">
        <v>122</v>
      </c>
      <c r="K3043" s="13">
        <v>1.9143999999999998E-5</v>
      </c>
      <c r="L3043" s="15">
        <v>158704.98000000001</v>
      </c>
      <c r="M3043" s="29">
        <v>901.73</v>
      </c>
      <c r="N3043" s="12">
        <v>186</v>
      </c>
      <c r="O3043" s="12">
        <v>173</v>
      </c>
      <c r="P3043" s="12">
        <v>168</v>
      </c>
      <c r="Q3043" s="12">
        <v>176</v>
      </c>
    </row>
    <row r="3044" spans="1:17" x14ac:dyDescent="0.3">
      <c r="A3044" s="33" t="s">
        <v>2503</v>
      </c>
      <c r="B3044" s="20" t="s">
        <v>55</v>
      </c>
      <c r="C3044" s="20" t="s">
        <v>56</v>
      </c>
      <c r="D3044" s="20" t="s">
        <v>56</v>
      </c>
      <c r="E3044" s="20" t="s">
        <v>56</v>
      </c>
      <c r="F3044" s="12">
        <v>11643</v>
      </c>
      <c r="G3044" s="12">
        <v>426</v>
      </c>
      <c r="H3044" s="12">
        <v>2073</v>
      </c>
      <c r="I3044" s="29">
        <v>9081721</v>
      </c>
      <c r="J3044" s="3">
        <v>365</v>
      </c>
      <c r="K3044" s="13">
        <v>2.7987900000000002E-4</v>
      </c>
      <c r="L3044" s="15">
        <v>2320198.38</v>
      </c>
      <c r="M3044" s="29">
        <v>397.57</v>
      </c>
      <c r="N3044" s="12">
        <v>5672</v>
      </c>
      <c r="O3044" s="12">
        <v>5914</v>
      </c>
      <c r="P3044" s="12">
        <v>5921</v>
      </c>
      <c r="Q3044" s="12">
        <v>5836</v>
      </c>
    </row>
    <row r="3045" spans="1:17" x14ac:dyDescent="0.3">
      <c r="A3045" s="33" t="s">
        <v>2504</v>
      </c>
      <c r="B3045" s="20" t="s">
        <v>55</v>
      </c>
      <c r="C3045" s="20" t="s">
        <v>56</v>
      </c>
      <c r="D3045" s="20" t="s">
        <v>56</v>
      </c>
      <c r="E3045" s="20" t="s">
        <v>56</v>
      </c>
      <c r="F3045" s="12">
        <v>8879</v>
      </c>
      <c r="G3045" s="12">
        <v>365</v>
      </c>
      <c r="H3045" s="12">
        <v>1616</v>
      </c>
      <c r="I3045" s="29">
        <v>7878140</v>
      </c>
      <c r="J3045" s="3">
        <v>365</v>
      </c>
      <c r="K3045" s="13">
        <v>2.42787E-4</v>
      </c>
      <c r="L3045" s="15">
        <v>2012707.47</v>
      </c>
      <c r="M3045" s="29">
        <v>780.42</v>
      </c>
      <c r="N3045" s="12">
        <v>2482</v>
      </c>
      <c r="O3045" s="12">
        <v>2632</v>
      </c>
      <c r="P3045" s="12">
        <v>2622</v>
      </c>
      <c r="Q3045" s="12">
        <v>2579</v>
      </c>
    </row>
    <row r="3046" spans="1:17" x14ac:dyDescent="0.3">
      <c r="A3046" s="33" t="s">
        <v>2505</v>
      </c>
      <c r="B3046" s="20" t="s">
        <v>55</v>
      </c>
      <c r="C3046" s="20" t="s">
        <v>56</v>
      </c>
      <c r="D3046" s="20" t="s">
        <v>56</v>
      </c>
      <c r="E3046" s="20" t="s">
        <v>56</v>
      </c>
      <c r="F3046" s="12">
        <v>18335</v>
      </c>
      <c r="G3046" s="12">
        <v>365</v>
      </c>
      <c r="H3046" s="12">
        <v>2506</v>
      </c>
      <c r="I3046" s="29">
        <v>2747629.08</v>
      </c>
      <c r="J3046" s="3">
        <v>273</v>
      </c>
      <c r="K3046" s="13">
        <v>8.4676E-5</v>
      </c>
      <c r="L3046" s="15">
        <v>701964.37</v>
      </c>
      <c r="M3046" s="29">
        <v>202.94</v>
      </c>
      <c r="N3046" s="12">
        <v>3638</v>
      </c>
      <c r="O3046" s="12">
        <v>3313</v>
      </c>
      <c r="P3046" s="12">
        <v>3426</v>
      </c>
      <c r="Q3046" s="12">
        <v>3459</v>
      </c>
    </row>
    <row r="3047" spans="1:17" x14ac:dyDescent="0.3">
      <c r="A3047" s="33" t="s">
        <v>2506</v>
      </c>
      <c r="B3047" s="20" t="s">
        <v>55</v>
      </c>
      <c r="C3047" s="20" t="s">
        <v>56</v>
      </c>
      <c r="D3047" s="20" t="s">
        <v>56</v>
      </c>
      <c r="E3047" s="20" t="s">
        <v>56</v>
      </c>
      <c r="F3047" s="12">
        <v>23484</v>
      </c>
      <c r="G3047" s="12">
        <v>365</v>
      </c>
      <c r="H3047" s="12">
        <v>3853</v>
      </c>
      <c r="I3047" s="29">
        <v>13592214</v>
      </c>
      <c r="J3047" s="3">
        <v>365</v>
      </c>
      <c r="K3047" s="13">
        <v>4.1888199999999998E-4</v>
      </c>
      <c r="L3047" s="15">
        <v>3472539.28</v>
      </c>
      <c r="M3047" s="29">
        <v>604.97</v>
      </c>
      <c r="N3047" s="12">
        <v>5541</v>
      </c>
      <c r="O3047" s="12">
        <v>5854</v>
      </c>
      <c r="P3047" s="12">
        <v>5824</v>
      </c>
      <c r="Q3047" s="12">
        <v>5740</v>
      </c>
    </row>
    <row r="3048" spans="1:17" x14ac:dyDescent="0.3">
      <c r="A3048" s="33" t="s">
        <v>2507</v>
      </c>
      <c r="B3048" s="20" t="s">
        <v>55</v>
      </c>
      <c r="C3048" s="20" t="s">
        <v>56</v>
      </c>
      <c r="D3048" s="20" t="s">
        <v>56</v>
      </c>
      <c r="E3048" s="20" t="s">
        <v>56</v>
      </c>
      <c r="F3048" s="12">
        <v>6084</v>
      </c>
      <c r="G3048" s="12">
        <v>365</v>
      </c>
      <c r="H3048" s="12">
        <v>1908</v>
      </c>
      <c r="I3048" s="29">
        <v>11464486</v>
      </c>
      <c r="J3048" s="3">
        <v>365</v>
      </c>
      <c r="K3048" s="13">
        <v>3.5331000000000002E-4</v>
      </c>
      <c r="L3048" s="15">
        <v>2928947.26</v>
      </c>
      <c r="M3048" s="29">
        <v>709.19</v>
      </c>
      <c r="N3048" s="12">
        <v>4185</v>
      </c>
      <c r="O3048" s="12">
        <v>4377</v>
      </c>
      <c r="P3048" s="12">
        <v>3828</v>
      </c>
      <c r="Q3048" s="12">
        <v>4130</v>
      </c>
    </row>
    <row r="3049" spans="1:17" x14ac:dyDescent="0.3">
      <c r="A3049" s="33" t="s">
        <v>2508</v>
      </c>
      <c r="B3049" s="20" t="s">
        <v>56</v>
      </c>
      <c r="C3049" s="20" t="s">
        <v>56</v>
      </c>
      <c r="D3049" s="20" t="s">
        <v>56</v>
      </c>
      <c r="E3049" s="20" t="s">
        <v>56</v>
      </c>
      <c r="F3049" s="12"/>
      <c r="G3049" s="12">
        <v>365</v>
      </c>
      <c r="H3049" s="12" t="s">
        <v>2689</v>
      </c>
      <c r="I3049" s="29">
        <v>0</v>
      </c>
      <c r="J3049" s="3">
        <v>365</v>
      </c>
      <c r="K3049" s="13">
        <v>0</v>
      </c>
      <c r="L3049" s="15" t="s">
        <v>2689</v>
      </c>
      <c r="M3049" s="29" t="s">
        <v>2689</v>
      </c>
      <c r="N3049" s="12" t="s">
        <v>2689</v>
      </c>
      <c r="O3049" s="12" t="s">
        <v>2689</v>
      </c>
      <c r="P3049" s="12" t="s">
        <v>2689</v>
      </c>
      <c r="Q3049" s="12" t="s">
        <v>2689</v>
      </c>
    </row>
    <row r="3050" spans="1:17" x14ac:dyDescent="0.3">
      <c r="A3050" s="33" t="s">
        <v>2509</v>
      </c>
      <c r="B3050" s="20" t="s">
        <v>55</v>
      </c>
      <c r="C3050" s="20" t="s">
        <v>56</v>
      </c>
      <c r="D3050" s="20" t="s">
        <v>56</v>
      </c>
      <c r="E3050" s="20" t="s">
        <v>56</v>
      </c>
      <c r="F3050" s="12">
        <v>6311</v>
      </c>
      <c r="G3050" s="12">
        <v>365</v>
      </c>
      <c r="H3050" s="12">
        <v>787</v>
      </c>
      <c r="I3050" s="29">
        <v>3533220</v>
      </c>
      <c r="J3050" s="3">
        <v>365</v>
      </c>
      <c r="K3050" s="13">
        <v>1.08886E-4</v>
      </c>
      <c r="L3050" s="15">
        <v>902667.16</v>
      </c>
      <c r="M3050" s="29">
        <v>371.01</v>
      </c>
      <c r="N3050" s="12">
        <v>2413</v>
      </c>
      <c r="O3050" s="12">
        <v>2501</v>
      </c>
      <c r="P3050" s="12">
        <v>2384</v>
      </c>
      <c r="Q3050" s="12">
        <v>2433</v>
      </c>
    </row>
    <row r="3051" spans="1:17" x14ac:dyDescent="0.3">
      <c r="A3051" s="33" t="s">
        <v>2510</v>
      </c>
      <c r="B3051" s="20" t="s">
        <v>55</v>
      </c>
      <c r="C3051" s="20" t="s">
        <v>56</v>
      </c>
      <c r="D3051" s="20" t="s">
        <v>56</v>
      </c>
      <c r="E3051" s="20" t="s">
        <v>56</v>
      </c>
      <c r="F3051" s="12">
        <v>43751</v>
      </c>
      <c r="G3051" s="12">
        <v>365</v>
      </c>
      <c r="H3051" s="12">
        <v>4992</v>
      </c>
      <c r="I3051" s="29">
        <v>12795957</v>
      </c>
      <c r="J3051" s="3">
        <v>365</v>
      </c>
      <c r="K3051" s="13">
        <v>3.9434300000000002E-4</v>
      </c>
      <c r="L3051" s="15">
        <v>3269111.52</v>
      </c>
      <c r="M3051" s="29">
        <v>358.81</v>
      </c>
      <c r="N3051" s="12">
        <v>9022</v>
      </c>
      <c r="O3051" s="12">
        <v>9262</v>
      </c>
      <c r="P3051" s="12">
        <v>9050</v>
      </c>
      <c r="Q3051" s="12">
        <v>9111</v>
      </c>
    </row>
    <row r="3052" spans="1:17" x14ac:dyDescent="0.3">
      <c r="A3052" s="33" t="s">
        <v>2511</v>
      </c>
      <c r="B3052" s="20" t="s">
        <v>55</v>
      </c>
      <c r="C3052" s="20" t="s">
        <v>56</v>
      </c>
      <c r="D3052" s="20" t="s">
        <v>56</v>
      </c>
      <c r="E3052" s="20" t="s">
        <v>56</v>
      </c>
      <c r="F3052" s="12">
        <v>18979</v>
      </c>
      <c r="G3052" s="12">
        <v>365</v>
      </c>
      <c r="H3052" s="12">
        <v>2162</v>
      </c>
      <c r="I3052" s="29">
        <v>13511960</v>
      </c>
      <c r="J3052" s="3">
        <v>365</v>
      </c>
      <c r="K3052" s="13">
        <v>4.1640900000000002E-4</v>
      </c>
      <c r="L3052" s="15">
        <v>3452035.99</v>
      </c>
      <c r="M3052" s="29">
        <v>513.62</v>
      </c>
      <c r="N3052" s="12">
        <v>6203</v>
      </c>
      <c r="O3052" s="12">
        <v>6989</v>
      </c>
      <c r="P3052" s="12">
        <v>6971</v>
      </c>
      <c r="Q3052" s="12">
        <v>6721</v>
      </c>
    </row>
    <row r="3053" spans="1:17" x14ac:dyDescent="0.3">
      <c r="A3053" s="33" t="s">
        <v>2512</v>
      </c>
      <c r="B3053" s="20" t="s">
        <v>55</v>
      </c>
      <c r="C3053" s="20" t="s">
        <v>56</v>
      </c>
      <c r="D3053" s="20" t="s">
        <v>56</v>
      </c>
      <c r="E3053" s="20" t="s">
        <v>56</v>
      </c>
      <c r="F3053" s="12">
        <v>990</v>
      </c>
      <c r="G3053" s="12">
        <v>365</v>
      </c>
      <c r="H3053" s="12">
        <v>172</v>
      </c>
      <c r="I3053" s="29">
        <v>2349001</v>
      </c>
      <c r="J3053" s="3">
        <v>365</v>
      </c>
      <c r="K3053" s="13">
        <v>7.2391000000000005E-5</v>
      </c>
      <c r="L3053" s="15">
        <v>600122.85</v>
      </c>
      <c r="M3053" s="29">
        <v>1765.07</v>
      </c>
      <c r="N3053" s="12">
        <v>337</v>
      </c>
      <c r="O3053" s="12">
        <v>347</v>
      </c>
      <c r="P3053" s="12">
        <v>337</v>
      </c>
      <c r="Q3053" s="12">
        <v>340</v>
      </c>
    </row>
    <row r="3054" spans="1:17" x14ac:dyDescent="0.3">
      <c r="A3054" s="33" t="s">
        <v>2513</v>
      </c>
      <c r="B3054" s="20" t="s">
        <v>55</v>
      </c>
      <c r="C3054" s="20" t="s">
        <v>56</v>
      </c>
      <c r="D3054" s="20" t="s">
        <v>56</v>
      </c>
      <c r="E3054" s="20" t="s">
        <v>56</v>
      </c>
      <c r="F3054" s="12">
        <v>37833</v>
      </c>
      <c r="G3054" s="12">
        <v>365</v>
      </c>
      <c r="H3054" s="12">
        <v>5965</v>
      </c>
      <c r="I3054" s="29">
        <v>38483588</v>
      </c>
      <c r="J3054" s="3">
        <v>365</v>
      </c>
      <c r="K3054" s="13">
        <v>1.1859800000000001E-3</v>
      </c>
      <c r="L3054" s="15">
        <v>9831788.3399999999</v>
      </c>
      <c r="M3054" s="29">
        <v>2567.0500000000002</v>
      </c>
      <c r="N3054" s="12">
        <v>3805</v>
      </c>
      <c r="O3054" s="12">
        <v>3873</v>
      </c>
      <c r="P3054" s="12">
        <v>3811</v>
      </c>
      <c r="Q3054" s="12">
        <v>3830</v>
      </c>
    </row>
    <row r="3055" spans="1:17" x14ac:dyDescent="0.3">
      <c r="A3055" s="33" t="s">
        <v>2514</v>
      </c>
      <c r="B3055" s="20" t="s">
        <v>57</v>
      </c>
      <c r="C3055" s="20" t="s">
        <v>56</v>
      </c>
      <c r="D3055" s="20" t="s">
        <v>56</v>
      </c>
      <c r="E3055" s="20" t="s">
        <v>56</v>
      </c>
      <c r="F3055" s="12">
        <v>2752</v>
      </c>
      <c r="G3055" s="12">
        <v>365</v>
      </c>
      <c r="H3055" s="12">
        <v>314</v>
      </c>
      <c r="I3055" s="29">
        <v>1542847</v>
      </c>
      <c r="J3055" s="3">
        <v>365</v>
      </c>
      <c r="K3055" s="13">
        <v>4.7546999999999997E-5</v>
      </c>
      <c r="L3055" s="15" t="s">
        <v>2689</v>
      </c>
      <c r="M3055" s="29">
        <v>168.95</v>
      </c>
      <c r="N3055" s="12">
        <v>2408</v>
      </c>
      <c r="O3055" s="12">
        <v>2337</v>
      </c>
      <c r="P3055" s="12">
        <v>2255</v>
      </c>
      <c r="Q3055" s="12">
        <v>2333</v>
      </c>
    </row>
    <row r="3056" spans="1:17" x14ac:dyDescent="0.3">
      <c r="A3056" s="33" t="s">
        <v>2515</v>
      </c>
      <c r="B3056" s="20" t="s">
        <v>55</v>
      </c>
      <c r="C3056" s="20" t="s">
        <v>56</v>
      </c>
      <c r="D3056" s="20" t="s">
        <v>56</v>
      </c>
      <c r="E3056" s="20" t="s">
        <v>56</v>
      </c>
      <c r="F3056" s="12">
        <v>8909</v>
      </c>
      <c r="G3056" s="12">
        <v>365</v>
      </c>
      <c r="H3056" s="12">
        <v>1508</v>
      </c>
      <c r="I3056" s="29">
        <v>5048741</v>
      </c>
      <c r="J3056" s="3">
        <v>365</v>
      </c>
      <c r="K3056" s="13">
        <v>1.5559100000000001E-4</v>
      </c>
      <c r="L3056" s="15">
        <v>1289852.52</v>
      </c>
      <c r="M3056" s="29">
        <v>432.55</v>
      </c>
      <c r="N3056" s="12">
        <v>3184</v>
      </c>
      <c r="O3056" s="12">
        <v>2990</v>
      </c>
      <c r="P3056" s="12">
        <v>2771</v>
      </c>
      <c r="Q3056" s="12">
        <v>2982</v>
      </c>
    </row>
    <row r="3057" spans="1:17" x14ac:dyDescent="0.3">
      <c r="A3057" s="33" t="s">
        <v>2516</v>
      </c>
      <c r="B3057" s="20" t="s">
        <v>55</v>
      </c>
      <c r="C3057" s="20" t="s">
        <v>56</v>
      </c>
      <c r="D3057" s="20" t="s">
        <v>56</v>
      </c>
      <c r="E3057" s="20" t="s">
        <v>56</v>
      </c>
      <c r="F3057" s="12">
        <v>13467</v>
      </c>
      <c r="G3057" s="12">
        <v>365</v>
      </c>
      <c r="H3057" s="12">
        <v>2436</v>
      </c>
      <c r="I3057" s="29">
        <v>14162978</v>
      </c>
      <c r="J3057" s="3">
        <v>365</v>
      </c>
      <c r="K3057" s="13">
        <v>4.3647199999999998E-4</v>
      </c>
      <c r="L3057" s="15">
        <v>3618358.09</v>
      </c>
      <c r="M3057" s="29">
        <v>592.01</v>
      </c>
      <c r="N3057" s="12">
        <v>5837</v>
      </c>
      <c r="O3057" s="12">
        <v>6120</v>
      </c>
      <c r="P3057" s="12">
        <v>6379</v>
      </c>
      <c r="Q3057" s="12">
        <v>6112</v>
      </c>
    </row>
    <row r="3058" spans="1:17" x14ac:dyDescent="0.3">
      <c r="A3058" s="33" t="s">
        <v>2517</v>
      </c>
      <c r="B3058" s="20" t="s">
        <v>55</v>
      </c>
      <c r="C3058" s="20" t="s">
        <v>56</v>
      </c>
      <c r="D3058" s="20" t="s">
        <v>56</v>
      </c>
      <c r="E3058" s="20" t="s">
        <v>56</v>
      </c>
      <c r="F3058" s="12">
        <v>522</v>
      </c>
      <c r="G3058" s="12">
        <v>365</v>
      </c>
      <c r="H3058" s="12">
        <v>79</v>
      </c>
      <c r="I3058" s="29">
        <v>1832498</v>
      </c>
      <c r="J3058" s="3">
        <v>365</v>
      </c>
      <c r="K3058" s="13">
        <v>5.6474000000000002E-5</v>
      </c>
      <c r="L3058" s="15">
        <v>468166.65</v>
      </c>
      <c r="M3058" s="29">
        <v>1368.91</v>
      </c>
      <c r="N3058" s="12">
        <v>379</v>
      </c>
      <c r="O3058" s="12">
        <v>352</v>
      </c>
      <c r="P3058" s="12">
        <v>295</v>
      </c>
      <c r="Q3058" s="12">
        <v>342</v>
      </c>
    </row>
    <row r="3059" spans="1:17" x14ac:dyDescent="0.3">
      <c r="A3059" s="33" t="s">
        <v>2518</v>
      </c>
      <c r="B3059" s="20" t="s">
        <v>55</v>
      </c>
      <c r="C3059" s="20" t="s">
        <v>56</v>
      </c>
      <c r="D3059" s="20" t="s">
        <v>56</v>
      </c>
      <c r="E3059" s="20" t="s">
        <v>56</v>
      </c>
      <c r="F3059" s="12">
        <v>22261</v>
      </c>
      <c r="G3059" s="12">
        <v>365</v>
      </c>
      <c r="H3059" s="12">
        <v>3770</v>
      </c>
      <c r="I3059" s="29">
        <v>15284668</v>
      </c>
      <c r="J3059" s="3">
        <v>365</v>
      </c>
      <c r="K3059" s="13">
        <v>4.7103999999999999E-4</v>
      </c>
      <c r="L3059" s="15">
        <v>3904927.49</v>
      </c>
      <c r="M3059" s="29">
        <v>772.18</v>
      </c>
      <c r="N3059" s="12">
        <v>4857</v>
      </c>
      <c r="O3059" s="12">
        <v>5274</v>
      </c>
      <c r="P3059" s="12">
        <v>5039</v>
      </c>
      <c r="Q3059" s="12">
        <v>5057</v>
      </c>
    </row>
    <row r="3060" spans="1:17" x14ac:dyDescent="0.3">
      <c r="A3060" s="33" t="s">
        <v>2519</v>
      </c>
      <c r="B3060" s="20" t="s">
        <v>55</v>
      </c>
      <c r="C3060" s="20" t="s">
        <v>56</v>
      </c>
      <c r="D3060" s="20" t="s">
        <v>56</v>
      </c>
      <c r="E3060" s="20" t="s">
        <v>56</v>
      </c>
      <c r="F3060" s="12">
        <v>26597</v>
      </c>
      <c r="G3060" s="12">
        <v>365</v>
      </c>
      <c r="H3060" s="12">
        <v>4953</v>
      </c>
      <c r="I3060" s="29">
        <v>14112740</v>
      </c>
      <c r="J3060" s="3">
        <v>365</v>
      </c>
      <c r="K3060" s="13">
        <v>4.34924E-4</v>
      </c>
      <c r="L3060" s="15">
        <v>3605523.28</v>
      </c>
      <c r="M3060" s="29">
        <v>740.05</v>
      </c>
      <c r="N3060" s="12">
        <v>4636</v>
      </c>
      <c r="O3060" s="12">
        <v>4957</v>
      </c>
      <c r="P3060" s="12">
        <v>5023</v>
      </c>
      <c r="Q3060" s="12">
        <v>4872</v>
      </c>
    </row>
    <row r="3061" spans="1:17" x14ac:dyDescent="0.3">
      <c r="A3061" s="33" t="s">
        <v>2520</v>
      </c>
      <c r="B3061" s="20" t="s">
        <v>55</v>
      </c>
      <c r="C3061" s="20" t="s">
        <v>56</v>
      </c>
      <c r="D3061" s="20" t="s">
        <v>56</v>
      </c>
      <c r="E3061" s="20" t="s">
        <v>56</v>
      </c>
      <c r="F3061" s="12">
        <v>4038</v>
      </c>
      <c r="G3061" s="12">
        <v>365</v>
      </c>
      <c r="H3061" s="12">
        <v>697</v>
      </c>
      <c r="I3061" s="29">
        <v>1775298.5</v>
      </c>
      <c r="J3061" s="3">
        <v>273</v>
      </c>
      <c r="K3061" s="13">
        <v>5.4710999999999998E-5</v>
      </c>
      <c r="L3061" s="15">
        <v>453553.32</v>
      </c>
      <c r="M3061" s="29">
        <v>224.64</v>
      </c>
      <c r="N3061" s="12">
        <v>1991</v>
      </c>
      <c r="O3061" s="12">
        <v>2102</v>
      </c>
      <c r="P3061" s="12">
        <v>1965</v>
      </c>
      <c r="Q3061" s="12">
        <v>2019</v>
      </c>
    </row>
    <row r="3062" spans="1:17" x14ac:dyDescent="0.3">
      <c r="A3062" s="33" t="s">
        <v>2521</v>
      </c>
      <c r="B3062" s="20" t="s">
        <v>55</v>
      </c>
      <c r="C3062" s="20" t="s">
        <v>56</v>
      </c>
      <c r="D3062" s="20" t="s">
        <v>56</v>
      </c>
      <c r="E3062" s="20" t="s">
        <v>56</v>
      </c>
      <c r="F3062" s="12">
        <v>9254</v>
      </c>
      <c r="G3062" s="12">
        <v>365</v>
      </c>
      <c r="H3062" s="12">
        <v>1477</v>
      </c>
      <c r="I3062" s="29">
        <v>9845982</v>
      </c>
      <c r="J3062" s="3">
        <v>365</v>
      </c>
      <c r="K3062" s="13">
        <v>3.0343200000000002E-4</v>
      </c>
      <c r="L3062" s="15">
        <v>2515451.81</v>
      </c>
      <c r="M3062" s="29">
        <v>652.01</v>
      </c>
      <c r="N3062" s="12">
        <v>3858</v>
      </c>
      <c r="O3062" s="12">
        <v>3866</v>
      </c>
      <c r="P3062" s="12">
        <v>3849</v>
      </c>
      <c r="Q3062" s="12">
        <v>3858</v>
      </c>
    </row>
    <row r="3063" spans="1:17" x14ac:dyDescent="0.3">
      <c r="A3063" s="33" t="s">
        <v>2522</v>
      </c>
      <c r="B3063" s="20" t="s">
        <v>55</v>
      </c>
      <c r="C3063" s="20" t="s">
        <v>56</v>
      </c>
      <c r="D3063" s="20" t="s">
        <v>56</v>
      </c>
      <c r="E3063" s="20" t="s">
        <v>56</v>
      </c>
      <c r="F3063" s="12">
        <v>33021</v>
      </c>
      <c r="G3063" s="12">
        <v>365</v>
      </c>
      <c r="H3063" s="12">
        <v>4162</v>
      </c>
      <c r="I3063" s="29">
        <v>27805583</v>
      </c>
      <c r="J3063" s="3">
        <v>365</v>
      </c>
      <c r="K3063" s="13">
        <v>8.5690699999999996E-4</v>
      </c>
      <c r="L3063" s="15">
        <v>7103771.2699999996</v>
      </c>
      <c r="M3063" s="29">
        <v>1236.94</v>
      </c>
      <c r="N3063" s="12">
        <v>5389</v>
      </c>
      <c r="O3063" s="12">
        <v>5894</v>
      </c>
      <c r="P3063" s="12">
        <v>5945</v>
      </c>
      <c r="Q3063" s="12">
        <v>5743</v>
      </c>
    </row>
    <row r="3064" spans="1:17" x14ac:dyDescent="0.3">
      <c r="A3064" s="33" t="s">
        <v>2523</v>
      </c>
      <c r="B3064" s="20" t="s">
        <v>56</v>
      </c>
      <c r="C3064" s="20" t="s">
        <v>56</v>
      </c>
      <c r="D3064" s="20" t="s">
        <v>56</v>
      </c>
      <c r="E3064" s="20" t="s">
        <v>56</v>
      </c>
      <c r="F3064" s="12">
        <v>1104</v>
      </c>
      <c r="G3064" s="12">
        <v>365</v>
      </c>
      <c r="H3064" s="12">
        <v>56</v>
      </c>
      <c r="I3064" s="29">
        <v>0</v>
      </c>
      <c r="J3064" s="3">
        <v>365</v>
      </c>
      <c r="K3064" s="13">
        <v>0</v>
      </c>
      <c r="L3064" s="15" t="s">
        <v>2689</v>
      </c>
      <c r="M3064" s="29" t="s">
        <v>2689</v>
      </c>
      <c r="N3064" s="12" t="s">
        <v>2689</v>
      </c>
      <c r="O3064" s="12" t="s">
        <v>2689</v>
      </c>
      <c r="P3064" s="12" t="s">
        <v>2689</v>
      </c>
      <c r="Q3064" s="12" t="s">
        <v>2689</v>
      </c>
    </row>
    <row r="3065" spans="1:17" x14ac:dyDescent="0.3">
      <c r="A3065" s="33" t="s">
        <v>2524</v>
      </c>
      <c r="B3065" s="20" t="s">
        <v>55</v>
      </c>
      <c r="C3065" s="20" t="s">
        <v>56</v>
      </c>
      <c r="D3065" s="20" t="s">
        <v>56</v>
      </c>
      <c r="E3065" s="20" t="s">
        <v>56</v>
      </c>
      <c r="F3065" s="12">
        <v>2471</v>
      </c>
      <c r="G3065" s="12">
        <v>365</v>
      </c>
      <c r="H3065" s="12">
        <v>377</v>
      </c>
      <c r="I3065" s="29">
        <v>1857673</v>
      </c>
      <c r="J3065" s="3">
        <v>365</v>
      </c>
      <c r="K3065" s="13">
        <v>5.7249E-5</v>
      </c>
      <c r="L3065" s="15">
        <v>474598.36</v>
      </c>
      <c r="M3065" s="29">
        <v>244.13</v>
      </c>
      <c r="N3065" s="12">
        <v>1663</v>
      </c>
      <c r="O3065" s="12">
        <v>1936</v>
      </c>
      <c r="P3065" s="12">
        <v>2232</v>
      </c>
      <c r="Q3065" s="12">
        <v>1944</v>
      </c>
    </row>
    <row r="3066" spans="1:17" x14ac:dyDescent="0.3">
      <c r="A3066" s="33" t="s">
        <v>2525</v>
      </c>
      <c r="B3066" s="20" t="s">
        <v>55</v>
      </c>
      <c r="C3066" s="20" t="s">
        <v>56</v>
      </c>
      <c r="D3066" s="20" t="s">
        <v>56</v>
      </c>
      <c r="E3066" s="20" t="s">
        <v>56</v>
      </c>
      <c r="F3066" s="12">
        <v>8203</v>
      </c>
      <c r="G3066" s="12">
        <v>365</v>
      </c>
      <c r="H3066" s="12">
        <v>2148</v>
      </c>
      <c r="I3066" s="29">
        <v>8083460</v>
      </c>
      <c r="J3066" s="3">
        <v>365</v>
      </c>
      <c r="K3066" s="13">
        <v>2.4911399999999999E-4</v>
      </c>
      <c r="L3066" s="15">
        <v>2065162.63</v>
      </c>
      <c r="M3066" s="29">
        <v>871.38</v>
      </c>
      <c r="N3066" s="12">
        <v>2436</v>
      </c>
      <c r="O3066" s="12">
        <v>2446</v>
      </c>
      <c r="P3066" s="12">
        <v>2227</v>
      </c>
      <c r="Q3066" s="12">
        <v>2370</v>
      </c>
    </row>
    <row r="3067" spans="1:17" x14ac:dyDescent="0.3">
      <c r="A3067" s="33" t="s">
        <v>2526</v>
      </c>
      <c r="B3067" s="20" t="s">
        <v>55</v>
      </c>
      <c r="C3067" s="20" t="s">
        <v>56</v>
      </c>
      <c r="D3067" s="20" t="s">
        <v>56</v>
      </c>
      <c r="E3067" s="20" t="s">
        <v>56</v>
      </c>
      <c r="F3067" s="12">
        <v>42</v>
      </c>
      <c r="G3067" s="12">
        <v>202</v>
      </c>
      <c r="H3067" s="12">
        <v>30</v>
      </c>
      <c r="I3067" s="29">
        <v>4848859</v>
      </c>
      <c r="J3067" s="3">
        <v>365</v>
      </c>
      <c r="K3067" s="13">
        <v>1.49431E-4</v>
      </c>
      <c r="L3067" s="15">
        <v>1238786.6599999999</v>
      </c>
      <c r="M3067" s="29">
        <v>8723.85</v>
      </c>
      <c r="N3067" s="12">
        <v>69</v>
      </c>
      <c r="O3067" s="12">
        <v>175</v>
      </c>
      <c r="P3067" s="12">
        <v>182</v>
      </c>
      <c r="Q3067" s="12">
        <v>142</v>
      </c>
    </row>
    <row r="3068" spans="1:17" x14ac:dyDescent="0.3">
      <c r="A3068" s="33" t="s">
        <v>2527</v>
      </c>
      <c r="B3068" s="20" t="s">
        <v>55</v>
      </c>
      <c r="C3068" s="20" t="s">
        <v>56</v>
      </c>
      <c r="D3068" s="20" t="s">
        <v>56</v>
      </c>
      <c r="E3068" s="20" t="s">
        <v>56</v>
      </c>
      <c r="F3068" s="12">
        <v>14478</v>
      </c>
      <c r="G3068" s="12">
        <v>365</v>
      </c>
      <c r="H3068" s="12">
        <v>1406</v>
      </c>
      <c r="I3068" s="29">
        <v>10959660</v>
      </c>
      <c r="J3068" s="3">
        <v>365</v>
      </c>
      <c r="K3068" s="13">
        <v>3.3775299999999999E-4</v>
      </c>
      <c r="L3068" s="15">
        <v>2799974.3</v>
      </c>
      <c r="M3068" s="29">
        <v>1001.42</v>
      </c>
      <c r="N3068" s="12">
        <v>2752</v>
      </c>
      <c r="O3068" s="12">
        <v>2913</v>
      </c>
      <c r="P3068" s="12">
        <v>2723</v>
      </c>
      <c r="Q3068" s="12">
        <v>2796</v>
      </c>
    </row>
    <row r="3069" spans="1:17" x14ac:dyDescent="0.3">
      <c r="A3069" s="33" t="s">
        <v>2528</v>
      </c>
      <c r="B3069" s="20" t="s">
        <v>55</v>
      </c>
      <c r="C3069" s="20" t="s">
        <v>56</v>
      </c>
      <c r="D3069" s="20" t="s">
        <v>56</v>
      </c>
      <c r="E3069" s="20" t="s">
        <v>56</v>
      </c>
      <c r="F3069" s="12">
        <v>2700</v>
      </c>
      <c r="G3069" s="12">
        <v>365</v>
      </c>
      <c r="H3069" s="12">
        <v>764</v>
      </c>
      <c r="I3069" s="29">
        <v>3106502</v>
      </c>
      <c r="J3069" s="3">
        <v>365</v>
      </c>
      <c r="K3069" s="13">
        <v>9.5736000000000006E-5</v>
      </c>
      <c r="L3069" s="15">
        <v>793649.23</v>
      </c>
      <c r="M3069" s="29">
        <v>311.60000000000002</v>
      </c>
      <c r="N3069" s="12">
        <v>2633</v>
      </c>
      <c r="O3069" s="12">
        <v>2618</v>
      </c>
      <c r="P3069" s="12">
        <v>2390</v>
      </c>
      <c r="Q3069" s="12">
        <v>2547</v>
      </c>
    </row>
    <row r="3070" spans="1:17" x14ac:dyDescent="0.3">
      <c r="A3070" s="33" t="s">
        <v>2529</v>
      </c>
      <c r="B3070" s="20" t="s">
        <v>55</v>
      </c>
      <c r="C3070" s="20" t="s">
        <v>56</v>
      </c>
      <c r="D3070" s="20" t="s">
        <v>56</v>
      </c>
      <c r="E3070" s="20" t="s">
        <v>56</v>
      </c>
      <c r="F3070" s="12">
        <v>1278</v>
      </c>
      <c r="G3070" s="12">
        <v>365</v>
      </c>
      <c r="H3070" s="12">
        <v>342</v>
      </c>
      <c r="I3070" s="29">
        <v>4763559</v>
      </c>
      <c r="J3070" s="3">
        <v>365</v>
      </c>
      <c r="K3070" s="13">
        <v>1.4680199999999999E-4</v>
      </c>
      <c r="L3070" s="15">
        <v>1216994.21</v>
      </c>
      <c r="M3070" s="29">
        <v>645.28</v>
      </c>
      <c r="N3070" s="12">
        <v>1940</v>
      </c>
      <c r="O3070" s="12">
        <v>1879</v>
      </c>
      <c r="P3070" s="12">
        <v>1840</v>
      </c>
      <c r="Q3070" s="12">
        <v>1886</v>
      </c>
    </row>
    <row r="3071" spans="1:17" x14ac:dyDescent="0.3">
      <c r="A3071" s="33" t="s">
        <v>2530</v>
      </c>
      <c r="B3071" s="20" t="s">
        <v>56</v>
      </c>
      <c r="C3071" s="20" t="s">
        <v>56</v>
      </c>
      <c r="D3071" s="20" t="s">
        <v>56</v>
      </c>
      <c r="E3071" s="20" t="s">
        <v>55</v>
      </c>
      <c r="F3071" s="12"/>
      <c r="G3071" s="12"/>
      <c r="H3071" s="12" t="s">
        <v>2689</v>
      </c>
      <c r="I3071" s="29"/>
      <c r="J3071" s="3"/>
      <c r="K3071" s="13" t="s">
        <v>2689</v>
      </c>
      <c r="L3071" s="15" t="s">
        <v>2689</v>
      </c>
      <c r="M3071" s="29" t="s">
        <v>2689</v>
      </c>
      <c r="N3071" s="12" t="s">
        <v>2689</v>
      </c>
      <c r="O3071" s="12" t="s">
        <v>2689</v>
      </c>
      <c r="P3071" s="12" t="s">
        <v>2689</v>
      </c>
      <c r="Q3071" s="12" t="s">
        <v>2689</v>
      </c>
    </row>
    <row r="3072" spans="1:17" x14ac:dyDescent="0.3">
      <c r="A3072" s="33" t="s">
        <v>2531</v>
      </c>
      <c r="B3072" s="20" t="s">
        <v>55</v>
      </c>
      <c r="C3072" s="20" t="s">
        <v>56</v>
      </c>
      <c r="D3072" s="20" t="s">
        <v>56</v>
      </c>
      <c r="E3072" s="20" t="s">
        <v>56</v>
      </c>
      <c r="F3072" s="12">
        <v>46266</v>
      </c>
      <c r="G3072" s="12">
        <v>365</v>
      </c>
      <c r="H3072" s="12">
        <v>7035</v>
      </c>
      <c r="I3072" s="29">
        <v>18962923</v>
      </c>
      <c r="J3072" s="3">
        <v>365</v>
      </c>
      <c r="K3072" s="13">
        <v>5.8439600000000005E-4</v>
      </c>
      <c r="L3072" s="15">
        <v>4844648.2</v>
      </c>
      <c r="M3072" s="29">
        <v>491.24</v>
      </c>
      <c r="N3072" s="12">
        <v>9353</v>
      </c>
      <c r="O3072" s="12">
        <v>9866</v>
      </c>
      <c r="P3072" s="12">
        <v>10366</v>
      </c>
      <c r="Q3072" s="12">
        <v>9862</v>
      </c>
    </row>
    <row r="3073" spans="1:17" x14ac:dyDescent="0.3">
      <c r="A3073" s="33" t="s">
        <v>2532</v>
      </c>
      <c r="B3073" s="20" t="s">
        <v>55</v>
      </c>
      <c r="C3073" s="20" t="s">
        <v>56</v>
      </c>
      <c r="D3073" s="20" t="s">
        <v>56</v>
      </c>
      <c r="E3073" s="20" t="s">
        <v>56</v>
      </c>
      <c r="F3073" s="12">
        <v>3454</v>
      </c>
      <c r="G3073" s="12">
        <v>365</v>
      </c>
      <c r="H3073" s="12">
        <v>543</v>
      </c>
      <c r="I3073" s="29">
        <v>892955</v>
      </c>
      <c r="J3073" s="3">
        <v>365</v>
      </c>
      <c r="K3073" s="13">
        <v>2.7518999999999999E-5</v>
      </c>
      <c r="L3073" s="15">
        <v>228132.17</v>
      </c>
      <c r="M3073" s="29">
        <v>165.31</v>
      </c>
      <c r="N3073" s="12">
        <v>1308</v>
      </c>
      <c r="O3073" s="12">
        <v>1349</v>
      </c>
      <c r="P3073" s="12">
        <v>1484</v>
      </c>
      <c r="Q3073" s="12">
        <v>1380</v>
      </c>
    </row>
    <row r="3074" spans="1:17" x14ac:dyDescent="0.3">
      <c r="A3074" s="33" t="s">
        <v>2533</v>
      </c>
      <c r="B3074" s="20" t="s">
        <v>57</v>
      </c>
      <c r="C3074" s="20" t="s">
        <v>56</v>
      </c>
      <c r="D3074" s="20" t="s">
        <v>56</v>
      </c>
      <c r="E3074" s="20" t="s">
        <v>56</v>
      </c>
      <c r="F3074" s="12">
        <v>10913</v>
      </c>
      <c r="G3074" s="12">
        <v>365</v>
      </c>
      <c r="H3074" s="12">
        <v>2987</v>
      </c>
      <c r="I3074" s="29">
        <v>6882108</v>
      </c>
      <c r="J3074" s="3">
        <v>365</v>
      </c>
      <c r="K3074" s="13">
        <v>2.12091E-4</v>
      </c>
      <c r="L3074" s="15" t="s">
        <v>2689</v>
      </c>
      <c r="M3074" s="29">
        <v>353.27</v>
      </c>
      <c r="N3074" s="12">
        <v>4834</v>
      </c>
      <c r="O3074" s="12">
        <v>4967</v>
      </c>
      <c r="P3074" s="12">
        <v>5129</v>
      </c>
      <c r="Q3074" s="12">
        <v>4977</v>
      </c>
    </row>
    <row r="3075" spans="1:17" x14ac:dyDescent="0.3">
      <c r="A3075" s="33" t="s">
        <v>2534</v>
      </c>
      <c r="B3075" s="20" t="s">
        <v>55</v>
      </c>
      <c r="C3075" s="20" t="s">
        <v>56</v>
      </c>
      <c r="D3075" s="20" t="s">
        <v>56</v>
      </c>
      <c r="E3075" s="20" t="s">
        <v>56</v>
      </c>
      <c r="F3075" s="12">
        <v>12939</v>
      </c>
      <c r="G3075" s="12">
        <v>365</v>
      </c>
      <c r="H3075" s="12">
        <v>4670</v>
      </c>
      <c r="I3075" s="29">
        <v>9876937</v>
      </c>
      <c r="J3075" s="3">
        <v>365</v>
      </c>
      <c r="K3075" s="13">
        <v>3.0438500000000001E-4</v>
      </c>
      <c r="L3075" s="15">
        <v>2523360.19</v>
      </c>
      <c r="M3075" s="29">
        <v>369.99</v>
      </c>
      <c r="N3075" s="12">
        <v>6786</v>
      </c>
      <c r="O3075" s="12">
        <v>6848</v>
      </c>
      <c r="P3075" s="12">
        <v>6827</v>
      </c>
      <c r="Q3075" s="12">
        <v>6820</v>
      </c>
    </row>
    <row r="3076" spans="1:17" x14ac:dyDescent="0.3">
      <c r="A3076" s="33" t="s">
        <v>2535</v>
      </c>
      <c r="B3076" s="20" t="s">
        <v>55</v>
      </c>
      <c r="C3076" s="20" t="s">
        <v>56</v>
      </c>
      <c r="D3076" s="20" t="s">
        <v>56</v>
      </c>
      <c r="E3076" s="20" t="s">
        <v>56</v>
      </c>
      <c r="F3076" s="12">
        <v>7507</v>
      </c>
      <c r="G3076" s="12">
        <v>365</v>
      </c>
      <c r="H3076" s="12">
        <v>1259</v>
      </c>
      <c r="I3076" s="29">
        <v>7005018</v>
      </c>
      <c r="J3076" s="3">
        <v>365</v>
      </c>
      <c r="K3076" s="13">
        <v>2.1587900000000001E-4</v>
      </c>
      <c r="L3076" s="15">
        <v>1789642.23</v>
      </c>
      <c r="M3076" s="29">
        <v>601.16</v>
      </c>
      <c r="N3076" s="12">
        <v>2844</v>
      </c>
      <c r="O3076" s="12">
        <v>3090</v>
      </c>
      <c r="P3076" s="12">
        <v>2998</v>
      </c>
      <c r="Q3076" s="12">
        <v>2977</v>
      </c>
    </row>
    <row r="3077" spans="1:17" x14ac:dyDescent="0.3">
      <c r="A3077" s="33" t="s">
        <v>2536</v>
      </c>
      <c r="B3077" s="20" t="s">
        <v>55</v>
      </c>
      <c r="C3077" s="20" t="s">
        <v>56</v>
      </c>
      <c r="D3077" s="20" t="s">
        <v>56</v>
      </c>
      <c r="E3077" s="20" t="s">
        <v>56</v>
      </c>
      <c r="F3077" s="12">
        <v>1526</v>
      </c>
      <c r="G3077" s="12">
        <v>365</v>
      </c>
      <c r="H3077" s="12">
        <v>475</v>
      </c>
      <c r="I3077" s="29">
        <v>2277196</v>
      </c>
      <c r="J3077" s="3">
        <v>365</v>
      </c>
      <c r="K3077" s="13">
        <v>7.0178000000000005E-5</v>
      </c>
      <c r="L3077" s="15">
        <v>581778.11</v>
      </c>
      <c r="M3077" s="29">
        <v>760.49</v>
      </c>
      <c r="N3077" s="12">
        <v>858</v>
      </c>
      <c r="O3077" s="12">
        <v>828</v>
      </c>
      <c r="P3077" s="12">
        <v>608</v>
      </c>
      <c r="Q3077" s="12">
        <v>765</v>
      </c>
    </row>
    <row r="3078" spans="1:17" x14ac:dyDescent="0.3">
      <c r="A3078" s="33" t="s">
        <v>2537</v>
      </c>
      <c r="B3078" s="20" t="s">
        <v>55</v>
      </c>
      <c r="C3078" s="20" t="s">
        <v>56</v>
      </c>
      <c r="D3078" s="20" t="s">
        <v>56</v>
      </c>
      <c r="E3078" s="20" t="s">
        <v>56</v>
      </c>
      <c r="F3078" s="12">
        <v>1365</v>
      </c>
      <c r="G3078" s="12">
        <v>365</v>
      </c>
      <c r="H3078" s="12">
        <v>192</v>
      </c>
      <c r="I3078" s="29">
        <v>1152582</v>
      </c>
      <c r="J3078" s="3">
        <v>365</v>
      </c>
      <c r="K3078" s="13">
        <v>3.5519999999999999E-5</v>
      </c>
      <c r="L3078" s="15">
        <v>294461.69</v>
      </c>
      <c r="M3078" s="29">
        <v>406.15</v>
      </c>
      <c r="N3078" s="12">
        <v>729</v>
      </c>
      <c r="O3078" s="12">
        <v>676</v>
      </c>
      <c r="P3078" s="12">
        <v>771</v>
      </c>
      <c r="Q3078" s="12">
        <v>725</v>
      </c>
    </row>
    <row r="3079" spans="1:17" x14ac:dyDescent="0.3">
      <c r="A3079" s="33" t="s">
        <v>2538</v>
      </c>
      <c r="B3079" s="20" t="s">
        <v>55</v>
      </c>
      <c r="C3079" s="20" t="s">
        <v>56</v>
      </c>
      <c r="D3079" s="20" t="s">
        <v>56</v>
      </c>
      <c r="E3079" s="20" t="s">
        <v>56</v>
      </c>
      <c r="F3079" s="12">
        <v>45981</v>
      </c>
      <c r="G3079" s="12">
        <v>365</v>
      </c>
      <c r="H3079" s="12">
        <v>9700</v>
      </c>
      <c r="I3079" s="29">
        <v>27980048</v>
      </c>
      <c r="J3079" s="3">
        <v>365</v>
      </c>
      <c r="K3079" s="13">
        <v>8.6228400000000005E-4</v>
      </c>
      <c r="L3079" s="15">
        <v>7148343.5899999999</v>
      </c>
      <c r="M3079" s="29">
        <v>530.02</v>
      </c>
      <c r="N3079" s="12">
        <v>13250</v>
      </c>
      <c r="O3079" s="12">
        <v>14276</v>
      </c>
      <c r="P3079" s="12">
        <v>12935</v>
      </c>
      <c r="Q3079" s="12">
        <v>13487</v>
      </c>
    </row>
    <row r="3080" spans="1:17" x14ac:dyDescent="0.3">
      <c r="A3080" s="33" t="s">
        <v>2539</v>
      </c>
      <c r="B3080" s="20" t="s">
        <v>55</v>
      </c>
      <c r="C3080" s="20" t="s">
        <v>56</v>
      </c>
      <c r="D3080" s="20" t="s">
        <v>56</v>
      </c>
      <c r="E3080" s="20" t="s">
        <v>56</v>
      </c>
      <c r="F3080" s="12">
        <v>4139</v>
      </c>
      <c r="G3080" s="12">
        <v>365</v>
      </c>
      <c r="H3080" s="12">
        <v>774</v>
      </c>
      <c r="I3080" s="29">
        <v>2823626</v>
      </c>
      <c r="J3080" s="3">
        <v>365</v>
      </c>
      <c r="K3080" s="13">
        <v>8.7017999999999999E-5</v>
      </c>
      <c r="L3080" s="15">
        <v>721380.06</v>
      </c>
      <c r="M3080" s="29">
        <v>282.01</v>
      </c>
      <c r="N3080" s="12">
        <v>2421</v>
      </c>
      <c r="O3080" s="12">
        <v>2712</v>
      </c>
      <c r="P3080" s="12">
        <v>2541</v>
      </c>
      <c r="Q3080" s="12">
        <v>2558</v>
      </c>
    </row>
    <row r="3081" spans="1:17" x14ac:dyDescent="0.3">
      <c r="A3081" s="33" t="s">
        <v>2540</v>
      </c>
      <c r="B3081" s="20" t="s">
        <v>55</v>
      </c>
      <c r="C3081" s="20" t="s">
        <v>56</v>
      </c>
      <c r="D3081" s="20" t="s">
        <v>56</v>
      </c>
      <c r="E3081" s="20" t="s">
        <v>56</v>
      </c>
      <c r="F3081" s="12">
        <v>4507</v>
      </c>
      <c r="G3081" s="12">
        <v>365</v>
      </c>
      <c r="H3081" s="12">
        <v>1252</v>
      </c>
      <c r="I3081" s="29">
        <v>7000509</v>
      </c>
      <c r="J3081" s="3">
        <v>365</v>
      </c>
      <c r="K3081" s="13">
        <v>2.1573999999999999E-4</v>
      </c>
      <c r="L3081" s="15">
        <v>1788490.27</v>
      </c>
      <c r="M3081" s="29">
        <v>550.14</v>
      </c>
      <c r="N3081" s="12">
        <v>3282</v>
      </c>
      <c r="O3081" s="12">
        <v>3159</v>
      </c>
      <c r="P3081" s="12">
        <v>3311</v>
      </c>
      <c r="Q3081" s="12">
        <v>3251</v>
      </c>
    </row>
    <row r="3082" spans="1:17" x14ac:dyDescent="0.3">
      <c r="A3082" s="33" t="s">
        <v>2541</v>
      </c>
      <c r="B3082" s="20" t="s">
        <v>55</v>
      </c>
      <c r="C3082" s="20" t="s">
        <v>56</v>
      </c>
      <c r="D3082" s="20" t="s">
        <v>56</v>
      </c>
      <c r="E3082" s="20" t="s">
        <v>56</v>
      </c>
      <c r="F3082" s="12">
        <v>8830</v>
      </c>
      <c r="G3082" s="12">
        <v>365</v>
      </c>
      <c r="H3082" s="12">
        <v>1486</v>
      </c>
      <c r="I3082" s="29">
        <v>4955893</v>
      </c>
      <c r="J3082" s="3">
        <v>365</v>
      </c>
      <c r="K3082" s="13">
        <v>1.5273000000000001E-4</v>
      </c>
      <c r="L3082" s="15">
        <v>1266131.71</v>
      </c>
      <c r="M3082" s="29">
        <v>489.23</v>
      </c>
      <c r="N3082" s="12">
        <v>2477</v>
      </c>
      <c r="O3082" s="12">
        <v>2720</v>
      </c>
      <c r="P3082" s="12">
        <v>2568</v>
      </c>
      <c r="Q3082" s="12">
        <v>2588</v>
      </c>
    </row>
    <row r="3083" spans="1:17" x14ac:dyDescent="0.3">
      <c r="A3083" s="33" t="s">
        <v>2542</v>
      </c>
      <c r="B3083" s="20" t="s">
        <v>55</v>
      </c>
      <c r="C3083" s="20" t="s">
        <v>56</v>
      </c>
      <c r="D3083" s="20" t="s">
        <v>56</v>
      </c>
      <c r="E3083" s="20" t="s">
        <v>56</v>
      </c>
      <c r="F3083" s="12">
        <v>2603</v>
      </c>
      <c r="G3083" s="12">
        <v>365</v>
      </c>
      <c r="H3083" s="12">
        <v>605</v>
      </c>
      <c r="I3083" s="29">
        <v>6657542</v>
      </c>
      <c r="J3083" s="3">
        <v>365</v>
      </c>
      <c r="K3083" s="13">
        <v>2.05171E-4</v>
      </c>
      <c r="L3083" s="15">
        <v>1700869.05</v>
      </c>
      <c r="M3083" s="29">
        <v>1388.46</v>
      </c>
      <c r="N3083" s="12">
        <v>1256</v>
      </c>
      <c r="O3083" s="12">
        <v>1324</v>
      </c>
      <c r="P3083" s="12">
        <v>1095</v>
      </c>
      <c r="Q3083" s="12">
        <v>1225</v>
      </c>
    </row>
    <row r="3084" spans="1:17" x14ac:dyDescent="0.3">
      <c r="A3084" s="33" t="s">
        <v>2543</v>
      </c>
      <c r="B3084" s="20" t="s">
        <v>55</v>
      </c>
      <c r="C3084" s="20" t="s">
        <v>56</v>
      </c>
      <c r="D3084" s="20" t="s">
        <v>56</v>
      </c>
      <c r="E3084" s="20" t="s">
        <v>56</v>
      </c>
      <c r="F3084" s="12">
        <v>1574</v>
      </c>
      <c r="G3084" s="12">
        <v>365</v>
      </c>
      <c r="H3084" s="12">
        <v>78</v>
      </c>
      <c r="I3084" s="29">
        <v>1048461</v>
      </c>
      <c r="J3084" s="3">
        <v>365</v>
      </c>
      <c r="K3084" s="13">
        <v>3.2311000000000003E-5</v>
      </c>
      <c r="L3084" s="15">
        <v>267860.84999999998</v>
      </c>
      <c r="M3084" s="29">
        <v>1822.18</v>
      </c>
      <c r="N3084" s="12">
        <v>286</v>
      </c>
      <c r="O3084" s="12">
        <v>137</v>
      </c>
      <c r="P3084" s="12">
        <v>18</v>
      </c>
      <c r="Q3084" s="12">
        <v>147</v>
      </c>
    </row>
    <row r="3085" spans="1:17" x14ac:dyDescent="0.3">
      <c r="A3085" s="33" t="s">
        <v>2544</v>
      </c>
      <c r="B3085" s="20" t="s">
        <v>55</v>
      </c>
      <c r="C3085" s="20" t="s">
        <v>56</v>
      </c>
      <c r="D3085" s="20" t="s">
        <v>56</v>
      </c>
      <c r="E3085" s="20" t="s">
        <v>56</v>
      </c>
      <c r="F3085" s="12">
        <v>2102</v>
      </c>
      <c r="G3085" s="12">
        <v>365</v>
      </c>
      <c r="H3085" s="12">
        <v>339</v>
      </c>
      <c r="I3085" s="29">
        <v>1982739</v>
      </c>
      <c r="J3085" s="3">
        <v>365</v>
      </c>
      <c r="K3085" s="13">
        <v>6.1104000000000003E-5</v>
      </c>
      <c r="L3085" s="15">
        <v>506550.23</v>
      </c>
      <c r="M3085" s="29">
        <v>800.24</v>
      </c>
      <c r="N3085" s="12">
        <v>663</v>
      </c>
      <c r="O3085" s="12">
        <v>620</v>
      </c>
      <c r="P3085" s="12">
        <v>615</v>
      </c>
      <c r="Q3085" s="12">
        <v>633</v>
      </c>
    </row>
    <row r="3086" spans="1:17" x14ac:dyDescent="0.3">
      <c r="A3086" s="33" t="s">
        <v>2545</v>
      </c>
      <c r="B3086" s="20" t="s">
        <v>55</v>
      </c>
      <c r="C3086" s="20" t="s">
        <v>56</v>
      </c>
      <c r="D3086" s="20" t="s">
        <v>56</v>
      </c>
      <c r="E3086" s="20" t="s">
        <v>56</v>
      </c>
      <c r="F3086" s="12">
        <v>5684</v>
      </c>
      <c r="G3086" s="12">
        <v>365</v>
      </c>
      <c r="H3086" s="12">
        <v>1198</v>
      </c>
      <c r="I3086" s="29">
        <v>2980419</v>
      </c>
      <c r="J3086" s="3">
        <v>365</v>
      </c>
      <c r="K3086" s="13">
        <v>9.1849999999999996E-5</v>
      </c>
      <c r="L3086" s="15">
        <v>761437.54</v>
      </c>
      <c r="M3086" s="29">
        <v>317.39999999999998</v>
      </c>
      <c r="N3086" s="12">
        <v>2339</v>
      </c>
      <c r="O3086" s="12">
        <v>2350</v>
      </c>
      <c r="P3086" s="12">
        <v>2508</v>
      </c>
      <c r="Q3086" s="12">
        <v>2399</v>
      </c>
    </row>
    <row r="3087" spans="1:17" x14ac:dyDescent="0.3">
      <c r="A3087" s="33" t="s">
        <v>2546</v>
      </c>
      <c r="B3087" s="20" t="s">
        <v>57</v>
      </c>
      <c r="C3087" s="20" t="s">
        <v>56</v>
      </c>
      <c r="D3087" s="20" t="s">
        <v>56</v>
      </c>
      <c r="E3087" s="20" t="s">
        <v>56</v>
      </c>
      <c r="F3087" s="12">
        <v>5043</v>
      </c>
      <c r="G3087" s="12">
        <v>365</v>
      </c>
      <c r="H3087" s="12">
        <v>1482</v>
      </c>
      <c r="I3087" s="29">
        <v>1449303</v>
      </c>
      <c r="J3087" s="3">
        <v>365</v>
      </c>
      <c r="K3087" s="13">
        <v>4.4663999999999998E-5</v>
      </c>
      <c r="L3087" s="15" t="s">
        <v>2689</v>
      </c>
      <c r="M3087" s="29">
        <v>183.66</v>
      </c>
      <c r="N3087" s="12">
        <v>1947</v>
      </c>
      <c r="O3087" s="12">
        <v>2180</v>
      </c>
      <c r="P3087" s="12">
        <v>1922</v>
      </c>
      <c r="Q3087" s="12">
        <v>2016</v>
      </c>
    </row>
    <row r="3088" spans="1:17" x14ac:dyDescent="0.3">
      <c r="A3088" s="33" t="s">
        <v>2547</v>
      </c>
      <c r="B3088" s="20" t="s">
        <v>55</v>
      </c>
      <c r="C3088" s="20" t="s">
        <v>56</v>
      </c>
      <c r="D3088" s="20" t="s">
        <v>56</v>
      </c>
      <c r="E3088" s="20" t="s">
        <v>56</v>
      </c>
      <c r="F3088" s="12">
        <v>7234</v>
      </c>
      <c r="G3088" s="12">
        <v>365</v>
      </c>
      <c r="H3088" s="12">
        <v>1413</v>
      </c>
      <c r="I3088" s="29">
        <v>10047838</v>
      </c>
      <c r="J3088" s="3">
        <v>365</v>
      </c>
      <c r="K3088" s="13">
        <v>3.09652E-4</v>
      </c>
      <c r="L3088" s="15">
        <v>2567021.9900000002</v>
      </c>
      <c r="M3088" s="29">
        <v>669.72</v>
      </c>
      <c r="N3088" s="12">
        <v>3608</v>
      </c>
      <c r="O3088" s="12">
        <v>3735</v>
      </c>
      <c r="P3088" s="12">
        <v>4157</v>
      </c>
      <c r="Q3088" s="12">
        <v>3833</v>
      </c>
    </row>
    <row r="3089" spans="1:17" x14ac:dyDescent="0.3">
      <c r="A3089" s="33" t="s">
        <v>2548</v>
      </c>
      <c r="B3089" s="20" t="s">
        <v>55</v>
      </c>
      <c r="C3089" s="20" t="s">
        <v>56</v>
      </c>
      <c r="D3089" s="20" t="s">
        <v>56</v>
      </c>
      <c r="E3089" s="20" t="s">
        <v>56</v>
      </c>
      <c r="F3089" s="12">
        <v>36979</v>
      </c>
      <c r="G3089" s="12">
        <v>365</v>
      </c>
      <c r="H3089" s="12">
        <v>4081</v>
      </c>
      <c r="I3089" s="29">
        <v>9746275</v>
      </c>
      <c r="J3089" s="3">
        <v>365</v>
      </c>
      <c r="K3089" s="13">
        <v>3.0035899999999999E-4</v>
      </c>
      <c r="L3089" s="15">
        <v>2489978.66</v>
      </c>
      <c r="M3089" s="29">
        <v>648.42999999999995</v>
      </c>
      <c r="N3089" s="12">
        <v>3725</v>
      </c>
      <c r="O3089" s="12">
        <v>3984</v>
      </c>
      <c r="P3089" s="12">
        <v>3811</v>
      </c>
      <c r="Q3089" s="12">
        <v>3840</v>
      </c>
    </row>
    <row r="3090" spans="1:17" x14ac:dyDescent="0.3">
      <c r="A3090" s="33" t="s">
        <v>2549</v>
      </c>
      <c r="B3090" s="20" t="s">
        <v>55</v>
      </c>
      <c r="C3090" s="20" t="s">
        <v>56</v>
      </c>
      <c r="D3090" s="20" t="s">
        <v>56</v>
      </c>
      <c r="E3090" s="20" t="s">
        <v>56</v>
      </c>
      <c r="F3090" s="12">
        <v>11297</v>
      </c>
      <c r="G3090" s="12">
        <v>365</v>
      </c>
      <c r="H3090" s="12">
        <v>1995</v>
      </c>
      <c r="I3090" s="29">
        <v>6887414</v>
      </c>
      <c r="J3090" s="3">
        <v>365</v>
      </c>
      <c r="K3090" s="13">
        <v>2.1225500000000001E-4</v>
      </c>
      <c r="L3090" s="15">
        <v>1759596.76</v>
      </c>
      <c r="M3090" s="29">
        <v>346.72</v>
      </c>
      <c r="N3090" s="12">
        <v>4775</v>
      </c>
      <c r="O3090" s="12">
        <v>5126</v>
      </c>
      <c r="P3090" s="12">
        <v>5323</v>
      </c>
      <c r="Q3090" s="12">
        <v>5075</v>
      </c>
    </row>
    <row r="3091" spans="1:17" x14ac:dyDescent="0.3">
      <c r="A3091" s="33" t="s">
        <v>2550</v>
      </c>
      <c r="B3091" s="20" t="s">
        <v>55</v>
      </c>
      <c r="C3091" s="20" t="s">
        <v>56</v>
      </c>
      <c r="D3091" s="20" t="s">
        <v>56</v>
      </c>
      <c r="E3091" s="20" t="s">
        <v>56</v>
      </c>
      <c r="F3091" s="12">
        <v>3786</v>
      </c>
      <c r="G3091" s="12">
        <v>365</v>
      </c>
      <c r="H3091" s="12">
        <v>2295</v>
      </c>
      <c r="I3091" s="29">
        <v>1967152</v>
      </c>
      <c r="J3091" s="3">
        <v>365</v>
      </c>
      <c r="K3091" s="13">
        <v>6.0622999999999999E-5</v>
      </c>
      <c r="L3091" s="15">
        <v>502568.06</v>
      </c>
      <c r="M3091" s="29">
        <v>249.17</v>
      </c>
      <c r="N3091" s="12">
        <v>2023</v>
      </c>
      <c r="O3091" s="12">
        <v>2070</v>
      </c>
      <c r="P3091" s="12">
        <v>1958</v>
      </c>
      <c r="Q3091" s="12">
        <v>2017</v>
      </c>
    </row>
    <row r="3092" spans="1:17" x14ac:dyDescent="0.3">
      <c r="A3092" s="33" t="s">
        <v>2551</v>
      </c>
      <c r="B3092" s="20" t="s">
        <v>55</v>
      </c>
      <c r="C3092" s="20" t="s">
        <v>56</v>
      </c>
      <c r="D3092" s="20" t="s">
        <v>56</v>
      </c>
      <c r="E3092" s="20" t="s">
        <v>56</v>
      </c>
      <c r="F3092" s="12">
        <v>12868</v>
      </c>
      <c r="G3092" s="12">
        <v>365</v>
      </c>
      <c r="H3092" s="12">
        <v>3005</v>
      </c>
      <c r="I3092" s="29">
        <v>2926009</v>
      </c>
      <c r="J3092" s="3">
        <v>365</v>
      </c>
      <c r="K3092" s="13">
        <v>9.0173000000000006E-5</v>
      </c>
      <c r="L3092" s="15">
        <v>747536.88</v>
      </c>
      <c r="M3092" s="29">
        <v>153.94</v>
      </c>
      <c r="N3092" s="12">
        <v>4574</v>
      </c>
      <c r="O3092" s="12">
        <v>4716</v>
      </c>
      <c r="P3092" s="12">
        <v>5278</v>
      </c>
      <c r="Q3092" s="12">
        <v>4856</v>
      </c>
    </row>
    <row r="3093" spans="1:17" x14ac:dyDescent="0.3">
      <c r="A3093" s="33" t="s">
        <v>2552</v>
      </c>
      <c r="B3093" s="20" t="s">
        <v>55</v>
      </c>
      <c r="C3093" s="20" t="s">
        <v>56</v>
      </c>
      <c r="D3093" s="20" t="s">
        <v>56</v>
      </c>
      <c r="E3093" s="20" t="s">
        <v>56</v>
      </c>
      <c r="F3093" s="12">
        <v>4614</v>
      </c>
      <c r="G3093" s="12">
        <v>365</v>
      </c>
      <c r="H3093" s="12">
        <v>708</v>
      </c>
      <c r="I3093" s="29">
        <v>1774142</v>
      </c>
      <c r="J3093" s="3">
        <v>365</v>
      </c>
      <c r="K3093" s="13">
        <v>5.4675000000000001E-5</v>
      </c>
      <c r="L3093" s="15">
        <v>453257.86</v>
      </c>
      <c r="M3093" s="29">
        <v>343.64</v>
      </c>
      <c r="N3093" s="12">
        <v>1579</v>
      </c>
      <c r="O3093" s="12">
        <v>1222</v>
      </c>
      <c r="P3093" s="12">
        <v>1156</v>
      </c>
      <c r="Q3093" s="12">
        <v>1319</v>
      </c>
    </row>
    <row r="3094" spans="1:17" x14ac:dyDescent="0.3">
      <c r="A3094" s="33" t="s">
        <v>2553</v>
      </c>
      <c r="B3094" s="20" t="s">
        <v>55</v>
      </c>
      <c r="C3094" s="20" t="s">
        <v>56</v>
      </c>
      <c r="D3094" s="20" t="s">
        <v>56</v>
      </c>
      <c r="E3094" s="20" t="s">
        <v>56</v>
      </c>
      <c r="F3094" s="12">
        <v>190</v>
      </c>
      <c r="G3094" s="12">
        <v>365</v>
      </c>
      <c r="H3094" s="12">
        <v>54</v>
      </c>
      <c r="I3094" s="29">
        <v>626463</v>
      </c>
      <c r="J3094" s="3">
        <v>365</v>
      </c>
      <c r="K3094" s="13">
        <v>1.9306000000000001E-5</v>
      </c>
      <c r="L3094" s="15">
        <v>160048.79</v>
      </c>
      <c r="M3094" s="29">
        <v>969.99</v>
      </c>
      <c r="N3094" s="12">
        <v>184</v>
      </c>
      <c r="O3094" s="12">
        <v>149</v>
      </c>
      <c r="P3094" s="12">
        <v>163</v>
      </c>
      <c r="Q3094" s="12">
        <v>165</v>
      </c>
    </row>
    <row r="3095" spans="1:17" x14ac:dyDescent="0.3">
      <c r="A3095" s="33" t="s">
        <v>2554</v>
      </c>
      <c r="B3095" s="20" t="s">
        <v>57</v>
      </c>
      <c r="C3095" s="20" t="s">
        <v>56</v>
      </c>
      <c r="D3095" s="20" t="s">
        <v>56</v>
      </c>
      <c r="E3095" s="20" t="s">
        <v>56</v>
      </c>
      <c r="F3095" s="12">
        <v>971</v>
      </c>
      <c r="G3095" s="12">
        <v>365</v>
      </c>
      <c r="H3095" s="12">
        <v>201</v>
      </c>
      <c r="I3095" s="29">
        <v>193182</v>
      </c>
      <c r="J3095" s="3">
        <v>365</v>
      </c>
      <c r="K3095" s="13">
        <v>5.9529999999999996E-6</v>
      </c>
      <c r="L3095" s="15" t="s">
        <v>2689</v>
      </c>
      <c r="M3095" s="29">
        <v>246.77</v>
      </c>
      <c r="N3095" s="12">
        <v>203</v>
      </c>
      <c r="O3095" s="12">
        <v>202</v>
      </c>
      <c r="P3095" s="12">
        <v>195</v>
      </c>
      <c r="Q3095" s="12">
        <v>200</v>
      </c>
    </row>
    <row r="3096" spans="1:17" x14ac:dyDescent="0.3">
      <c r="A3096" s="33" t="s">
        <v>2555</v>
      </c>
      <c r="B3096" s="20" t="s">
        <v>56</v>
      </c>
      <c r="C3096" s="20" t="s">
        <v>56</v>
      </c>
      <c r="D3096" s="20" t="s">
        <v>56</v>
      </c>
      <c r="E3096" s="20" t="s">
        <v>56</v>
      </c>
      <c r="F3096" s="12"/>
      <c r="G3096" s="12"/>
      <c r="H3096" s="12" t="s">
        <v>2689</v>
      </c>
      <c r="I3096" s="29">
        <v>182775</v>
      </c>
      <c r="J3096" s="3">
        <v>365</v>
      </c>
      <c r="K3096" s="13">
        <v>5.6330000000000001E-6</v>
      </c>
      <c r="L3096" s="15" t="s">
        <v>2689</v>
      </c>
      <c r="M3096" s="29" t="s">
        <v>2689</v>
      </c>
      <c r="N3096" s="12" t="s">
        <v>2689</v>
      </c>
      <c r="O3096" s="12" t="s">
        <v>2689</v>
      </c>
      <c r="P3096" s="12" t="s">
        <v>2689</v>
      </c>
      <c r="Q3096" s="12" t="s">
        <v>2689</v>
      </c>
    </row>
    <row r="3097" spans="1:17" x14ac:dyDescent="0.3">
      <c r="A3097" s="33" t="s">
        <v>3374</v>
      </c>
      <c r="B3097" s="20" t="s">
        <v>56</v>
      </c>
      <c r="C3097" s="20" t="s">
        <v>56</v>
      </c>
      <c r="D3097" s="20" t="s">
        <v>56</v>
      </c>
      <c r="E3097" s="20" t="s">
        <v>55</v>
      </c>
      <c r="F3097" s="12"/>
      <c r="G3097" s="12"/>
      <c r="H3097" s="12" t="s">
        <v>2689</v>
      </c>
      <c r="I3097" s="29"/>
      <c r="J3097" s="3"/>
      <c r="K3097" s="13" t="s">
        <v>2689</v>
      </c>
      <c r="L3097" s="15" t="s">
        <v>2689</v>
      </c>
      <c r="M3097" s="29" t="s">
        <v>2689</v>
      </c>
      <c r="N3097" s="12" t="s">
        <v>2689</v>
      </c>
      <c r="O3097" s="12" t="s">
        <v>2689</v>
      </c>
      <c r="P3097" s="12" t="s">
        <v>2689</v>
      </c>
      <c r="Q3097" s="12" t="s">
        <v>2689</v>
      </c>
    </row>
    <row r="3098" spans="1:17" x14ac:dyDescent="0.3">
      <c r="A3098" s="33" t="s">
        <v>2556</v>
      </c>
      <c r="B3098" s="20" t="s">
        <v>55</v>
      </c>
      <c r="C3098" s="20" t="s">
        <v>56</v>
      </c>
      <c r="D3098" s="20" t="s">
        <v>56</v>
      </c>
      <c r="E3098" s="20" t="s">
        <v>56</v>
      </c>
      <c r="F3098" s="12">
        <v>2482</v>
      </c>
      <c r="G3098" s="12">
        <v>365</v>
      </c>
      <c r="H3098" s="12">
        <v>313</v>
      </c>
      <c r="I3098" s="29">
        <v>5915603</v>
      </c>
      <c r="J3098" s="3">
        <v>365</v>
      </c>
      <c r="K3098" s="13">
        <v>1.82306E-4</v>
      </c>
      <c r="L3098" s="15">
        <v>1511318.45</v>
      </c>
      <c r="M3098" s="29">
        <v>1182.57</v>
      </c>
      <c r="N3098" s="12">
        <v>1445</v>
      </c>
      <c r="O3098" s="12">
        <v>1338</v>
      </c>
      <c r="P3098" s="12">
        <v>1052</v>
      </c>
      <c r="Q3098" s="12">
        <v>1278</v>
      </c>
    </row>
    <row r="3099" spans="1:17" x14ac:dyDescent="0.3">
      <c r="A3099" s="33" t="s">
        <v>2557</v>
      </c>
      <c r="B3099" s="20" t="s">
        <v>55</v>
      </c>
      <c r="C3099" s="20" t="s">
        <v>56</v>
      </c>
      <c r="D3099" s="20" t="s">
        <v>56</v>
      </c>
      <c r="E3099" s="20" t="s">
        <v>56</v>
      </c>
      <c r="F3099" s="12">
        <v>5014</v>
      </c>
      <c r="G3099" s="12">
        <v>365</v>
      </c>
      <c r="H3099" s="12">
        <v>733</v>
      </c>
      <c r="I3099" s="29">
        <v>4339357</v>
      </c>
      <c r="J3099" s="3">
        <v>365</v>
      </c>
      <c r="K3099" s="13">
        <v>1.3372899999999999E-4</v>
      </c>
      <c r="L3099" s="15">
        <v>1108619.07</v>
      </c>
      <c r="M3099" s="29">
        <v>457.54</v>
      </c>
      <c r="N3099" s="12">
        <v>2592</v>
      </c>
      <c r="O3099" s="12">
        <v>2594</v>
      </c>
      <c r="P3099" s="12">
        <v>2082</v>
      </c>
      <c r="Q3099" s="12">
        <v>2423</v>
      </c>
    </row>
    <row r="3100" spans="1:17" x14ac:dyDescent="0.3">
      <c r="A3100" s="33" t="s">
        <v>2558</v>
      </c>
      <c r="B3100" s="20" t="s">
        <v>56</v>
      </c>
      <c r="C3100" s="20" t="s">
        <v>56</v>
      </c>
      <c r="D3100" s="20" t="s">
        <v>56</v>
      </c>
      <c r="E3100" s="20" t="s">
        <v>56</v>
      </c>
      <c r="F3100" s="12">
        <v>4872</v>
      </c>
      <c r="G3100" s="12">
        <v>365</v>
      </c>
      <c r="H3100" s="12">
        <v>626</v>
      </c>
      <c r="I3100" s="29">
        <v>4661439</v>
      </c>
      <c r="J3100" s="3">
        <v>365</v>
      </c>
      <c r="K3100" s="13">
        <v>1.4365499999999999E-4</v>
      </c>
      <c r="L3100" s="15" t="s">
        <v>2689</v>
      </c>
      <c r="M3100" s="29" t="s">
        <v>2689</v>
      </c>
      <c r="N3100" s="12" t="s">
        <v>2689</v>
      </c>
      <c r="O3100" s="12" t="s">
        <v>2689</v>
      </c>
      <c r="P3100" s="12" t="s">
        <v>2689</v>
      </c>
      <c r="Q3100" s="12" t="s">
        <v>2689</v>
      </c>
    </row>
    <row r="3101" spans="1:17" x14ac:dyDescent="0.3">
      <c r="A3101" s="33" t="s">
        <v>2559</v>
      </c>
      <c r="B3101" s="20" t="s">
        <v>55</v>
      </c>
      <c r="C3101" s="20" t="s">
        <v>56</v>
      </c>
      <c r="D3101" s="20" t="s">
        <v>56</v>
      </c>
      <c r="E3101" s="20" t="s">
        <v>56</v>
      </c>
      <c r="F3101" s="12">
        <v>13458</v>
      </c>
      <c r="G3101" s="12">
        <v>365</v>
      </c>
      <c r="H3101" s="12">
        <v>862</v>
      </c>
      <c r="I3101" s="29">
        <v>6582299</v>
      </c>
      <c r="J3101" s="3">
        <v>365</v>
      </c>
      <c r="K3101" s="13">
        <v>2.02852E-4</v>
      </c>
      <c r="L3101" s="15">
        <v>1681645.97</v>
      </c>
      <c r="M3101" s="29">
        <v>810.43</v>
      </c>
      <c r="N3101" s="12">
        <v>2092</v>
      </c>
      <c r="O3101" s="12">
        <v>2150</v>
      </c>
      <c r="P3101" s="12">
        <v>1984</v>
      </c>
      <c r="Q3101" s="12">
        <v>2075</v>
      </c>
    </row>
    <row r="3102" spans="1:17" x14ac:dyDescent="0.3">
      <c r="A3102" s="33" t="s">
        <v>2560</v>
      </c>
      <c r="B3102" s="20" t="s">
        <v>57</v>
      </c>
      <c r="C3102" s="20" t="s">
        <v>56</v>
      </c>
      <c r="D3102" s="20" t="s">
        <v>56</v>
      </c>
      <c r="E3102" s="20" t="s">
        <v>56</v>
      </c>
      <c r="F3102" s="12">
        <v>1431</v>
      </c>
      <c r="G3102" s="12">
        <v>365</v>
      </c>
      <c r="H3102" s="12">
        <v>160</v>
      </c>
      <c r="I3102" s="29">
        <v>1344030</v>
      </c>
      <c r="J3102" s="3">
        <v>365</v>
      </c>
      <c r="K3102" s="13">
        <v>4.142E-5</v>
      </c>
      <c r="L3102" s="15" t="s">
        <v>2689</v>
      </c>
      <c r="M3102" s="29">
        <v>448.27</v>
      </c>
      <c r="N3102" s="12">
        <v>772</v>
      </c>
      <c r="O3102" s="12">
        <v>816</v>
      </c>
      <c r="P3102" s="12">
        <v>711</v>
      </c>
      <c r="Q3102" s="12">
        <v>766</v>
      </c>
    </row>
    <row r="3103" spans="1:17" x14ac:dyDescent="0.3">
      <c r="A3103" s="33" t="s">
        <v>2561</v>
      </c>
      <c r="B3103" s="20" t="s">
        <v>55</v>
      </c>
      <c r="C3103" s="20" t="s">
        <v>56</v>
      </c>
      <c r="D3103" s="20" t="s">
        <v>56</v>
      </c>
      <c r="E3103" s="20" t="s">
        <v>56</v>
      </c>
      <c r="F3103" s="12">
        <v>8810</v>
      </c>
      <c r="G3103" s="12">
        <v>365</v>
      </c>
      <c r="H3103" s="12">
        <v>1570</v>
      </c>
      <c r="I3103" s="29">
        <v>5031415</v>
      </c>
      <c r="J3103" s="3">
        <v>365</v>
      </c>
      <c r="K3103" s="13">
        <v>1.55057E-4</v>
      </c>
      <c r="L3103" s="15">
        <v>1285426.07</v>
      </c>
      <c r="M3103" s="29">
        <v>396.13</v>
      </c>
      <c r="N3103" s="12">
        <v>3460</v>
      </c>
      <c r="O3103" s="12">
        <v>3514</v>
      </c>
      <c r="P3103" s="12">
        <v>2760</v>
      </c>
      <c r="Q3103" s="12">
        <v>3245</v>
      </c>
    </row>
    <row r="3104" spans="1:17" x14ac:dyDescent="0.3">
      <c r="A3104" s="33" t="s">
        <v>2562</v>
      </c>
      <c r="B3104" s="20" t="s">
        <v>55</v>
      </c>
      <c r="C3104" s="20" t="s">
        <v>56</v>
      </c>
      <c r="D3104" s="20" t="s">
        <v>56</v>
      </c>
      <c r="E3104" s="20" t="s">
        <v>56</v>
      </c>
      <c r="F3104" s="12">
        <v>3431</v>
      </c>
      <c r="G3104" s="12">
        <v>365</v>
      </c>
      <c r="H3104" s="12">
        <v>270</v>
      </c>
      <c r="I3104" s="29">
        <v>2442524</v>
      </c>
      <c r="J3104" s="3">
        <v>365</v>
      </c>
      <c r="K3104" s="13">
        <v>7.5272999999999996E-5</v>
      </c>
      <c r="L3104" s="15">
        <v>624016.11</v>
      </c>
      <c r="M3104" s="29">
        <v>952.7</v>
      </c>
      <c r="N3104" s="12">
        <v>664</v>
      </c>
      <c r="O3104" s="12">
        <v>672</v>
      </c>
      <c r="P3104" s="12">
        <v>628</v>
      </c>
      <c r="Q3104" s="12">
        <v>655</v>
      </c>
    </row>
    <row r="3105" spans="1:17" x14ac:dyDescent="0.3">
      <c r="A3105" s="33" t="s">
        <v>2563</v>
      </c>
      <c r="B3105" s="20" t="s">
        <v>57</v>
      </c>
      <c r="C3105" s="20" t="s">
        <v>56</v>
      </c>
      <c r="D3105" s="20" t="s">
        <v>56</v>
      </c>
      <c r="E3105" s="20" t="s">
        <v>56</v>
      </c>
      <c r="F3105" s="12">
        <v>1586</v>
      </c>
      <c r="G3105" s="12">
        <v>365</v>
      </c>
      <c r="H3105" s="12">
        <v>374</v>
      </c>
      <c r="I3105" s="29">
        <v>4177114</v>
      </c>
      <c r="J3105" s="3">
        <v>365</v>
      </c>
      <c r="K3105" s="13">
        <v>1.2872900000000001E-4</v>
      </c>
      <c r="L3105" s="15" t="s">
        <v>2689</v>
      </c>
      <c r="M3105" s="29">
        <v>1088.95</v>
      </c>
      <c r="N3105" s="12">
        <v>1038</v>
      </c>
      <c r="O3105" s="12">
        <v>973</v>
      </c>
      <c r="P3105" s="12">
        <v>930</v>
      </c>
      <c r="Q3105" s="12">
        <v>980</v>
      </c>
    </row>
    <row r="3106" spans="1:17" x14ac:dyDescent="0.3">
      <c r="A3106" s="33" t="s">
        <v>2564</v>
      </c>
      <c r="B3106" s="20" t="s">
        <v>55</v>
      </c>
      <c r="C3106" s="20" t="s">
        <v>56</v>
      </c>
      <c r="D3106" s="20" t="s">
        <v>56</v>
      </c>
      <c r="E3106" s="20" t="s">
        <v>56</v>
      </c>
      <c r="F3106" s="12">
        <v>6527</v>
      </c>
      <c r="G3106" s="12">
        <v>365</v>
      </c>
      <c r="H3106" s="12">
        <v>1246</v>
      </c>
      <c r="I3106" s="29">
        <v>6289656</v>
      </c>
      <c r="J3106" s="3">
        <v>365</v>
      </c>
      <c r="K3106" s="13">
        <v>1.93833E-4</v>
      </c>
      <c r="L3106" s="15">
        <v>1606881.52</v>
      </c>
      <c r="M3106" s="29">
        <v>565.21</v>
      </c>
      <c r="N3106" s="12">
        <v>2723</v>
      </c>
      <c r="O3106" s="12">
        <v>3043</v>
      </c>
      <c r="P3106" s="12">
        <v>2764</v>
      </c>
      <c r="Q3106" s="12">
        <v>2843</v>
      </c>
    </row>
    <row r="3107" spans="1:17" x14ac:dyDescent="0.3">
      <c r="A3107" s="33" t="s">
        <v>2565</v>
      </c>
      <c r="B3107" s="20" t="s">
        <v>55</v>
      </c>
      <c r="C3107" s="20" t="s">
        <v>56</v>
      </c>
      <c r="D3107" s="20" t="s">
        <v>56</v>
      </c>
      <c r="E3107" s="20" t="s">
        <v>56</v>
      </c>
      <c r="F3107" s="12">
        <v>1595</v>
      </c>
      <c r="G3107" s="12">
        <v>365</v>
      </c>
      <c r="H3107" s="12">
        <v>531</v>
      </c>
      <c r="I3107" s="29">
        <v>2554832</v>
      </c>
      <c r="J3107" s="3">
        <v>365</v>
      </c>
      <c r="K3107" s="13">
        <v>7.8733999999999995E-5</v>
      </c>
      <c r="L3107" s="15">
        <v>652708.56000000006</v>
      </c>
      <c r="M3107" s="29">
        <v>350.54</v>
      </c>
      <c r="N3107" s="12">
        <v>1783</v>
      </c>
      <c r="O3107" s="12">
        <v>2003</v>
      </c>
      <c r="P3107" s="12">
        <v>1801</v>
      </c>
      <c r="Q3107" s="12">
        <v>1862</v>
      </c>
    </row>
    <row r="3108" spans="1:17" x14ac:dyDescent="0.3">
      <c r="A3108" s="33" t="s">
        <v>2566</v>
      </c>
      <c r="B3108" s="20" t="s">
        <v>55</v>
      </c>
      <c r="C3108" s="20" t="s">
        <v>56</v>
      </c>
      <c r="D3108" s="20" t="s">
        <v>56</v>
      </c>
      <c r="E3108" s="20" t="s">
        <v>56</v>
      </c>
      <c r="F3108" s="12">
        <v>1775</v>
      </c>
      <c r="G3108" s="12">
        <v>365</v>
      </c>
      <c r="H3108" s="12">
        <v>145</v>
      </c>
      <c r="I3108" s="29">
        <v>3447466</v>
      </c>
      <c r="J3108" s="3">
        <v>365</v>
      </c>
      <c r="K3108" s="13">
        <v>1.0624300000000001E-4</v>
      </c>
      <c r="L3108" s="15">
        <v>880758.73</v>
      </c>
      <c r="M3108" s="29">
        <v>782.9</v>
      </c>
      <c r="N3108" s="12">
        <v>1163</v>
      </c>
      <c r="O3108" s="12">
        <v>1156</v>
      </c>
      <c r="P3108" s="12">
        <v>1057</v>
      </c>
      <c r="Q3108" s="12">
        <v>1125</v>
      </c>
    </row>
    <row r="3109" spans="1:17" x14ac:dyDescent="0.3">
      <c r="A3109" s="33" t="s">
        <v>2567</v>
      </c>
      <c r="B3109" s="20" t="s">
        <v>55</v>
      </c>
      <c r="C3109" s="20" t="s">
        <v>56</v>
      </c>
      <c r="D3109" s="20" t="s">
        <v>56</v>
      </c>
      <c r="E3109" s="20" t="s">
        <v>56</v>
      </c>
      <c r="F3109" s="12">
        <v>7130</v>
      </c>
      <c r="G3109" s="12">
        <v>365</v>
      </c>
      <c r="H3109" s="12">
        <v>1494</v>
      </c>
      <c r="I3109" s="29">
        <v>10533861</v>
      </c>
      <c r="J3109" s="3">
        <v>365</v>
      </c>
      <c r="K3109" s="13">
        <v>3.2463000000000001E-4</v>
      </c>
      <c r="L3109" s="15">
        <v>2691191.16</v>
      </c>
      <c r="M3109" s="29">
        <v>589.66</v>
      </c>
      <c r="N3109" s="12">
        <v>4507</v>
      </c>
      <c r="O3109" s="12">
        <v>4561</v>
      </c>
      <c r="P3109" s="12">
        <v>4624</v>
      </c>
      <c r="Q3109" s="12">
        <v>4564</v>
      </c>
    </row>
    <row r="3110" spans="1:17" x14ac:dyDescent="0.3">
      <c r="A3110" s="33" t="s">
        <v>2568</v>
      </c>
      <c r="B3110" s="20" t="s">
        <v>55</v>
      </c>
      <c r="C3110" s="20" t="s">
        <v>56</v>
      </c>
      <c r="D3110" s="20" t="s">
        <v>56</v>
      </c>
      <c r="E3110" s="20" t="s">
        <v>56</v>
      </c>
      <c r="F3110" s="12">
        <v>1761</v>
      </c>
      <c r="G3110" s="12">
        <v>365</v>
      </c>
      <c r="H3110" s="12">
        <v>135</v>
      </c>
      <c r="I3110" s="29">
        <v>2834765</v>
      </c>
      <c r="J3110" s="3">
        <v>365</v>
      </c>
      <c r="K3110" s="13">
        <v>8.7361000000000006E-5</v>
      </c>
      <c r="L3110" s="15">
        <v>724225.86</v>
      </c>
      <c r="M3110" s="29">
        <v>773.75</v>
      </c>
      <c r="N3110" s="12">
        <v>933</v>
      </c>
      <c r="O3110" s="12">
        <v>963</v>
      </c>
      <c r="P3110" s="12">
        <v>911</v>
      </c>
      <c r="Q3110" s="12">
        <v>936</v>
      </c>
    </row>
    <row r="3111" spans="1:17" x14ac:dyDescent="0.3">
      <c r="A3111" s="33" t="s">
        <v>2569</v>
      </c>
      <c r="B3111" s="20" t="s">
        <v>55</v>
      </c>
      <c r="C3111" s="20" t="s">
        <v>56</v>
      </c>
      <c r="D3111" s="20" t="s">
        <v>56</v>
      </c>
      <c r="E3111" s="20" t="s">
        <v>56</v>
      </c>
      <c r="F3111" s="12">
        <v>1036</v>
      </c>
      <c r="G3111" s="12">
        <v>365</v>
      </c>
      <c r="H3111" s="12">
        <v>109</v>
      </c>
      <c r="I3111" s="29">
        <v>1286114</v>
      </c>
      <c r="J3111" s="3">
        <v>365</v>
      </c>
      <c r="K3111" s="13">
        <v>3.9635000000000003E-5</v>
      </c>
      <c r="L3111" s="15">
        <v>328576.45</v>
      </c>
      <c r="M3111" s="29">
        <v>489.68</v>
      </c>
      <c r="N3111" s="12">
        <v>712</v>
      </c>
      <c r="O3111" s="12">
        <v>693</v>
      </c>
      <c r="P3111" s="12">
        <v>609</v>
      </c>
      <c r="Q3111" s="12">
        <v>671</v>
      </c>
    </row>
    <row r="3112" spans="1:17" x14ac:dyDescent="0.3">
      <c r="A3112" s="33" t="s">
        <v>2570</v>
      </c>
      <c r="B3112" s="20" t="s">
        <v>55</v>
      </c>
      <c r="C3112" s="20" t="s">
        <v>56</v>
      </c>
      <c r="D3112" s="20" t="s">
        <v>56</v>
      </c>
      <c r="E3112" s="20" t="s">
        <v>56</v>
      </c>
      <c r="F3112" s="12">
        <v>4949</v>
      </c>
      <c r="G3112" s="12">
        <v>365</v>
      </c>
      <c r="H3112" s="12">
        <v>520</v>
      </c>
      <c r="I3112" s="29">
        <v>2867617</v>
      </c>
      <c r="J3112" s="3">
        <v>365</v>
      </c>
      <c r="K3112" s="13">
        <v>8.8374000000000005E-5</v>
      </c>
      <c r="L3112" s="15">
        <v>732618.89</v>
      </c>
      <c r="M3112" s="29">
        <v>608.49</v>
      </c>
      <c r="N3112" s="12">
        <v>1254</v>
      </c>
      <c r="O3112" s="12">
        <v>1203</v>
      </c>
      <c r="P3112" s="12">
        <v>1155</v>
      </c>
      <c r="Q3112" s="12">
        <v>1204</v>
      </c>
    </row>
    <row r="3113" spans="1:17" x14ac:dyDescent="0.3">
      <c r="A3113" s="33" t="s">
        <v>2571</v>
      </c>
      <c r="B3113" s="20" t="s">
        <v>55</v>
      </c>
      <c r="C3113" s="20" t="s">
        <v>56</v>
      </c>
      <c r="D3113" s="20" t="s">
        <v>56</v>
      </c>
      <c r="E3113" s="20" t="s">
        <v>56</v>
      </c>
      <c r="F3113" s="12">
        <v>16309</v>
      </c>
      <c r="G3113" s="12">
        <v>365</v>
      </c>
      <c r="H3113" s="12">
        <v>1760</v>
      </c>
      <c r="I3113" s="29">
        <v>4654983.8600000003</v>
      </c>
      <c r="J3113" s="3">
        <v>92</v>
      </c>
      <c r="K3113" s="13">
        <v>1.43456E-4</v>
      </c>
      <c r="L3113" s="15">
        <v>1189255.43</v>
      </c>
      <c r="M3113" s="29">
        <v>325.82</v>
      </c>
      <c r="N3113" s="12">
        <v>3398</v>
      </c>
      <c r="O3113" s="12">
        <v>3776</v>
      </c>
      <c r="P3113" s="12">
        <v>3776</v>
      </c>
      <c r="Q3113" s="12">
        <v>3650</v>
      </c>
    </row>
    <row r="3114" spans="1:17" x14ac:dyDescent="0.3">
      <c r="A3114" s="33" t="s">
        <v>2572</v>
      </c>
      <c r="B3114" s="20" t="s">
        <v>56</v>
      </c>
      <c r="C3114" s="20" t="s">
        <v>56</v>
      </c>
      <c r="D3114" s="20" t="s">
        <v>56</v>
      </c>
      <c r="E3114" s="20" t="s">
        <v>56</v>
      </c>
      <c r="F3114" s="12">
        <v>94</v>
      </c>
      <c r="G3114" s="12">
        <v>365</v>
      </c>
      <c r="H3114" s="12">
        <v>69</v>
      </c>
      <c r="I3114" s="29">
        <v>807245</v>
      </c>
      <c r="J3114" s="3">
        <v>365</v>
      </c>
      <c r="K3114" s="13">
        <v>2.4878000000000001E-5</v>
      </c>
      <c r="L3114" s="15" t="s">
        <v>2689</v>
      </c>
      <c r="M3114" s="29" t="s">
        <v>2689</v>
      </c>
      <c r="N3114" s="12" t="s">
        <v>2689</v>
      </c>
      <c r="O3114" s="12" t="s">
        <v>2689</v>
      </c>
      <c r="P3114" s="12" t="s">
        <v>2689</v>
      </c>
      <c r="Q3114" s="12" t="s">
        <v>2689</v>
      </c>
    </row>
    <row r="3115" spans="1:17" x14ac:dyDescent="0.3">
      <c r="A3115" s="33" t="s">
        <v>2573</v>
      </c>
      <c r="B3115" s="20" t="s">
        <v>55</v>
      </c>
      <c r="C3115" s="20" t="s">
        <v>56</v>
      </c>
      <c r="D3115" s="20" t="s">
        <v>56</v>
      </c>
      <c r="E3115" s="20" t="s">
        <v>56</v>
      </c>
      <c r="F3115" s="12">
        <v>741</v>
      </c>
      <c r="G3115" s="12">
        <v>365</v>
      </c>
      <c r="H3115" s="12">
        <v>190</v>
      </c>
      <c r="I3115" s="29">
        <v>2429016</v>
      </c>
      <c r="J3115" s="3">
        <v>365</v>
      </c>
      <c r="K3115" s="13">
        <v>7.4857000000000005E-5</v>
      </c>
      <c r="L3115" s="15">
        <v>620565.09</v>
      </c>
      <c r="M3115" s="29">
        <v>796.62</v>
      </c>
      <c r="N3115" s="12">
        <v>825</v>
      </c>
      <c r="O3115" s="12">
        <v>765</v>
      </c>
      <c r="P3115" s="12">
        <v>747</v>
      </c>
      <c r="Q3115" s="12">
        <v>779</v>
      </c>
    </row>
    <row r="3116" spans="1:17" x14ac:dyDescent="0.3">
      <c r="A3116" s="33" t="s">
        <v>2574</v>
      </c>
      <c r="B3116" s="20" t="s">
        <v>56</v>
      </c>
      <c r="C3116" s="20" t="s">
        <v>56</v>
      </c>
      <c r="D3116" s="20" t="s">
        <v>56</v>
      </c>
      <c r="E3116" s="20" t="s">
        <v>56</v>
      </c>
      <c r="F3116" s="12">
        <v>1347</v>
      </c>
      <c r="G3116" s="12">
        <v>365</v>
      </c>
      <c r="H3116" s="12">
        <v>120</v>
      </c>
      <c r="I3116" s="29">
        <v>1355382</v>
      </c>
      <c r="J3116" s="3">
        <v>365</v>
      </c>
      <c r="K3116" s="13">
        <v>4.1770000000000002E-5</v>
      </c>
      <c r="L3116" s="15" t="s">
        <v>2689</v>
      </c>
      <c r="M3116" s="29" t="s">
        <v>2689</v>
      </c>
      <c r="N3116" s="12" t="s">
        <v>2689</v>
      </c>
      <c r="O3116" s="12" t="s">
        <v>2689</v>
      </c>
      <c r="P3116" s="12" t="s">
        <v>2689</v>
      </c>
      <c r="Q3116" s="12" t="s">
        <v>2689</v>
      </c>
    </row>
    <row r="3117" spans="1:17" x14ac:dyDescent="0.3">
      <c r="A3117" s="33" t="s">
        <v>2575</v>
      </c>
      <c r="B3117" s="20" t="s">
        <v>55</v>
      </c>
      <c r="C3117" s="20" t="s">
        <v>56</v>
      </c>
      <c r="D3117" s="20" t="s">
        <v>56</v>
      </c>
      <c r="E3117" s="20" t="s">
        <v>56</v>
      </c>
      <c r="F3117" s="12">
        <v>4428</v>
      </c>
      <c r="G3117" s="12">
        <v>365</v>
      </c>
      <c r="H3117" s="12">
        <v>767</v>
      </c>
      <c r="I3117" s="29">
        <v>5309123</v>
      </c>
      <c r="J3117" s="3">
        <v>365</v>
      </c>
      <c r="K3117" s="13">
        <v>1.63616E-4</v>
      </c>
      <c r="L3117" s="15">
        <v>1356374.92</v>
      </c>
      <c r="M3117" s="29">
        <v>911.54</v>
      </c>
      <c r="N3117" s="12">
        <v>1361</v>
      </c>
      <c r="O3117" s="12">
        <v>1478</v>
      </c>
      <c r="P3117" s="12">
        <v>1625</v>
      </c>
      <c r="Q3117" s="12">
        <v>1488</v>
      </c>
    </row>
    <row r="3118" spans="1:17" x14ac:dyDescent="0.3">
      <c r="A3118" s="33" t="s">
        <v>2576</v>
      </c>
      <c r="B3118" s="20" t="s">
        <v>55</v>
      </c>
      <c r="C3118" s="20" t="s">
        <v>56</v>
      </c>
      <c r="D3118" s="20" t="s">
        <v>56</v>
      </c>
      <c r="E3118" s="20" t="s">
        <v>56</v>
      </c>
      <c r="F3118" s="12">
        <v>4405</v>
      </c>
      <c r="G3118" s="12">
        <v>365</v>
      </c>
      <c r="H3118" s="12">
        <v>403</v>
      </c>
      <c r="I3118" s="29">
        <v>7340489</v>
      </c>
      <c r="J3118" s="3">
        <v>365</v>
      </c>
      <c r="K3118" s="13">
        <v>2.2621800000000001E-4</v>
      </c>
      <c r="L3118" s="15">
        <v>1875348.37</v>
      </c>
      <c r="M3118" s="29">
        <v>891.33</v>
      </c>
      <c r="N3118" s="12">
        <v>2179</v>
      </c>
      <c r="O3118" s="12">
        <v>2102</v>
      </c>
      <c r="P3118" s="12">
        <v>2030</v>
      </c>
      <c r="Q3118" s="12">
        <v>2104</v>
      </c>
    </row>
    <row r="3119" spans="1:17" x14ac:dyDescent="0.3">
      <c r="A3119" s="33" t="s">
        <v>2577</v>
      </c>
      <c r="B3119" s="20" t="s">
        <v>55</v>
      </c>
      <c r="C3119" s="20" t="s">
        <v>56</v>
      </c>
      <c r="D3119" s="20" t="s">
        <v>56</v>
      </c>
      <c r="E3119" s="20" t="s">
        <v>56</v>
      </c>
      <c r="F3119" s="12">
        <v>21363</v>
      </c>
      <c r="G3119" s="12">
        <v>365</v>
      </c>
      <c r="H3119" s="12">
        <v>4516</v>
      </c>
      <c r="I3119" s="29">
        <v>12792578</v>
      </c>
      <c r="J3119" s="3">
        <v>365</v>
      </c>
      <c r="K3119" s="13">
        <v>3.94239E-4</v>
      </c>
      <c r="L3119" s="15">
        <v>3268248.25</v>
      </c>
      <c r="M3119" s="29">
        <v>1333.43</v>
      </c>
      <c r="N3119" s="12">
        <v>2483</v>
      </c>
      <c r="O3119" s="12">
        <v>2564</v>
      </c>
      <c r="P3119" s="12">
        <v>2305</v>
      </c>
      <c r="Q3119" s="12">
        <v>2451</v>
      </c>
    </row>
    <row r="3120" spans="1:17" x14ac:dyDescent="0.3">
      <c r="A3120" s="33" t="s">
        <v>2578</v>
      </c>
      <c r="B3120" s="20" t="s">
        <v>55</v>
      </c>
      <c r="C3120" s="20" t="s">
        <v>56</v>
      </c>
      <c r="D3120" s="20" t="s">
        <v>56</v>
      </c>
      <c r="E3120" s="20" t="s">
        <v>56</v>
      </c>
      <c r="F3120" s="12">
        <v>1384</v>
      </c>
      <c r="G3120" s="12">
        <v>365</v>
      </c>
      <c r="H3120" s="12">
        <v>153</v>
      </c>
      <c r="I3120" s="29">
        <v>2704095</v>
      </c>
      <c r="J3120" s="3">
        <v>365</v>
      </c>
      <c r="K3120" s="13">
        <v>8.3333999999999999E-5</v>
      </c>
      <c r="L3120" s="15">
        <v>690842.28</v>
      </c>
      <c r="M3120" s="29">
        <v>655.45</v>
      </c>
      <c r="N3120" s="12">
        <v>1035</v>
      </c>
      <c r="O3120" s="12">
        <v>1137</v>
      </c>
      <c r="P3120" s="12">
        <v>989</v>
      </c>
      <c r="Q3120" s="12">
        <v>1054</v>
      </c>
    </row>
    <row r="3121" spans="1:17" x14ac:dyDescent="0.3">
      <c r="A3121" s="33" t="s">
        <v>2579</v>
      </c>
      <c r="B3121" s="20" t="s">
        <v>56</v>
      </c>
      <c r="C3121" s="20" t="s">
        <v>56</v>
      </c>
      <c r="D3121" s="20" t="s">
        <v>56</v>
      </c>
      <c r="E3121" s="20" t="s">
        <v>56</v>
      </c>
      <c r="F3121" s="12">
        <v>762</v>
      </c>
      <c r="G3121" s="12">
        <v>365</v>
      </c>
      <c r="H3121" s="12">
        <v>149</v>
      </c>
      <c r="I3121" s="29">
        <v>1849994</v>
      </c>
      <c r="J3121" s="3">
        <v>365</v>
      </c>
      <c r="K3121" s="13">
        <v>5.7012999999999998E-5</v>
      </c>
      <c r="L3121" s="15" t="s">
        <v>2689</v>
      </c>
      <c r="M3121" s="29" t="s">
        <v>2689</v>
      </c>
      <c r="N3121" s="12" t="s">
        <v>2689</v>
      </c>
      <c r="O3121" s="12" t="s">
        <v>2689</v>
      </c>
      <c r="P3121" s="12" t="s">
        <v>2689</v>
      </c>
      <c r="Q3121" s="12" t="s">
        <v>2689</v>
      </c>
    </row>
    <row r="3122" spans="1:17" x14ac:dyDescent="0.3">
      <c r="A3122" s="33" t="s">
        <v>2580</v>
      </c>
      <c r="B3122" s="20" t="s">
        <v>56</v>
      </c>
      <c r="C3122" s="20" t="s">
        <v>56</v>
      </c>
      <c r="D3122" s="20" t="s">
        <v>56</v>
      </c>
      <c r="E3122" s="20" t="s">
        <v>56</v>
      </c>
      <c r="F3122" s="12">
        <v>938</v>
      </c>
      <c r="G3122" s="12">
        <v>365</v>
      </c>
      <c r="H3122" s="12">
        <v>80</v>
      </c>
      <c r="I3122" s="29">
        <v>902520</v>
      </c>
      <c r="J3122" s="3">
        <v>365</v>
      </c>
      <c r="K3122" s="13">
        <v>2.7813999999999998E-5</v>
      </c>
      <c r="L3122" s="15" t="s">
        <v>2689</v>
      </c>
      <c r="M3122" s="29" t="s">
        <v>2689</v>
      </c>
      <c r="N3122" s="12" t="s">
        <v>2689</v>
      </c>
      <c r="O3122" s="12" t="s">
        <v>2689</v>
      </c>
      <c r="P3122" s="12" t="s">
        <v>2689</v>
      </c>
      <c r="Q3122" s="12" t="s">
        <v>2689</v>
      </c>
    </row>
    <row r="3123" spans="1:17" x14ac:dyDescent="0.3">
      <c r="A3123" s="33" t="s">
        <v>2581</v>
      </c>
      <c r="B3123" s="20" t="s">
        <v>56</v>
      </c>
      <c r="C3123" s="20" t="s">
        <v>56</v>
      </c>
      <c r="D3123" s="20" t="s">
        <v>56</v>
      </c>
      <c r="E3123" s="20" t="s">
        <v>56</v>
      </c>
      <c r="F3123" s="12">
        <v>1447</v>
      </c>
      <c r="G3123" s="12">
        <v>365</v>
      </c>
      <c r="H3123" s="12">
        <v>211</v>
      </c>
      <c r="I3123" s="29">
        <v>2518154</v>
      </c>
      <c r="J3123" s="3">
        <v>365</v>
      </c>
      <c r="K3123" s="13">
        <v>7.7603999999999998E-5</v>
      </c>
      <c r="L3123" s="15" t="s">
        <v>2689</v>
      </c>
      <c r="M3123" s="29" t="s">
        <v>2689</v>
      </c>
      <c r="N3123" s="12" t="s">
        <v>2689</v>
      </c>
      <c r="O3123" s="12" t="s">
        <v>2689</v>
      </c>
      <c r="P3123" s="12" t="s">
        <v>2689</v>
      </c>
      <c r="Q3123" s="12" t="s">
        <v>2689</v>
      </c>
    </row>
    <row r="3124" spans="1:17" x14ac:dyDescent="0.3">
      <c r="A3124" s="33" t="s">
        <v>2582</v>
      </c>
      <c r="B3124" s="20" t="s">
        <v>55</v>
      </c>
      <c r="C3124" s="20" t="s">
        <v>56</v>
      </c>
      <c r="D3124" s="20" t="s">
        <v>56</v>
      </c>
      <c r="E3124" s="20" t="s">
        <v>56</v>
      </c>
      <c r="F3124" s="12">
        <v>5298</v>
      </c>
      <c r="G3124" s="12">
        <v>365</v>
      </c>
      <c r="H3124" s="12">
        <v>830</v>
      </c>
      <c r="I3124" s="29">
        <v>5691384</v>
      </c>
      <c r="J3124" s="3">
        <v>365</v>
      </c>
      <c r="K3124" s="13">
        <v>1.75396E-4</v>
      </c>
      <c r="L3124" s="15">
        <v>1454034.97</v>
      </c>
      <c r="M3124" s="29">
        <v>578.61</v>
      </c>
      <c r="N3124" s="12">
        <v>2629</v>
      </c>
      <c r="O3124" s="12">
        <v>2577</v>
      </c>
      <c r="P3124" s="12">
        <v>2333</v>
      </c>
      <c r="Q3124" s="12">
        <v>2513</v>
      </c>
    </row>
    <row r="3125" spans="1:17" x14ac:dyDescent="0.3">
      <c r="A3125" s="33" t="s">
        <v>2583</v>
      </c>
      <c r="B3125" s="20" t="s">
        <v>55</v>
      </c>
      <c r="C3125" s="20" t="s">
        <v>56</v>
      </c>
      <c r="D3125" s="20" t="s">
        <v>56</v>
      </c>
      <c r="E3125" s="20" t="s">
        <v>56</v>
      </c>
      <c r="F3125" s="12">
        <v>6586</v>
      </c>
      <c r="G3125" s="12">
        <v>365</v>
      </c>
      <c r="H3125" s="12">
        <v>1664</v>
      </c>
      <c r="I3125" s="29">
        <v>5348652</v>
      </c>
      <c r="J3125" s="3">
        <v>365</v>
      </c>
      <c r="K3125" s="13">
        <v>1.6483399999999999E-4</v>
      </c>
      <c r="L3125" s="15">
        <v>1366473.79</v>
      </c>
      <c r="M3125" s="29">
        <v>273.45999999999998</v>
      </c>
      <c r="N3125" s="12">
        <v>4662</v>
      </c>
      <c r="O3125" s="12">
        <v>5087</v>
      </c>
      <c r="P3125" s="12">
        <v>5243</v>
      </c>
      <c r="Q3125" s="12">
        <v>4997</v>
      </c>
    </row>
    <row r="3126" spans="1:17" x14ac:dyDescent="0.3">
      <c r="A3126" s="33" t="s">
        <v>2584</v>
      </c>
      <c r="B3126" s="20" t="s">
        <v>55</v>
      </c>
      <c r="C3126" s="20" t="s">
        <v>56</v>
      </c>
      <c r="D3126" s="20" t="s">
        <v>56</v>
      </c>
      <c r="E3126" s="20" t="s">
        <v>56</v>
      </c>
      <c r="F3126" s="12">
        <v>1265</v>
      </c>
      <c r="G3126" s="12">
        <v>365</v>
      </c>
      <c r="H3126" s="12">
        <v>97</v>
      </c>
      <c r="I3126" s="29">
        <v>5259496</v>
      </c>
      <c r="J3126" s="3">
        <v>365</v>
      </c>
      <c r="K3126" s="13">
        <v>1.6208600000000001E-4</v>
      </c>
      <c r="L3126" s="15">
        <v>1343696.21</v>
      </c>
      <c r="M3126" s="29">
        <v>1784.46</v>
      </c>
      <c r="N3126" s="12">
        <v>801</v>
      </c>
      <c r="O3126" s="12">
        <v>794</v>
      </c>
      <c r="P3126" s="12">
        <v>663</v>
      </c>
      <c r="Q3126" s="12">
        <v>753</v>
      </c>
    </row>
    <row r="3127" spans="1:17" x14ac:dyDescent="0.3">
      <c r="A3127" s="33" t="s">
        <v>2585</v>
      </c>
      <c r="B3127" s="20" t="s">
        <v>55</v>
      </c>
      <c r="C3127" s="20" t="s">
        <v>56</v>
      </c>
      <c r="D3127" s="20" t="s">
        <v>56</v>
      </c>
      <c r="E3127" s="20" t="s">
        <v>56</v>
      </c>
      <c r="F3127" s="12">
        <v>10966</v>
      </c>
      <c r="G3127" s="12">
        <v>365</v>
      </c>
      <c r="H3127" s="12">
        <v>959</v>
      </c>
      <c r="I3127" s="29">
        <v>4414339</v>
      </c>
      <c r="J3127" s="3">
        <v>365</v>
      </c>
      <c r="K3127" s="13">
        <v>1.3604000000000001E-4</v>
      </c>
      <c r="L3127" s="15">
        <v>1127775.47</v>
      </c>
      <c r="M3127" s="29">
        <v>454.02</v>
      </c>
      <c r="N3127" s="12">
        <v>2459</v>
      </c>
      <c r="O3127" s="12">
        <v>2484</v>
      </c>
      <c r="P3127" s="12">
        <v>2509</v>
      </c>
      <c r="Q3127" s="12">
        <v>2484</v>
      </c>
    </row>
    <row r="3128" spans="1:17" x14ac:dyDescent="0.3">
      <c r="A3128" s="33" t="s">
        <v>2586</v>
      </c>
      <c r="B3128" s="20" t="s">
        <v>55</v>
      </c>
      <c r="C3128" s="20" t="s">
        <v>56</v>
      </c>
      <c r="D3128" s="20" t="s">
        <v>56</v>
      </c>
      <c r="E3128" s="20" t="s">
        <v>56</v>
      </c>
      <c r="F3128" s="12">
        <v>1185</v>
      </c>
      <c r="G3128" s="12">
        <v>365</v>
      </c>
      <c r="H3128" s="12">
        <v>70</v>
      </c>
      <c r="I3128" s="29">
        <v>2548926</v>
      </c>
      <c r="J3128" s="3">
        <v>365</v>
      </c>
      <c r="K3128" s="13">
        <v>7.8552000000000003E-5</v>
      </c>
      <c r="L3128" s="15">
        <v>651199.69999999995</v>
      </c>
      <c r="M3128" s="29">
        <v>1136.47</v>
      </c>
      <c r="N3128" s="12">
        <v>511</v>
      </c>
      <c r="O3128" s="12">
        <v>622</v>
      </c>
      <c r="P3128" s="12">
        <v>587</v>
      </c>
      <c r="Q3128" s="12">
        <v>573</v>
      </c>
    </row>
    <row r="3129" spans="1:17" x14ac:dyDescent="0.3">
      <c r="A3129" s="33" t="s">
        <v>2587</v>
      </c>
      <c r="B3129" s="20" t="s">
        <v>55</v>
      </c>
      <c r="C3129" s="20" t="s">
        <v>56</v>
      </c>
      <c r="D3129" s="20" t="s">
        <v>56</v>
      </c>
      <c r="E3129" s="20" t="s">
        <v>56</v>
      </c>
      <c r="F3129" s="12">
        <v>11934</v>
      </c>
      <c r="G3129" s="12">
        <v>365</v>
      </c>
      <c r="H3129" s="12">
        <v>1868</v>
      </c>
      <c r="I3129" s="29">
        <v>9689733</v>
      </c>
      <c r="J3129" s="3">
        <v>365</v>
      </c>
      <c r="K3129" s="13">
        <v>2.9861599999999997E-4</v>
      </c>
      <c r="L3129" s="15">
        <v>2475533.31</v>
      </c>
      <c r="M3129" s="29">
        <v>1695.57</v>
      </c>
      <c r="N3129" s="12">
        <v>1706</v>
      </c>
      <c r="O3129" s="12">
        <v>1475</v>
      </c>
      <c r="P3129" s="12">
        <v>1200</v>
      </c>
      <c r="Q3129" s="12">
        <v>1460</v>
      </c>
    </row>
    <row r="3130" spans="1:17" x14ac:dyDescent="0.3">
      <c r="A3130" s="33" t="s">
        <v>2588</v>
      </c>
      <c r="B3130" s="20" t="s">
        <v>55</v>
      </c>
      <c r="C3130" s="20" t="s">
        <v>56</v>
      </c>
      <c r="D3130" s="20" t="s">
        <v>56</v>
      </c>
      <c r="E3130" s="20" t="s">
        <v>56</v>
      </c>
      <c r="F3130" s="12">
        <v>15525</v>
      </c>
      <c r="G3130" s="12">
        <v>365</v>
      </c>
      <c r="H3130" s="12">
        <v>1785</v>
      </c>
      <c r="I3130" s="29">
        <v>7903105</v>
      </c>
      <c r="J3130" s="3">
        <v>365</v>
      </c>
      <c r="K3130" s="13">
        <v>2.43556E-4</v>
      </c>
      <c r="L3130" s="15">
        <v>2019085.53</v>
      </c>
      <c r="M3130" s="29">
        <v>253.18</v>
      </c>
      <c r="N3130" s="12">
        <v>8002</v>
      </c>
      <c r="O3130" s="12">
        <v>8311</v>
      </c>
      <c r="P3130" s="12">
        <v>7613</v>
      </c>
      <c r="Q3130" s="12">
        <v>7975</v>
      </c>
    </row>
    <row r="3131" spans="1:17" x14ac:dyDescent="0.3">
      <c r="A3131" s="33" t="s">
        <v>2589</v>
      </c>
      <c r="B3131" s="20" t="s">
        <v>55</v>
      </c>
      <c r="C3131" s="20" t="s">
        <v>56</v>
      </c>
      <c r="D3131" s="20" t="s">
        <v>56</v>
      </c>
      <c r="E3131" s="20" t="s">
        <v>56</v>
      </c>
      <c r="F3131" s="12">
        <v>11320</v>
      </c>
      <c r="G3131" s="12">
        <v>365</v>
      </c>
      <c r="H3131" s="12">
        <v>1904</v>
      </c>
      <c r="I3131" s="29">
        <v>15240446</v>
      </c>
      <c r="J3131" s="3">
        <v>365</v>
      </c>
      <c r="K3131" s="13">
        <v>4.69677E-4</v>
      </c>
      <c r="L3131" s="15">
        <v>3893629.65</v>
      </c>
      <c r="M3131" s="29">
        <v>908.67</v>
      </c>
      <c r="N3131" s="12">
        <v>4282</v>
      </c>
      <c r="O3131" s="12">
        <v>4469</v>
      </c>
      <c r="P3131" s="12">
        <v>4105</v>
      </c>
      <c r="Q3131" s="12">
        <v>4285</v>
      </c>
    </row>
    <row r="3132" spans="1:17" x14ac:dyDescent="0.3">
      <c r="A3132" s="33" t="s">
        <v>2590</v>
      </c>
      <c r="B3132" s="20" t="s">
        <v>57</v>
      </c>
      <c r="C3132" s="20" t="s">
        <v>56</v>
      </c>
      <c r="D3132" s="20" t="s">
        <v>56</v>
      </c>
      <c r="E3132" s="20" t="s">
        <v>56</v>
      </c>
      <c r="F3132" s="12">
        <v>3459</v>
      </c>
      <c r="G3132" s="12">
        <v>365</v>
      </c>
      <c r="H3132" s="12">
        <v>494</v>
      </c>
      <c r="I3132" s="29">
        <v>3930502</v>
      </c>
      <c r="J3132" s="3">
        <v>365</v>
      </c>
      <c r="K3132" s="13">
        <v>1.21129E-4</v>
      </c>
      <c r="L3132" s="15" t="s">
        <v>2689</v>
      </c>
      <c r="M3132" s="29">
        <v>573.15</v>
      </c>
      <c r="N3132" s="12">
        <v>1709</v>
      </c>
      <c r="O3132" s="12">
        <v>1674</v>
      </c>
      <c r="P3132" s="12">
        <v>1874</v>
      </c>
      <c r="Q3132" s="12">
        <v>1752</v>
      </c>
    </row>
    <row r="3133" spans="1:17" x14ac:dyDescent="0.3">
      <c r="A3133" s="33" t="s">
        <v>2591</v>
      </c>
      <c r="B3133" s="20" t="s">
        <v>55</v>
      </c>
      <c r="C3133" s="20" t="s">
        <v>56</v>
      </c>
      <c r="D3133" s="20" t="s">
        <v>56</v>
      </c>
      <c r="E3133" s="20" t="s">
        <v>56</v>
      </c>
      <c r="F3133" s="12">
        <v>16465</v>
      </c>
      <c r="G3133" s="12">
        <v>365</v>
      </c>
      <c r="H3133" s="12">
        <v>1499</v>
      </c>
      <c r="I3133" s="29">
        <v>6232637</v>
      </c>
      <c r="J3133" s="3">
        <v>365</v>
      </c>
      <c r="K3133" s="13">
        <v>1.9207600000000001E-4</v>
      </c>
      <c r="L3133" s="15">
        <v>1592314.31</v>
      </c>
      <c r="M3133" s="29">
        <v>408.6</v>
      </c>
      <c r="N3133" s="12">
        <v>3767</v>
      </c>
      <c r="O3133" s="12">
        <v>4024</v>
      </c>
      <c r="P3133" s="12">
        <v>3901</v>
      </c>
      <c r="Q3133" s="12">
        <v>3897</v>
      </c>
    </row>
    <row r="3134" spans="1:17" x14ac:dyDescent="0.3">
      <c r="A3134" s="33" t="s">
        <v>2592</v>
      </c>
      <c r="B3134" s="20" t="s">
        <v>57</v>
      </c>
      <c r="C3134" s="20" t="s">
        <v>56</v>
      </c>
      <c r="D3134" s="20" t="s">
        <v>56</v>
      </c>
      <c r="E3134" s="20" t="s">
        <v>56</v>
      </c>
      <c r="F3134" s="12">
        <v>1427</v>
      </c>
      <c r="G3134" s="12">
        <v>365</v>
      </c>
      <c r="H3134" s="12">
        <v>312</v>
      </c>
      <c r="I3134" s="29">
        <v>1284491</v>
      </c>
      <c r="J3134" s="3">
        <v>365</v>
      </c>
      <c r="K3134" s="13">
        <v>3.9585000000000001E-5</v>
      </c>
      <c r="L3134" s="15" t="s">
        <v>2689</v>
      </c>
      <c r="M3134" s="29">
        <v>321.73</v>
      </c>
      <c r="N3134" s="12">
        <v>1029</v>
      </c>
      <c r="O3134" s="12">
        <v>1037</v>
      </c>
      <c r="P3134" s="12">
        <v>995</v>
      </c>
      <c r="Q3134" s="12">
        <v>1020</v>
      </c>
    </row>
    <row r="3135" spans="1:17" x14ac:dyDescent="0.3">
      <c r="A3135" s="33" t="s">
        <v>2593</v>
      </c>
      <c r="B3135" s="20" t="s">
        <v>56</v>
      </c>
      <c r="C3135" s="20" t="s">
        <v>56</v>
      </c>
      <c r="D3135" s="20" t="s">
        <v>56</v>
      </c>
      <c r="E3135" s="20" t="s">
        <v>56</v>
      </c>
      <c r="F3135" s="12">
        <v>345</v>
      </c>
      <c r="G3135" s="12">
        <v>365</v>
      </c>
      <c r="H3135" s="12">
        <v>31</v>
      </c>
      <c r="I3135" s="29">
        <v>746458</v>
      </c>
      <c r="J3135" s="3">
        <v>365</v>
      </c>
      <c r="K3135" s="13">
        <v>2.3003999999999999E-5</v>
      </c>
      <c r="L3135" s="15" t="s">
        <v>2689</v>
      </c>
      <c r="M3135" s="29" t="s">
        <v>2689</v>
      </c>
      <c r="N3135" s="12" t="s">
        <v>2689</v>
      </c>
      <c r="O3135" s="12" t="s">
        <v>2689</v>
      </c>
      <c r="P3135" s="12" t="s">
        <v>2689</v>
      </c>
      <c r="Q3135" s="12" t="s">
        <v>2689</v>
      </c>
    </row>
    <row r="3136" spans="1:17" x14ac:dyDescent="0.3">
      <c r="A3136" s="33" t="s">
        <v>2594</v>
      </c>
      <c r="B3136" s="20" t="s">
        <v>55</v>
      </c>
      <c r="C3136" s="20" t="s">
        <v>56</v>
      </c>
      <c r="D3136" s="20" t="s">
        <v>56</v>
      </c>
      <c r="E3136" s="20" t="s">
        <v>56</v>
      </c>
      <c r="F3136" s="12">
        <v>19660</v>
      </c>
      <c r="G3136" s="12">
        <v>365</v>
      </c>
      <c r="H3136" s="12">
        <v>2031</v>
      </c>
      <c r="I3136" s="29">
        <v>14641441</v>
      </c>
      <c r="J3136" s="3">
        <v>365</v>
      </c>
      <c r="K3136" s="13">
        <v>4.5121700000000001E-4</v>
      </c>
      <c r="L3136" s="15">
        <v>3740595.83</v>
      </c>
      <c r="M3136" s="29">
        <v>1122.6300000000001</v>
      </c>
      <c r="N3136" s="12">
        <v>3491</v>
      </c>
      <c r="O3136" s="12">
        <v>3317</v>
      </c>
      <c r="P3136" s="12">
        <v>3188</v>
      </c>
      <c r="Q3136" s="12">
        <v>3332</v>
      </c>
    </row>
    <row r="3137" spans="1:17" x14ac:dyDescent="0.3">
      <c r="A3137" s="33" t="s">
        <v>2595</v>
      </c>
      <c r="B3137" s="20" t="s">
        <v>55</v>
      </c>
      <c r="C3137" s="20" t="s">
        <v>56</v>
      </c>
      <c r="D3137" s="20" t="s">
        <v>56</v>
      </c>
      <c r="E3137" s="20" t="s">
        <v>56</v>
      </c>
      <c r="F3137" s="12">
        <v>2440</v>
      </c>
      <c r="G3137" s="12">
        <v>365</v>
      </c>
      <c r="H3137" s="12">
        <v>379</v>
      </c>
      <c r="I3137" s="29">
        <v>2329938</v>
      </c>
      <c r="J3137" s="3">
        <v>365</v>
      </c>
      <c r="K3137" s="13">
        <v>7.1804000000000006E-5</v>
      </c>
      <c r="L3137" s="15">
        <v>595252.64</v>
      </c>
      <c r="M3137" s="29">
        <v>620.04999999999995</v>
      </c>
      <c r="N3137" s="12">
        <v>955</v>
      </c>
      <c r="O3137" s="12">
        <v>996</v>
      </c>
      <c r="P3137" s="12">
        <v>929</v>
      </c>
      <c r="Q3137" s="12">
        <v>960</v>
      </c>
    </row>
    <row r="3138" spans="1:17" x14ac:dyDescent="0.3">
      <c r="A3138" s="33" t="s">
        <v>2596</v>
      </c>
      <c r="B3138" s="20" t="s">
        <v>55</v>
      </c>
      <c r="C3138" s="20" t="s">
        <v>56</v>
      </c>
      <c r="D3138" s="20" t="s">
        <v>56</v>
      </c>
      <c r="E3138" s="20" t="s">
        <v>56</v>
      </c>
      <c r="F3138" s="12">
        <v>24676</v>
      </c>
      <c r="G3138" s="12">
        <v>365</v>
      </c>
      <c r="H3138" s="12">
        <v>4336</v>
      </c>
      <c r="I3138" s="29">
        <v>33426585</v>
      </c>
      <c r="J3138" s="3">
        <v>365</v>
      </c>
      <c r="K3138" s="13">
        <v>1.030134E-3</v>
      </c>
      <c r="L3138" s="15">
        <v>8539825.0399999991</v>
      </c>
      <c r="M3138" s="29">
        <v>779.75</v>
      </c>
      <c r="N3138" s="12">
        <v>10607</v>
      </c>
      <c r="O3138" s="12">
        <v>11376</v>
      </c>
      <c r="P3138" s="12">
        <v>10872</v>
      </c>
      <c r="Q3138" s="12">
        <v>10952</v>
      </c>
    </row>
    <row r="3139" spans="1:17" x14ac:dyDescent="0.3">
      <c r="A3139" s="33" t="s">
        <v>2597</v>
      </c>
      <c r="B3139" s="20" t="s">
        <v>55</v>
      </c>
      <c r="C3139" s="20" t="s">
        <v>56</v>
      </c>
      <c r="D3139" s="20" t="s">
        <v>56</v>
      </c>
      <c r="E3139" s="20" t="s">
        <v>56</v>
      </c>
      <c r="F3139" s="12">
        <v>2998</v>
      </c>
      <c r="G3139" s="12">
        <v>365</v>
      </c>
      <c r="H3139" s="12">
        <v>558</v>
      </c>
      <c r="I3139" s="29">
        <v>3762405</v>
      </c>
      <c r="J3139" s="3">
        <v>365</v>
      </c>
      <c r="K3139" s="13">
        <v>1.15949E-4</v>
      </c>
      <c r="L3139" s="15">
        <v>961219.35</v>
      </c>
      <c r="M3139" s="29">
        <v>537.29</v>
      </c>
      <c r="N3139" s="12">
        <v>1764</v>
      </c>
      <c r="O3139" s="12">
        <v>1804</v>
      </c>
      <c r="P3139" s="12">
        <v>1799</v>
      </c>
      <c r="Q3139" s="12">
        <v>1789</v>
      </c>
    </row>
    <row r="3140" spans="1:17" x14ac:dyDescent="0.3">
      <c r="A3140" s="33" t="s">
        <v>2598</v>
      </c>
      <c r="B3140" s="20" t="s">
        <v>55</v>
      </c>
      <c r="C3140" s="20" t="s">
        <v>56</v>
      </c>
      <c r="D3140" s="20" t="s">
        <v>56</v>
      </c>
      <c r="E3140" s="20" t="s">
        <v>56</v>
      </c>
      <c r="F3140" s="12">
        <v>1935</v>
      </c>
      <c r="G3140" s="12">
        <v>365</v>
      </c>
      <c r="H3140" s="12">
        <v>107</v>
      </c>
      <c r="I3140" s="29">
        <v>2227132</v>
      </c>
      <c r="J3140" s="3">
        <v>365</v>
      </c>
      <c r="K3140" s="13">
        <v>6.8634999999999996E-5</v>
      </c>
      <c r="L3140" s="15">
        <v>568987.76</v>
      </c>
      <c r="M3140" s="29">
        <v>613.79</v>
      </c>
      <c r="N3140" s="12">
        <v>950</v>
      </c>
      <c r="O3140" s="12">
        <v>981</v>
      </c>
      <c r="P3140" s="12">
        <v>851</v>
      </c>
      <c r="Q3140" s="12">
        <v>927</v>
      </c>
    </row>
    <row r="3141" spans="1:17" x14ac:dyDescent="0.3">
      <c r="A3141" s="33" t="s">
        <v>2599</v>
      </c>
      <c r="B3141" s="20" t="s">
        <v>56</v>
      </c>
      <c r="C3141" s="20" t="s">
        <v>56</v>
      </c>
      <c r="D3141" s="20" t="s">
        <v>56</v>
      </c>
      <c r="E3141" s="20" t="s">
        <v>56</v>
      </c>
      <c r="F3141" s="12">
        <v>1950</v>
      </c>
      <c r="G3141" s="12">
        <v>365</v>
      </c>
      <c r="H3141" s="12">
        <v>777</v>
      </c>
      <c r="I3141" s="29">
        <v>3252309</v>
      </c>
      <c r="J3141" s="3">
        <v>365</v>
      </c>
      <c r="K3141" s="13">
        <v>1.0022900000000001E-4</v>
      </c>
      <c r="L3141" s="15" t="s">
        <v>2689</v>
      </c>
      <c r="M3141" s="29" t="s">
        <v>2689</v>
      </c>
      <c r="N3141" s="12" t="s">
        <v>2689</v>
      </c>
      <c r="O3141" s="12" t="s">
        <v>2689</v>
      </c>
      <c r="P3141" s="12" t="s">
        <v>2689</v>
      </c>
      <c r="Q3141" s="12" t="s">
        <v>2689</v>
      </c>
    </row>
    <row r="3142" spans="1:17" x14ac:dyDescent="0.3">
      <c r="A3142" s="33" t="s">
        <v>2600</v>
      </c>
      <c r="B3142" s="20" t="s">
        <v>55</v>
      </c>
      <c r="C3142" s="20" t="s">
        <v>56</v>
      </c>
      <c r="D3142" s="20" t="s">
        <v>56</v>
      </c>
      <c r="E3142" s="20" t="s">
        <v>56</v>
      </c>
      <c r="F3142" s="12">
        <v>1471</v>
      </c>
      <c r="G3142" s="12">
        <v>365</v>
      </c>
      <c r="H3142" s="12">
        <v>322</v>
      </c>
      <c r="I3142" s="29">
        <v>1235263</v>
      </c>
      <c r="J3142" s="3">
        <v>365</v>
      </c>
      <c r="K3142" s="13">
        <v>3.8068000000000002E-5</v>
      </c>
      <c r="L3142" s="15">
        <v>315585.03000000003</v>
      </c>
      <c r="M3142" s="29">
        <v>353</v>
      </c>
      <c r="N3142" s="12">
        <v>934</v>
      </c>
      <c r="O3142" s="12">
        <v>870</v>
      </c>
      <c r="P3142" s="12">
        <v>878</v>
      </c>
      <c r="Q3142" s="12">
        <v>894</v>
      </c>
    </row>
    <row r="3143" spans="1:17" x14ac:dyDescent="0.3">
      <c r="A3143" s="33" t="s">
        <v>2601</v>
      </c>
      <c r="B3143" s="20" t="s">
        <v>55</v>
      </c>
      <c r="C3143" s="20" t="s">
        <v>56</v>
      </c>
      <c r="D3143" s="20" t="s">
        <v>56</v>
      </c>
      <c r="E3143" s="20" t="s">
        <v>56</v>
      </c>
      <c r="F3143" s="12">
        <v>772</v>
      </c>
      <c r="G3143" s="12">
        <v>365</v>
      </c>
      <c r="H3143" s="12">
        <v>92</v>
      </c>
      <c r="I3143" s="29">
        <v>2383360</v>
      </c>
      <c r="J3143" s="3">
        <v>365</v>
      </c>
      <c r="K3143" s="13">
        <v>7.3449999999999996E-5</v>
      </c>
      <c r="L3143" s="15">
        <v>608900.89</v>
      </c>
      <c r="M3143" s="29">
        <v>1353.11</v>
      </c>
      <c r="N3143" s="12">
        <v>539</v>
      </c>
      <c r="O3143" s="12">
        <v>428</v>
      </c>
      <c r="P3143" s="12">
        <v>384</v>
      </c>
      <c r="Q3143" s="12">
        <v>450</v>
      </c>
    </row>
    <row r="3144" spans="1:17" x14ac:dyDescent="0.3">
      <c r="A3144" s="33" t="s">
        <v>2602</v>
      </c>
      <c r="B3144" s="20" t="s">
        <v>57</v>
      </c>
      <c r="C3144" s="20" t="s">
        <v>56</v>
      </c>
      <c r="D3144" s="20" t="s">
        <v>56</v>
      </c>
      <c r="E3144" s="20" t="s">
        <v>56</v>
      </c>
      <c r="F3144" s="12">
        <v>2145</v>
      </c>
      <c r="G3144" s="12">
        <v>365</v>
      </c>
      <c r="H3144" s="12">
        <v>241</v>
      </c>
      <c r="I3144" s="29">
        <v>1487045</v>
      </c>
      <c r="J3144" s="3">
        <v>365</v>
      </c>
      <c r="K3144" s="13">
        <v>4.5827E-5</v>
      </c>
      <c r="L3144" s="15" t="s">
        <v>2689</v>
      </c>
      <c r="M3144" s="29">
        <v>314.5</v>
      </c>
      <c r="N3144" s="12">
        <v>1263</v>
      </c>
      <c r="O3144" s="12">
        <v>1157</v>
      </c>
      <c r="P3144" s="12">
        <v>1204</v>
      </c>
      <c r="Q3144" s="12">
        <v>1208</v>
      </c>
    </row>
    <row r="3145" spans="1:17" x14ac:dyDescent="0.3">
      <c r="A3145" s="33" t="s">
        <v>2603</v>
      </c>
      <c r="B3145" s="20" t="s">
        <v>55</v>
      </c>
      <c r="C3145" s="20" t="s">
        <v>56</v>
      </c>
      <c r="D3145" s="20" t="s">
        <v>56</v>
      </c>
      <c r="E3145" s="20" t="s">
        <v>56</v>
      </c>
      <c r="F3145" s="12">
        <v>846</v>
      </c>
      <c r="G3145" s="12">
        <v>365</v>
      </c>
      <c r="H3145" s="12">
        <v>103</v>
      </c>
      <c r="I3145" s="29">
        <v>1302964</v>
      </c>
      <c r="J3145" s="3">
        <v>365</v>
      </c>
      <c r="K3145" s="13">
        <v>4.0154000000000002E-5</v>
      </c>
      <c r="L3145" s="15">
        <v>332881.28999999998</v>
      </c>
      <c r="M3145" s="29">
        <v>390.71</v>
      </c>
      <c r="N3145" s="12">
        <v>837</v>
      </c>
      <c r="O3145" s="12">
        <v>864</v>
      </c>
      <c r="P3145" s="12">
        <v>855</v>
      </c>
      <c r="Q3145" s="12">
        <v>852</v>
      </c>
    </row>
    <row r="3146" spans="1:17" x14ac:dyDescent="0.3">
      <c r="A3146" s="33" t="s">
        <v>2604</v>
      </c>
      <c r="B3146" s="20" t="s">
        <v>55</v>
      </c>
      <c r="C3146" s="20" t="s">
        <v>56</v>
      </c>
      <c r="D3146" s="20" t="s">
        <v>56</v>
      </c>
      <c r="E3146" s="20" t="s">
        <v>56</v>
      </c>
      <c r="F3146" s="12">
        <v>30228</v>
      </c>
      <c r="G3146" s="12">
        <v>365</v>
      </c>
      <c r="H3146" s="12">
        <v>3092</v>
      </c>
      <c r="I3146" s="29">
        <v>15488832</v>
      </c>
      <c r="J3146" s="3">
        <v>365</v>
      </c>
      <c r="K3146" s="13">
        <v>4.7733200000000002E-4</v>
      </c>
      <c r="L3146" s="15">
        <v>3957087.31</v>
      </c>
      <c r="M3146" s="29">
        <v>1154.3399999999999</v>
      </c>
      <c r="N3146" s="12">
        <v>3594</v>
      </c>
      <c r="O3146" s="12">
        <v>3617</v>
      </c>
      <c r="P3146" s="12">
        <v>3073</v>
      </c>
      <c r="Q3146" s="12">
        <v>3428</v>
      </c>
    </row>
    <row r="3147" spans="1:17" x14ac:dyDescent="0.3">
      <c r="A3147" s="33" t="s">
        <v>2605</v>
      </c>
      <c r="B3147" s="20" t="s">
        <v>55</v>
      </c>
      <c r="C3147" s="20" t="s">
        <v>56</v>
      </c>
      <c r="D3147" s="20" t="s">
        <v>56</v>
      </c>
      <c r="E3147" s="20" t="s">
        <v>56</v>
      </c>
      <c r="F3147" s="12">
        <v>51910</v>
      </c>
      <c r="G3147" s="12">
        <v>365</v>
      </c>
      <c r="H3147" s="12">
        <v>14197</v>
      </c>
      <c r="I3147" s="29">
        <v>26753511</v>
      </c>
      <c r="J3147" s="3">
        <v>365</v>
      </c>
      <c r="K3147" s="13">
        <v>8.24484E-4</v>
      </c>
      <c r="L3147" s="15">
        <v>6834987.8799999999</v>
      </c>
      <c r="M3147" s="29">
        <v>570.63</v>
      </c>
      <c r="N3147" s="12">
        <v>12909</v>
      </c>
      <c r="O3147" s="12">
        <v>12333</v>
      </c>
      <c r="P3147" s="12">
        <v>10691</v>
      </c>
      <c r="Q3147" s="12">
        <v>11978</v>
      </c>
    </row>
    <row r="3148" spans="1:17" x14ac:dyDescent="0.3">
      <c r="A3148" s="33" t="s">
        <v>2606</v>
      </c>
      <c r="B3148" s="20" t="s">
        <v>55</v>
      </c>
      <c r="C3148" s="20" t="s">
        <v>56</v>
      </c>
      <c r="D3148" s="20" t="s">
        <v>56</v>
      </c>
      <c r="E3148" s="20" t="s">
        <v>56</v>
      </c>
      <c r="F3148" s="12">
        <v>14286</v>
      </c>
      <c r="G3148" s="12">
        <v>365</v>
      </c>
      <c r="H3148" s="12">
        <v>1208</v>
      </c>
      <c r="I3148" s="29">
        <v>4872173</v>
      </c>
      <c r="J3148" s="3">
        <v>365</v>
      </c>
      <c r="K3148" s="13">
        <v>1.5014999999999999E-4</v>
      </c>
      <c r="L3148" s="15">
        <v>1244742.92</v>
      </c>
      <c r="M3148" s="29">
        <v>482.83</v>
      </c>
      <c r="N3148" s="12">
        <v>2798</v>
      </c>
      <c r="O3148" s="12">
        <v>2661</v>
      </c>
      <c r="P3148" s="12">
        <v>2276</v>
      </c>
      <c r="Q3148" s="12">
        <v>2578</v>
      </c>
    </row>
    <row r="3149" spans="1:17" x14ac:dyDescent="0.3">
      <c r="A3149" s="33" t="s">
        <v>2607</v>
      </c>
      <c r="B3149" s="20" t="s">
        <v>56</v>
      </c>
      <c r="C3149" s="20" t="s">
        <v>56</v>
      </c>
      <c r="D3149" s="20" t="s">
        <v>56</v>
      </c>
      <c r="E3149" s="20" t="s">
        <v>56</v>
      </c>
      <c r="F3149" s="12">
        <v>2625</v>
      </c>
      <c r="G3149" s="12">
        <v>365</v>
      </c>
      <c r="H3149" s="12">
        <v>512</v>
      </c>
      <c r="I3149" s="29">
        <v>3769180</v>
      </c>
      <c r="J3149" s="3">
        <v>365</v>
      </c>
      <c r="K3149" s="13">
        <v>1.1615799999999999E-4</v>
      </c>
      <c r="L3149" s="15" t="s">
        <v>2689</v>
      </c>
      <c r="M3149" s="29" t="s">
        <v>2689</v>
      </c>
      <c r="N3149" s="12" t="s">
        <v>2689</v>
      </c>
      <c r="O3149" s="12" t="s">
        <v>2689</v>
      </c>
      <c r="P3149" s="12" t="s">
        <v>2689</v>
      </c>
      <c r="Q3149" s="12" t="s">
        <v>2689</v>
      </c>
    </row>
    <row r="3150" spans="1:17" x14ac:dyDescent="0.3">
      <c r="A3150" s="33" t="s">
        <v>2608</v>
      </c>
      <c r="B3150" s="20" t="s">
        <v>55</v>
      </c>
      <c r="C3150" s="20" t="s">
        <v>56</v>
      </c>
      <c r="D3150" s="20" t="s">
        <v>56</v>
      </c>
      <c r="E3150" s="20" t="s">
        <v>56</v>
      </c>
      <c r="F3150" s="12">
        <v>26524</v>
      </c>
      <c r="G3150" s="12">
        <v>365</v>
      </c>
      <c r="H3150" s="12">
        <v>8360</v>
      </c>
      <c r="I3150" s="29">
        <v>22714173</v>
      </c>
      <c r="J3150" s="3">
        <v>365</v>
      </c>
      <c r="K3150" s="13">
        <v>7.0000100000000001E-4</v>
      </c>
      <c r="L3150" s="15">
        <v>5803017.6699999999</v>
      </c>
      <c r="M3150" s="29">
        <v>701.36</v>
      </c>
      <c r="N3150" s="12">
        <v>7677</v>
      </c>
      <c r="O3150" s="12">
        <v>8653</v>
      </c>
      <c r="P3150" s="12">
        <v>8491</v>
      </c>
      <c r="Q3150" s="12">
        <v>8274</v>
      </c>
    </row>
    <row r="3151" spans="1:17" x14ac:dyDescent="0.3">
      <c r="A3151" s="33" t="s">
        <v>2609</v>
      </c>
      <c r="B3151" s="20" t="s">
        <v>55</v>
      </c>
      <c r="C3151" s="20" t="s">
        <v>56</v>
      </c>
      <c r="D3151" s="20" t="s">
        <v>56</v>
      </c>
      <c r="E3151" s="20" t="s">
        <v>56</v>
      </c>
      <c r="F3151" s="12">
        <v>2819</v>
      </c>
      <c r="G3151" s="12">
        <v>365</v>
      </c>
      <c r="H3151" s="12">
        <v>458</v>
      </c>
      <c r="I3151" s="29">
        <v>3493141</v>
      </c>
      <c r="J3151" s="3">
        <v>365</v>
      </c>
      <c r="K3151" s="13">
        <v>1.07651E-4</v>
      </c>
      <c r="L3151" s="15">
        <v>892427.78</v>
      </c>
      <c r="M3151" s="29">
        <v>468.47</v>
      </c>
      <c r="N3151" s="12">
        <v>1939</v>
      </c>
      <c r="O3151" s="12">
        <v>1984</v>
      </c>
      <c r="P3151" s="12">
        <v>1792</v>
      </c>
      <c r="Q3151" s="12">
        <v>1905</v>
      </c>
    </row>
    <row r="3152" spans="1:17" x14ac:dyDescent="0.3">
      <c r="A3152" s="33" t="s">
        <v>2610</v>
      </c>
      <c r="B3152" s="20" t="s">
        <v>55</v>
      </c>
      <c r="C3152" s="20" t="s">
        <v>56</v>
      </c>
      <c r="D3152" s="20" t="s">
        <v>56</v>
      </c>
      <c r="E3152" s="20" t="s">
        <v>56</v>
      </c>
      <c r="F3152" s="12">
        <v>7709</v>
      </c>
      <c r="G3152" s="12">
        <v>365</v>
      </c>
      <c r="H3152" s="12">
        <v>616</v>
      </c>
      <c r="I3152" s="29">
        <v>5520036</v>
      </c>
      <c r="J3152" s="3">
        <v>365</v>
      </c>
      <c r="K3152" s="13">
        <v>1.7011500000000001E-4</v>
      </c>
      <c r="L3152" s="15">
        <v>1410258.98</v>
      </c>
      <c r="M3152" s="29">
        <v>567.51</v>
      </c>
      <c r="N3152" s="12">
        <v>2306</v>
      </c>
      <c r="O3152" s="12">
        <v>2534</v>
      </c>
      <c r="P3152" s="12">
        <v>2616</v>
      </c>
      <c r="Q3152" s="12">
        <v>2485</v>
      </c>
    </row>
    <row r="3153" spans="1:17" x14ac:dyDescent="0.3">
      <c r="A3153" s="33" t="s">
        <v>2611</v>
      </c>
      <c r="B3153" s="20" t="s">
        <v>56</v>
      </c>
      <c r="C3153" s="20" t="s">
        <v>56</v>
      </c>
      <c r="D3153" s="20" t="s">
        <v>56</v>
      </c>
      <c r="E3153" s="20" t="s">
        <v>56</v>
      </c>
      <c r="F3153" s="12">
        <v>130</v>
      </c>
      <c r="G3153" s="12">
        <v>365</v>
      </c>
      <c r="H3153" s="12">
        <v>21</v>
      </c>
      <c r="I3153" s="29">
        <v>279280</v>
      </c>
      <c r="J3153" s="3">
        <v>365</v>
      </c>
      <c r="K3153" s="13">
        <v>8.6070000000000008E-6</v>
      </c>
      <c r="L3153" s="15" t="s">
        <v>2689</v>
      </c>
      <c r="M3153" s="29" t="s">
        <v>2689</v>
      </c>
      <c r="N3153" s="12" t="s">
        <v>2689</v>
      </c>
      <c r="O3153" s="12" t="s">
        <v>2689</v>
      </c>
      <c r="P3153" s="12" t="s">
        <v>2689</v>
      </c>
      <c r="Q3153" s="12" t="s">
        <v>2689</v>
      </c>
    </row>
    <row r="3154" spans="1:17" x14ac:dyDescent="0.3">
      <c r="A3154" s="33" t="s">
        <v>2612</v>
      </c>
      <c r="B3154" s="20" t="s">
        <v>56</v>
      </c>
      <c r="C3154" s="20" t="s">
        <v>56</v>
      </c>
      <c r="D3154" s="20" t="s">
        <v>56</v>
      </c>
      <c r="E3154" s="20" t="s">
        <v>56</v>
      </c>
      <c r="F3154" s="12">
        <v>49</v>
      </c>
      <c r="G3154" s="12">
        <v>365</v>
      </c>
      <c r="H3154" s="12">
        <v>10</v>
      </c>
      <c r="I3154" s="29">
        <v>376519</v>
      </c>
      <c r="J3154" s="3">
        <v>365</v>
      </c>
      <c r="K3154" s="13">
        <v>1.1603000000000001E-5</v>
      </c>
      <c r="L3154" s="15" t="s">
        <v>2689</v>
      </c>
      <c r="M3154" s="29" t="s">
        <v>2689</v>
      </c>
      <c r="N3154" s="12" t="s">
        <v>2689</v>
      </c>
      <c r="O3154" s="12" t="s">
        <v>2689</v>
      </c>
      <c r="P3154" s="12" t="s">
        <v>2689</v>
      </c>
      <c r="Q3154" s="12" t="s">
        <v>2689</v>
      </c>
    </row>
    <row r="3155" spans="1:17" x14ac:dyDescent="0.3">
      <c r="A3155" s="33" t="s">
        <v>2613</v>
      </c>
      <c r="B3155" s="20" t="s">
        <v>55</v>
      </c>
      <c r="C3155" s="20" t="s">
        <v>56</v>
      </c>
      <c r="D3155" s="20" t="s">
        <v>56</v>
      </c>
      <c r="E3155" s="20" t="s">
        <v>56</v>
      </c>
      <c r="F3155" s="12">
        <v>1849</v>
      </c>
      <c r="G3155" s="12">
        <v>365</v>
      </c>
      <c r="H3155" s="12">
        <v>240</v>
      </c>
      <c r="I3155" s="29">
        <v>2445246</v>
      </c>
      <c r="J3155" s="3">
        <v>365</v>
      </c>
      <c r="K3155" s="13">
        <v>7.5357000000000004E-5</v>
      </c>
      <c r="L3155" s="15">
        <v>624711.53</v>
      </c>
      <c r="M3155" s="29">
        <v>664.59</v>
      </c>
      <c r="N3155" s="12">
        <v>999</v>
      </c>
      <c r="O3155" s="12">
        <v>926</v>
      </c>
      <c r="P3155" s="12">
        <v>895</v>
      </c>
      <c r="Q3155" s="12">
        <v>940</v>
      </c>
    </row>
    <row r="3156" spans="1:17" x14ac:dyDescent="0.3">
      <c r="A3156" s="33" t="s">
        <v>2614</v>
      </c>
      <c r="B3156" s="20" t="s">
        <v>55</v>
      </c>
      <c r="C3156" s="20" t="s">
        <v>56</v>
      </c>
      <c r="D3156" s="20" t="s">
        <v>56</v>
      </c>
      <c r="E3156" s="20" t="s">
        <v>56</v>
      </c>
      <c r="F3156" s="12">
        <v>3030</v>
      </c>
      <c r="G3156" s="12">
        <v>365</v>
      </c>
      <c r="H3156" s="12">
        <v>659</v>
      </c>
      <c r="I3156" s="29">
        <v>3049474</v>
      </c>
      <c r="J3156" s="3">
        <v>365</v>
      </c>
      <c r="K3156" s="13">
        <v>9.3978E-5</v>
      </c>
      <c r="L3156" s="15">
        <v>779079.72</v>
      </c>
      <c r="M3156" s="29">
        <v>401.79</v>
      </c>
      <c r="N3156" s="12">
        <v>2179</v>
      </c>
      <c r="O3156" s="12">
        <v>1980</v>
      </c>
      <c r="P3156" s="12">
        <v>1658</v>
      </c>
      <c r="Q3156" s="12">
        <v>1939</v>
      </c>
    </row>
    <row r="3157" spans="1:17" x14ac:dyDescent="0.3">
      <c r="A3157" s="33" t="s">
        <v>2615</v>
      </c>
      <c r="B3157" s="20" t="s">
        <v>56</v>
      </c>
      <c r="C3157" s="20" t="s">
        <v>56</v>
      </c>
      <c r="D3157" s="20" t="s">
        <v>56</v>
      </c>
      <c r="E3157" s="20" t="s">
        <v>56</v>
      </c>
      <c r="F3157" s="12">
        <v>101</v>
      </c>
      <c r="G3157" s="12">
        <v>365</v>
      </c>
      <c r="H3157" s="12">
        <v>36</v>
      </c>
      <c r="I3157" s="29">
        <v>499302</v>
      </c>
      <c r="J3157" s="3">
        <v>365</v>
      </c>
      <c r="K3157" s="13">
        <v>1.5387E-5</v>
      </c>
      <c r="L3157" s="15" t="s">
        <v>2689</v>
      </c>
      <c r="M3157" s="29" t="s">
        <v>2689</v>
      </c>
      <c r="N3157" s="12" t="s">
        <v>2689</v>
      </c>
      <c r="O3157" s="12" t="s">
        <v>2689</v>
      </c>
      <c r="P3157" s="12" t="s">
        <v>2689</v>
      </c>
      <c r="Q3157" s="12" t="s">
        <v>2689</v>
      </c>
    </row>
    <row r="3158" spans="1:17" x14ac:dyDescent="0.3">
      <c r="A3158" s="33" t="s">
        <v>2616</v>
      </c>
      <c r="B3158" s="20" t="s">
        <v>55</v>
      </c>
      <c r="C3158" s="20" t="s">
        <v>56</v>
      </c>
      <c r="D3158" s="20" t="s">
        <v>56</v>
      </c>
      <c r="E3158" s="20" t="s">
        <v>56</v>
      </c>
      <c r="F3158" s="12">
        <v>492</v>
      </c>
      <c r="G3158" s="12">
        <v>365</v>
      </c>
      <c r="H3158" s="12">
        <v>229</v>
      </c>
      <c r="I3158" s="29">
        <v>2121235</v>
      </c>
      <c r="J3158" s="3">
        <v>365</v>
      </c>
      <c r="K3158" s="13">
        <v>6.5371999999999997E-5</v>
      </c>
      <c r="L3158" s="15">
        <v>541933.18999999994</v>
      </c>
      <c r="M3158" s="29">
        <v>424.71</v>
      </c>
      <c r="N3158" s="12">
        <v>1113</v>
      </c>
      <c r="O3158" s="12">
        <v>1334</v>
      </c>
      <c r="P3158" s="12">
        <v>1380</v>
      </c>
      <c r="Q3158" s="12">
        <v>1276</v>
      </c>
    </row>
    <row r="3159" spans="1:17" x14ac:dyDescent="0.3">
      <c r="A3159" s="33" t="s">
        <v>2617</v>
      </c>
      <c r="B3159" s="20" t="s">
        <v>56</v>
      </c>
      <c r="C3159" s="20" t="s">
        <v>56</v>
      </c>
      <c r="D3159" s="20" t="s">
        <v>56</v>
      </c>
      <c r="E3159" s="20" t="s">
        <v>56</v>
      </c>
      <c r="F3159" s="12">
        <v>1653</v>
      </c>
      <c r="G3159" s="12">
        <v>365</v>
      </c>
      <c r="H3159" s="12">
        <v>354</v>
      </c>
      <c r="I3159" s="29">
        <v>2534911</v>
      </c>
      <c r="J3159" s="3">
        <v>365</v>
      </c>
      <c r="K3159" s="13">
        <v>7.8120000000000004E-5</v>
      </c>
      <c r="L3159" s="15" t="s">
        <v>2689</v>
      </c>
      <c r="M3159" s="29" t="s">
        <v>2689</v>
      </c>
      <c r="N3159" s="12" t="s">
        <v>2689</v>
      </c>
      <c r="O3159" s="12" t="s">
        <v>2689</v>
      </c>
      <c r="P3159" s="12" t="s">
        <v>2689</v>
      </c>
      <c r="Q3159" s="12" t="s">
        <v>2689</v>
      </c>
    </row>
    <row r="3160" spans="1:17" x14ac:dyDescent="0.3">
      <c r="A3160" s="33" t="s">
        <v>2618</v>
      </c>
      <c r="B3160" s="20" t="s">
        <v>55</v>
      </c>
      <c r="C3160" s="20" t="s">
        <v>56</v>
      </c>
      <c r="D3160" s="20" t="s">
        <v>56</v>
      </c>
      <c r="E3160" s="20" t="s">
        <v>56</v>
      </c>
      <c r="F3160" s="12">
        <v>1526</v>
      </c>
      <c r="G3160" s="12">
        <v>365</v>
      </c>
      <c r="H3160" s="12">
        <v>224</v>
      </c>
      <c r="I3160" s="29">
        <v>2542229</v>
      </c>
      <c r="J3160" s="3">
        <v>365</v>
      </c>
      <c r="K3160" s="13">
        <v>7.8345999999999998E-5</v>
      </c>
      <c r="L3160" s="15">
        <v>649488.75</v>
      </c>
      <c r="M3160" s="29">
        <v>485.78</v>
      </c>
      <c r="N3160" s="12">
        <v>1336</v>
      </c>
      <c r="O3160" s="12">
        <v>1397</v>
      </c>
      <c r="P3160" s="12">
        <v>1277</v>
      </c>
      <c r="Q3160" s="12">
        <v>1337</v>
      </c>
    </row>
    <row r="3161" spans="1:17" x14ac:dyDescent="0.3">
      <c r="A3161" s="33" t="s">
        <v>2619</v>
      </c>
      <c r="B3161" s="20" t="s">
        <v>56</v>
      </c>
      <c r="C3161" s="20" t="s">
        <v>56</v>
      </c>
      <c r="D3161" s="20" t="s">
        <v>56</v>
      </c>
      <c r="E3161" s="20" t="s">
        <v>55</v>
      </c>
      <c r="F3161" s="12"/>
      <c r="G3161" s="12"/>
      <c r="H3161" s="12" t="s">
        <v>2689</v>
      </c>
      <c r="I3161" s="29"/>
      <c r="J3161" s="3"/>
      <c r="K3161" s="13" t="s">
        <v>2689</v>
      </c>
      <c r="L3161" s="15" t="s">
        <v>2689</v>
      </c>
      <c r="M3161" s="29" t="s">
        <v>2689</v>
      </c>
      <c r="N3161" s="12" t="s">
        <v>2689</v>
      </c>
      <c r="O3161" s="12" t="s">
        <v>2689</v>
      </c>
      <c r="P3161" s="12" t="s">
        <v>2689</v>
      </c>
      <c r="Q3161" s="12" t="s">
        <v>2689</v>
      </c>
    </row>
    <row r="3162" spans="1:17" x14ac:dyDescent="0.3">
      <c r="A3162" s="33" t="s">
        <v>2620</v>
      </c>
      <c r="B3162" s="20" t="s">
        <v>57</v>
      </c>
      <c r="C3162" s="20" t="s">
        <v>56</v>
      </c>
      <c r="D3162" s="20" t="s">
        <v>56</v>
      </c>
      <c r="E3162" s="20" t="s">
        <v>56</v>
      </c>
      <c r="F3162" s="12">
        <v>1591</v>
      </c>
      <c r="G3162" s="12">
        <v>365</v>
      </c>
      <c r="H3162" s="12">
        <v>106</v>
      </c>
      <c r="I3162" s="29">
        <v>10592591</v>
      </c>
      <c r="J3162" s="3">
        <v>365</v>
      </c>
      <c r="K3162" s="13">
        <v>3.2644E-4</v>
      </c>
      <c r="L3162" s="15" t="s">
        <v>2689</v>
      </c>
      <c r="M3162" s="29">
        <v>3910.69</v>
      </c>
      <c r="N3162" s="12">
        <v>668</v>
      </c>
      <c r="O3162" s="12">
        <v>680</v>
      </c>
      <c r="P3162" s="12">
        <v>729</v>
      </c>
      <c r="Q3162" s="12">
        <v>692</v>
      </c>
    </row>
    <row r="3163" spans="1:17" x14ac:dyDescent="0.3">
      <c r="A3163" s="33" t="s">
        <v>2621</v>
      </c>
      <c r="B3163" s="20" t="s">
        <v>57</v>
      </c>
      <c r="C3163" s="20" t="s">
        <v>56</v>
      </c>
      <c r="D3163" s="20" t="s">
        <v>56</v>
      </c>
      <c r="E3163" s="20" t="s">
        <v>56</v>
      </c>
      <c r="F3163" s="12">
        <v>1270</v>
      </c>
      <c r="G3163" s="12">
        <v>365</v>
      </c>
      <c r="H3163" s="12">
        <v>63</v>
      </c>
      <c r="I3163" s="29">
        <v>4263345</v>
      </c>
      <c r="J3163" s="3">
        <v>365</v>
      </c>
      <c r="K3163" s="13">
        <v>1.3138700000000001E-4</v>
      </c>
      <c r="L3163" s="15" t="s">
        <v>2689</v>
      </c>
      <c r="M3163" s="29">
        <v>1026.58</v>
      </c>
      <c r="N3163" s="12">
        <v>1045</v>
      </c>
      <c r="O3163" s="12">
        <v>1076</v>
      </c>
      <c r="P3163" s="12">
        <v>1063</v>
      </c>
      <c r="Q3163" s="12">
        <v>1061</v>
      </c>
    </row>
    <row r="3164" spans="1:17" x14ac:dyDescent="0.3">
      <c r="A3164" s="33" t="s">
        <v>2622</v>
      </c>
      <c r="B3164" s="20" t="s">
        <v>57</v>
      </c>
      <c r="C3164" s="20" t="s">
        <v>56</v>
      </c>
      <c r="D3164" s="20" t="s">
        <v>56</v>
      </c>
      <c r="E3164" s="20" t="s">
        <v>56</v>
      </c>
      <c r="F3164" s="12">
        <v>2659</v>
      </c>
      <c r="G3164" s="12">
        <v>365</v>
      </c>
      <c r="H3164" s="12">
        <v>222</v>
      </c>
      <c r="I3164" s="29">
        <v>3461567</v>
      </c>
      <c r="J3164" s="3">
        <v>365</v>
      </c>
      <c r="K3164" s="13">
        <v>1.06678E-4</v>
      </c>
      <c r="L3164" s="15" t="s">
        <v>2689</v>
      </c>
      <c r="M3164" s="29">
        <v>1046.58</v>
      </c>
      <c r="N3164" s="12">
        <v>778</v>
      </c>
      <c r="O3164" s="12">
        <v>891</v>
      </c>
      <c r="P3164" s="12">
        <v>867</v>
      </c>
      <c r="Q3164" s="12">
        <v>845</v>
      </c>
    </row>
    <row r="3165" spans="1:17" x14ac:dyDescent="0.3">
      <c r="A3165" s="33" t="s">
        <v>2623</v>
      </c>
      <c r="B3165" s="20" t="s">
        <v>57</v>
      </c>
      <c r="C3165" s="20" t="s">
        <v>56</v>
      </c>
      <c r="D3165" s="20" t="s">
        <v>56</v>
      </c>
      <c r="E3165" s="20" t="s">
        <v>56</v>
      </c>
      <c r="F3165" s="12">
        <v>980</v>
      </c>
      <c r="G3165" s="12">
        <v>365</v>
      </c>
      <c r="H3165" s="12">
        <v>23</v>
      </c>
      <c r="I3165" s="29">
        <v>4932730</v>
      </c>
      <c r="J3165" s="3">
        <v>365</v>
      </c>
      <c r="K3165" s="13">
        <v>1.5201599999999999E-4</v>
      </c>
      <c r="L3165" s="15" t="s">
        <v>2689</v>
      </c>
      <c r="M3165" s="29">
        <v>2135.96</v>
      </c>
      <c r="N3165" s="12">
        <v>628</v>
      </c>
      <c r="O3165" s="12">
        <v>560</v>
      </c>
      <c r="P3165" s="12">
        <v>582</v>
      </c>
      <c r="Q3165" s="12">
        <v>590</v>
      </c>
    </row>
    <row r="3166" spans="1:17" x14ac:dyDescent="0.3">
      <c r="A3166" s="33" t="s">
        <v>2624</v>
      </c>
      <c r="B3166" s="20" t="s">
        <v>57</v>
      </c>
      <c r="C3166" s="20" t="s">
        <v>56</v>
      </c>
      <c r="D3166" s="20" t="s">
        <v>56</v>
      </c>
      <c r="E3166" s="20" t="s">
        <v>56</v>
      </c>
      <c r="F3166" s="12">
        <v>4220</v>
      </c>
      <c r="G3166" s="12">
        <v>365</v>
      </c>
      <c r="H3166" s="12">
        <v>876</v>
      </c>
      <c r="I3166" s="29">
        <v>18281462.420000002</v>
      </c>
      <c r="J3166" s="3">
        <v>365</v>
      </c>
      <c r="K3166" s="13">
        <v>5.6339499999999995E-4</v>
      </c>
      <c r="L3166" s="15" t="s">
        <v>2689</v>
      </c>
      <c r="M3166" s="29">
        <v>1078.6500000000001</v>
      </c>
      <c r="N3166" s="12">
        <v>4175</v>
      </c>
      <c r="O3166" s="12">
        <v>4459</v>
      </c>
      <c r="P3166" s="12">
        <v>4357</v>
      </c>
      <c r="Q3166" s="12">
        <v>4330</v>
      </c>
    </row>
    <row r="3167" spans="1:17" x14ac:dyDescent="0.3">
      <c r="A3167" s="33" t="s">
        <v>2625</v>
      </c>
      <c r="B3167" s="20" t="s">
        <v>57</v>
      </c>
      <c r="C3167" s="20" t="s">
        <v>56</v>
      </c>
      <c r="D3167" s="20" t="s">
        <v>56</v>
      </c>
      <c r="E3167" s="20" t="s">
        <v>56</v>
      </c>
      <c r="F3167" s="12">
        <v>4526</v>
      </c>
      <c r="G3167" s="12">
        <v>365</v>
      </c>
      <c r="H3167" s="12">
        <v>969</v>
      </c>
      <c r="I3167" s="29">
        <v>18162074</v>
      </c>
      <c r="J3167" s="3">
        <v>365</v>
      </c>
      <c r="K3167" s="13">
        <v>5.5971500000000002E-4</v>
      </c>
      <c r="L3167" s="15" t="s">
        <v>2689</v>
      </c>
      <c r="M3167" s="29">
        <v>1229.8</v>
      </c>
      <c r="N3167" s="12">
        <v>3685</v>
      </c>
      <c r="O3167" s="12">
        <v>3835</v>
      </c>
      <c r="P3167" s="12">
        <v>3798</v>
      </c>
      <c r="Q3167" s="12">
        <v>3773</v>
      </c>
    </row>
    <row r="3168" spans="1:17" x14ac:dyDescent="0.3">
      <c r="A3168" s="33" t="s">
        <v>2626</v>
      </c>
      <c r="B3168" s="20" t="s">
        <v>57</v>
      </c>
      <c r="C3168" s="20" t="s">
        <v>56</v>
      </c>
      <c r="D3168" s="20" t="s">
        <v>55</v>
      </c>
      <c r="E3168" s="20" t="s">
        <v>56</v>
      </c>
      <c r="F3168" s="12">
        <v>338</v>
      </c>
      <c r="G3168" s="12">
        <v>365</v>
      </c>
      <c r="H3168" s="12">
        <v>32</v>
      </c>
      <c r="I3168" s="29">
        <v>4092187</v>
      </c>
      <c r="J3168" s="3">
        <v>365</v>
      </c>
      <c r="K3168" s="13">
        <v>1.26112E-4</v>
      </c>
      <c r="L3168" s="15" t="s">
        <v>2689</v>
      </c>
      <c r="M3168" s="29">
        <v>1508.62</v>
      </c>
      <c r="N3168" s="12">
        <v>613</v>
      </c>
      <c r="O3168" s="12">
        <v>663</v>
      </c>
      <c r="P3168" s="12">
        <v>804</v>
      </c>
      <c r="Q3168" s="12">
        <v>693</v>
      </c>
    </row>
    <row r="3169" spans="1:17" x14ac:dyDescent="0.3">
      <c r="A3169" s="33" t="s">
        <v>2627</v>
      </c>
      <c r="B3169" s="20" t="s">
        <v>57</v>
      </c>
      <c r="C3169" s="20" t="s">
        <v>56</v>
      </c>
      <c r="D3169" s="20" t="s">
        <v>56</v>
      </c>
      <c r="E3169" s="20" t="s">
        <v>56</v>
      </c>
      <c r="F3169" s="12">
        <v>821</v>
      </c>
      <c r="G3169" s="12">
        <v>365</v>
      </c>
      <c r="H3169" s="12">
        <v>85</v>
      </c>
      <c r="I3169" s="29">
        <v>1749413.26</v>
      </c>
      <c r="J3169" s="3">
        <v>184</v>
      </c>
      <c r="K3169" s="13">
        <v>5.3912999999999997E-5</v>
      </c>
      <c r="L3169" s="15" t="s">
        <v>2689</v>
      </c>
      <c r="M3169" s="29">
        <v>671.08</v>
      </c>
      <c r="N3169" s="12">
        <v>602</v>
      </c>
      <c r="O3169" s="12">
        <v>691</v>
      </c>
      <c r="P3169" s="12">
        <v>705</v>
      </c>
      <c r="Q3169" s="12">
        <v>666</v>
      </c>
    </row>
    <row r="3170" spans="1:17" x14ac:dyDescent="0.3">
      <c r="A3170" s="33" t="s">
        <v>2628</v>
      </c>
      <c r="B3170" s="20" t="s">
        <v>55</v>
      </c>
      <c r="C3170" s="20" t="s">
        <v>56</v>
      </c>
      <c r="D3170" s="20" t="s">
        <v>56</v>
      </c>
      <c r="E3170" s="20" t="s">
        <v>56</v>
      </c>
      <c r="F3170" s="12">
        <v>533</v>
      </c>
      <c r="G3170" s="12">
        <v>365</v>
      </c>
      <c r="H3170" s="12">
        <v>23</v>
      </c>
      <c r="I3170" s="29">
        <v>1708551</v>
      </c>
      <c r="J3170" s="3">
        <v>365</v>
      </c>
      <c r="K3170" s="13">
        <v>5.2654000000000001E-5</v>
      </c>
      <c r="L3170" s="15">
        <v>436500.67</v>
      </c>
      <c r="M3170" s="29">
        <v>1803.72</v>
      </c>
      <c r="N3170" s="12">
        <v>211</v>
      </c>
      <c r="O3170" s="12">
        <v>242</v>
      </c>
      <c r="P3170" s="12">
        <v>272</v>
      </c>
      <c r="Q3170" s="12">
        <v>242</v>
      </c>
    </row>
    <row r="3171" spans="1:17" x14ac:dyDescent="0.3">
      <c r="A3171" s="33" t="s">
        <v>2629</v>
      </c>
      <c r="B3171" s="20" t="s">
        <v>56</v>
      </c>
      <c r="C3171" s="20" t="s">
        <v>56</v>
      </c>
      <c r="D3171" s="20" t="s">
        <v>56</v>
      </c>
      <c r="E3171" s="20" t="s">
        <v>56</v>
      </c>
      <c r="F3171" s="12"/>
      <c r="G3171" s="12"/>
      <c r="H3171" s="12" t="s">
        <v>2689</v>
      </c>
      <c r="I3171" s="29">
        <v>0</v>
      </c>
      <c r="J3171" s="3">
        <v>365</v>
      </c>
      <c r="K3171" s="13">
        <v>0</v>
      </c>
      <c r="L3171" s="15" t="s">
        <v>2689</v>
      </c>
      <c r="M3171" s="29" t="s">
        <v>2689</v>
      </c>
      <c r="N3171" s="12" t="s">
        <v>2689</v>
      </c>
      <c r="O3171" s="12" t="s">
        <v>2689</v>
      </c>
      <c r="P3171" s="12" t="s">
        <v>2689</v>
      </c>
      <c r="Q3171" s="12" t="s">
        <v>2689</v>
      </c>
    </row>
    <row r="3172" spans="1:17" x14ac:dyDescent="0.3">
      <c r="A3172" s="33" t="s">
        <v>3375</v>
      </c>
      <c r="B3172" s="20" t="s">
        <v>56</v>
      </c>
      <c r="C3172" s="20" t="s">
        <v>56</v>
      </c>
      <c r="D3172" s="20" t="s">
        <v>56</v>
      </c>
      <c r="E3172" s="20" t="s">
        <v>56</v>
      </c>
      <c r="F3172" s="12"/>
      <c r="G3172" s="12"/>
      <c r="H3172" s="12" t="s">
        <v>2689</v>
      </c>
      <c r="I3172" s="29">
        <v>0</v>
      </c>
      <c r="J3172" s="3">
        <v>365</v>
      </c>
      <c r="K3172" s="13">
        <v>0</v>
      </c>
      <c r="L3172" s="15" t="s">
        <v>2689</v>
      </c>
      <c r="M3172" s="29" t="s">
        <v>2689</v>
      </c>
      <c r="N3172" s="12" t="s">
        <v>2689</v>
      </c>
      <c r="O3172" s="12" t="s">
        <v>2689</v>
      </c>
      <c r="P3172" s="12" t="s">
        <v>2689</v>
      </c>
      <c r="Q3172" s="12" t="s">
        <v>2689</v>
      </c>
    </row>
    <row r="3173" spans="1:17" x14ac:dyDescent="0.3">
      <c r="A3173" s="33" t="s">
        <v>2630</v>
      </c>
      <c r="B3173" s="20" t="s">
        <v>56</v>
      </c>
      <c r="C3173" s="20" t="s">
        <v>56</v>
      </c>
      <c r="D3173" s="20" t="s">
        <v>56</v>
      </c>
      <c r="E3173" s="20" t="s">
        <v>56</v>
      </c>
      <c r="F3173" s="12"/>
      <c r="G3173" s="12"/>
      <c r="H3173" s="12" t="s">
        <v>2689</v>
      </c>
      <c r="I3173" s="29"/>
      <c r="J3173" s="3"/>
      <c r="K3173" s="13">
        <v>0</v>
      </c>
      <c r="L3173" s="15" t="s">
        <v>2689</v>
      </c>
      <c r="M3173" s="29" t="s">
        <v>2689</v>
      </c>
      <c r="N3173" s="12" t="s">
        <v>2689</v>
      </c>
      <c r="O3173" s="12" t="s">
        <v>2689</v>
      </c>
      <c r="P3173" s="12" t="s">
        <v>2689</v>
      </c>
      <c r="Q3173" s="12" t="s">
        <v>2689</v>
      </c>
    </row>
    <row r="3174" spans="1:17" x14ac:dyDescent="0.3">
      <c r="A3174" s="33" t="s">
        <v>2631</v>
      </c>
      <c r="B3174" s="20" t="s">
        <v>56</v>
      </c>
      <c r="C3174" s="20" t="s">
        <v>56</v>
      </c>
      <c r="D3174" s="20" t="s">
        <v>56</v>
      </c>
      <c r="E3174" s="20" t="s">
        <v>56</v>
      </c>
      <c r="F3174" s="12">
        <v>11318</v>
      </c>
      <c r="G3174" s="12">
        <v>365</v>
      </c>
      <c r="H3174" s="12">
        <v>31</v>
      </c>
      <c r="I3174" s="29">
        <v>7415483</v>
      </c>
      <c r="J3174" s="3">
        <v>365</v>
      </c>
      <c r="K3174" s="13">
        <v>2.2852899999999999E-4</v>
      </c>
      <c r="L3174" s="15" t="s">
        <v>2689</v>
      </c>
      <c r="M3174" s="29" t="s">
        <v>2689</v>
      </c>
      <c r="N3174" s="12" t="s">
        <v>2689</v>
      </c>
      <c r="O3174" s="12" t="s">
        <v>2689</v>
      </c>
      <c r="P3174" s="12" t="s">
        <v>2689</v>
      </c>
      <c r="Q3174" s="12" t="s">
        <v>2689</v>
      </c>
    </row>
    <row r="3175" spans="1:17" x14ac:dyDescent="0.3">
      <c r="A3175" s="33" t="s">
        <v>2632</v>
      </c>
      <c r="B3175" s="20" t="s">
        <v>56</v>
      </c>
      <c r="C3175" s="20" t="s">
        <v>56</v>
      </c>
      <c r="D3175" s="20" t="s">
        <v>56</v>
      </c>
      <c r="E3175" s="20" t="s">
        <v>56</v>
      </c>
      <c r="F3175" s="12"/>
      <c r="G3175" s="12"/>
      <c r="H3175" s="12" t="s">
        <v>2689</v>
      </c>
      <c r="I3175" s="29">
        <v>0</v>
      </c>
      <c r="J3175" s="3">
        <v>365</v>
      </c>
      <c r="K3175" s="13">
        <v>0</v>
      </c>
      <c r="L3175" s="15" t="s">
        <v>2689</v>
      </c>
      <c r="M3175" s="29" t="s">
        <v>2689</v>
      </c>
      <c r="N3175" s="12" t="s">
        <v>2689</v>
      </c>
      <c r="O3175" s="12" t="s">
        <v>2689</v>
      </c>
      <c r="P3175" s="12" t="s">
        <v>2689</v>
      </c>
      <c r="Q3175" s="12" t="s">
        <v>2689</v>
      </c>
    </row>
    <row r="3176" spans="1:17" x14ac:dyDescent="0.3">
      <c r="A3176" s="33" t="s">
        <v>2633</v>
      </c>
      <c r="B3176" s="20" t="s">
        <v>56</v>
      </c>
      <c r="C3176" s="20" t="s">
        <v>56</v>
      </c>
      <c r="D3176" s="20" t="s">
        <v>56</v>
      </c>
      <c r="E3176" s="20" t="s">
        <v>56</v>
      </c>
      <c r="F3176" s="12"/>
      <c r="G3176" s="12"/>
      <c r="H3176" s="12" t="s">
        <v>2689</v>
      </c>
      <c r="I3176" s="29">
        <v>0</v>
      </c>
      <c r="J3176" s="3">
        <v>365</v>
      </c>
      <c r="K3176" s="13">
        <v>0</v>
      </c>
      <c r="L3176" s="15" t="s">
        <v>2689</v>
      </c>
      <c r="M3176" s="29" t="s">
        <v>2689</v>
      </c>
      <c r="N3176" s="12" t="s">
        <v>2689</v>
      </c>
      <c r="O3176" s="12" t="s">
        <v>2689</v>
      </c>
      <c r="P3176" s="12" t="s">
        <v>2689</v>
      </c>
      <c r="Q3176" s="12" t="s">
        <v>2689</v>
      </c>
    </row>
    <row r="3177" spans="1:17" x14ac:dyDescent="0.3">
      <c r="A3177" s="33" t="s">
        <v>2634</v>
      </c>
      <c r="B3177" s="20" t="s">
        <v>56</v>
      </c>
      <c r="C3177" s="20" t="s">
        <v>56</v>
      </c>
      <c r="D3177" s="20" t="s">
        <v>56</v>
      </c>
      <c r="E3177" s="20" t="s">
        <v>56</v>
      </c>
      <c r="F3177" s="12">
        <v>794</v>
      </c>
      <c r="G3177" s="12">
        <v>365</v>
      </c>
      <c r="H3177" s="12">
        <v>80</v>
      </c>
      <c r="I3177" s="29">
        <v>1704630</v>
      </c>
      <c r="J3177" s="3">
        <v>365</v>
      </c>
      <c r="K3177" s="13">
        <v>5.2533E-5</v>
      </c>
      <c r="L3177" s="15" t="s">
        <v>2689</v>
      </c>
      <c r="M3177" s="29" t="s">
        <v>2689</v>
      </c>
      <c r="N3177" s="12" t="s">
        <v>2689</v>
      </c>
      <c r="O3177" s="12" t="s">
        <v>2689</v>
      </c>
      <c r="P3177" s="12" t="s">
        <v>2689</v>
      </c>
      <c r="Q3177" s="12" t="s">
        <v>2689</v>
      </c>
    </row>
    <row r="3178" spans="1:17" x14ac:dyDescent="0.3">
      <c r="A3178" s="33" t="s">
        <v>2635</v>
      </c>
      <c r="B3178" s="20" t="s">
        <v>56</v>
      </c>
      <c r="C3178" s="20" t="s">
        <v>56</v>
      </c>
      <c r="D3178" s="20" t="s">
        <v>56</v>
      </c>
      <c r="E3178" s="20" t="s">
        <v>56</v>
      </c>
      <c r="F3178" s="12">
        <v>2</v>
      </c>
      <c r="G3178" s="12">
        <v>365</v>
      </c>
      <c r="H3178" s="12">
        <v>11</v>
      </c>
      <c r="I3178" s="29">
        <v>101167</v>
      </c>
      <c r="J3178" s="3">
        <v>365</v>
      </c>
      <c r="K3178" s="13">
        <v>3.118E-6</v>
      </c>
      <c r="L3178" s="15" t="s">
        <v>2689</v>
      </c>
      <c r="M3178" s="29" t="s">
        <v>2689</v>
      </c>
      <c r="N3178" s="12" t="s">
        <v>2689</v>
      </c>
      <c r="O3178" s="12" t="s">
        <v>2689</v>
      </c>
      <c r="P3178" s="12" t="s">
        <v>2689</v>
      </c>
      <c r="Q3178" s="12" t="s">
        <v>2689</v>
      </c>
    </row>
    <row r="3179" spans="1:17" x14ac:dyDescent="0.3">
      <c r="A3179" s="33" t="s">
        <v>2636</v>
      </c>
      <c r="B3179" s="20" t="s">
        <v>56</v>
      </c>
      <c r="C3179" s="20" t="s">
        <v>56</v>
      </c>
      <c r="D3179" s="20" t="s">
        <v>56</v>
      </c>
      <c r="E3179" s="20" t="s">
        <v>56</v>
      </c>
      <c r="F3179" s="12">
        <v>2</v>
      </c>
      <c r="G3179" s="12">
        <v>365</v>
      </c>
      <c r="H3179" s="12">
        <v>1</v>
      </c>
      <c r="I3179" s="29">
        <v>177594</v>
      </c>
      <c r="J3179" s="3">
        <v>365</v>
      </c>
      <c r="K3179" s="13">
        <v>5.4729999999999999E-6</v>
      </c>
      <c r="L3179" s="15" t="s">
        <v>2689</v>
      </c>
      <c r="M3179" s="29" t="s">
        <v>2689</v>
      </c>
      <c r="N3179" s="12" t="s">
        <v>2689</v>
      </c>
      <c r="O3179" s="12" t="s">
        <v>2689</v>
      </c>
      <c r="P3179" s="12" t="s">
        <v>2689</v>
      </c>
      <c r="Q3179" s="12" t="s">
        <v>2689</v>
      </c>
    </row>
    <row r="3180" spans="1:17" x14ac:dyDescent="0.3">
      <c r="A3180" s="33" t="s">
        <v>2637</v>
      </c>
      <c r="B3180" s="20" t="s">
        <v>56</v>
      </c>
      <c r="C3180" s="20" t="s">
        <v>56</v>
      </c>
      <c r="D3180" s="20" t="s">
        <v>56</v>
      </c>
      <c r="E3180" s="20" t="s">
        <v>56</v>
      </c>
      <c r="F3180" s="12"/>
      <c r="G3180" s="12">
        <v>365</v>
      </c>
      <c r="H3180" s="12" t="s">
        <v>2689</v>
      </c>
      <c r="I3180" s="29">
        <v>246785</v>
      </c>
      <c r="J3180" s="3">
        <v>365</v>
      </c>
      <c r="K3180" s="13">
        <v>7.605E-6</v>
      </c>
      <c r="L3180" s="15" t="s">
        <v>2689</v>
      </c>
      <c r="M3180" s="29" t="s">
        <v>2689</v>
      </c>
      <c r="N3180" s="12" t="s">
        <v>2689</v>
      </c>
      <c r="O3180" s="12" t="s">
        <v>2689</v>
      </c>
      <c r="P3180" s="12" t="s">
        <v>2689</v>
      </c>
      <c r="Q3180" s="12" t="s">
        <v>2689</v>
      </c>
    </row>
    <row r="3181" spans="1:17" x14ac:dyDescent="0.3">
      <c r="A3181" s="33" t="s">
        <v>2638</v>
      </c>
      <c r="B3181" s="20" t="s">
        <v>56</v>
      </c>
      <c r="C3181" s="20" t="s">
        <v>56</v>
      </c>
      <c r="D3181" s="20" t="s">
        <v>56</v>
      </c>
      <c r="E3181" s="20" t="s">
        <v>56</v>
      </c>
      <c r="F3181" s="12"/>
      <c r="G3181" s="12">
        <v>365</v>
      </c>
      <c r="H3181" s="12" t="s">
        <v>2689</v>
      </c>
      <c r="I3181" s="29">
        <v>283253</v>
      </c>
      <c r="J3181" s="3">
        <v>365</v>
      </c>
      <c r="K3181" s="13">
        <v>8.7290000000000006E-6</v>
      </c>
      <c r="L3181" s="15" t="s">
        <v>2689</v>
      </c>
      <c r="M3181" s="29" t="s">
        <v>2689</v>
      </c>
      <c r="N3181" s="12" t="s">
        <v>2689</v>
      </c>
      <c r="O3181" s="12" t="s">
        <v>2689</v>
      </c>
      <c r="P3181" s="12" t="s">
        <v>2689</v>
      </c>
      <c r="Q3181" s="12" t="s">
        <v>2689</v>
      </c>
    </row>
    <row r="3182" spans="1:17" x14ac:dyDescent="0.3">
      <c r="A3182" s="33" t="s">
        <v>2639</v>
      </c>
      <c r="B3182" s="20" t="s">
        <v>55</v>
      </c>
      <c r="C3182" s="20" t="s">
        <v>56</v>
      </c>
      <c r="D3182" s="20" t="s">
        <v>56</v>
      </c>
      <c r="E3182" s="20" t="s">
        <v>56</v>
      </c>
      <c r="F3182" s="12">
        <v>721</v>
      </c>
      <c r="G3182" s="12">
        <v>365</v>
      </c>
      <c r="H3182" s="12">
        <v>1423</v>
      </c>
      <c r="I3182" s="29">
        <v>7072364</v>
      </c>
      <c r="J3182" s="3">
        <v>365</v>
      </c>
      <c r="K3182" s="13">
        <v>2.1795500000000001E-4</v>
      </c>
      <c r="L3182" s="15">
        <v>1806847.79</v>
      </c>
      <c r="M3182" s="29">
        <v>635.54</v>
      </c>
      <c r="N3182" s="12">
        <v>2366</v>
      </c>
      <c r="O3182" s="12">
        <v>2972</v>
      </c>
      <c r="P3182" s="12">
        <v>3191</v>
      </c>
      <c r="Q3182" s="12">
        <v>2843</v>
      </c>
    </row>
    <row r="3183" spans="1:17" x14ac:dyDescent="0.3">
      <c r="A3183" s="33" t="s">
        <v>2640</v>
      </c>
      <c r="B3183" s="20" t="s">
        <v>56</v>
      </c>
      <c r="C3183" s="20" t="s">
        <v>56</v>
      </c>
      <c r="D3183" s="20" t="s">
        <v>56</v>
      </c>
      <c r="E3183" s="20" t="s">
        <v>56</v>
      </c>
      <c r="F3183" s="12">
        <v>53</v>
      </c>
      <c r="G3183" s="12">
        <v>365</v>
      </c>
      <c r="H3183" s="12">
        <v>550</v>
      </c>
      <c r="I3183" s="29">
        <v>6409796</v>
      </c>
      <c r="J3183" s="3">
        <v>365</v>
      </c>
      <c r="K3183" s="13">
        <v>1.97536E-4</v>
      </c>
      <c r="L3183" s="15" t="s">
        <v>2689</v>
      </c>
      <c r="M3183" s="29" t="s">
        <v>2689</v>
      </c>
      <c r="N3183" s="12" t="s">
        <v>2689</v>
      </c>
      <c r="O3183" s="12" t="s">
        <v>2689</v>
      </c>
      <c r="P3183" s="12" t="s">
        <v>2689</v>
      </c>
      <c r="Q3183" s="12" t="s">
        <v>2689</v>
      </c>
    </row>
    <row r="3184" spans="1:17" x14ac:dyDescent="0.3">
      <c r="A3184" s="33" t="s">
        <v>2641</v>
      </c>
      <c r="B3184" s="20" t="s">
        <v>56</v>
      </c>
      <c r="C3184" s="20" t="s">
        <v>56</v>
      </c>
      <c r="D3184" s="20" t="s">
        <v>56</v>
      </c>
      <c r="E3184" s="20" t="s">
        <v>56</v>
      </c>
      <c r="F3184" s="12">
        <v>341</v>
      </c>
      <c r="G3184" s="12">
        <v>365</v>
      </c>
      <c r="H3184" s="12">
        <v>1012</v>
      </c>
      <c r="I3184" s="29">
        <v>3947579</v>
      </c>
      <c r="J3184" s="3">
        <v>365</v>
      </c>
      <c r="K3184" s="13">
        <v>1.21656E-4</v>
      </c>
      <c r="L3184" s="15" t="s">
        <v>2689</v>
      </c>
      <c r="M3184" s="29" t="s">
        <v>2689</v>
      </c>
      <c r="N3184" s="12" t="s">
        <v>2689</v>
      </c>
      <c r="O3184" s="12" t="s">
        <v>2689</v>
      </c>
      <c r="P3184" s="12" t="s">
        <v>2689</v>
      </c>
      <c r="Q3184" s="12" t="s">
        <v>2689</v>
      </c>
    </row>
    <row r="3185" spans="1:17" x14ac:dyDescent="0.3">
      <c r="A3185" s="33" t="s">
        <v>2642</v>
      </c>
      <c r="B3185" s="20" t="s">
        <v>56</v>
      </c>
      <c r="C3185" s="20" t="s">
        <v>56</v>
      </c>
      <c r="D3185" s="20" t="s">
        <v>56</v>
      </c>
      <c r="E3185" s="20" t="s">
        <v>56</v>
      </c>
      <c r="F3185" s="12">
        <v>122</v>
      </c>
      <c r="G3185" s="12">
        <v>365</v>
      </c>
      <c r="H3185" s="12">
        <v>758</v>
      </c>
      <c r="I3185" s="29">
        <v>16805620</v>
      </c>
      <c r="J3185" s="3">
        <v>365</v>
      </c>
      <c r="K3185" s="13">
        <v>5.1791200000000004E-4</v>
      </c>
      <c r="L3185" s="15" t="s">
        <v>2689</v>
      </c>
      <c r="M3185" s="29" t="s">
        <v>2689</v>
      </c>
      <c r="N3185" s="12" t="s">
        <v>2689</v>
      </c>
      <c r="O3185" s="12" t="s">
        <v>2689</v>
      </c>
      <c r="P3185" s="12" t="s">
        <v>2689</v>
      </c>
      <c r="Q3185" s="12" t="s">
        <v>2689</v>
      </c>
    </row>
    <row r="3186" spans="1:17" x14ac:dyDescent="0.3">
      <c r="A3186" s="33" t="s">
        <v>2643</v>
      </c>
      <c r="B3186" s="20" t="s">
        <v>56</v>
      </c>
      <c r="C3186" s="20" t="s">
        <v>56</v>
      </c>
      <c r="D3186" s="20" t="s">
        <v>56</v>
      </c>
      <c r="E3186" s="20" t="s">
        <v>56</v>
      </c>
      <c r="F3186" s="12">
        <v>5566</v>
      </c>
      <c r="G3186" s="12">
        <v>365</v>
      </c>
      <c r="H3186" s="12">
        <v>778</v>
      </c>
      <c r="I3186" s="29">
        <v>15199938</v>
      </c>
      <c r="J3186" s="3">
        <v>365</v>
      </c>
      <c r="K3186" s="13">
        <v>4.6842900000000002E-4</v>
      </c>
      <c r="L3186" s="15" t="s">
        <v>2689</v>
      </c>
      <c r="M3186" s="29" t="s">
        <v>2689</v>
      </c>
      <c r="N3186" s="12" t="s">
        <v>2689</v>
      </c>
      <c r="O3186" s="12" t="s">
        <v>2689</v>
      </c>
      <c r="P3186" s="12" t="s">
        <v>2689</v>
      </c>
      <c r="Q3186" s="12" t="s">
        <v>2689</v>
      </c>
    </row>
    <row r="3187" spans="1:17" x14ac:dyDescent="0.3">
      <c r="A3187" s="33" t="s">
        <v>2644</v>
      </c>
      <c r="B3187" s="20" t="s">
        <v>56</v>
      </c>
      <c r="C3187" s="20" t="s">
        <v>56</v>
      </c>
      <c r="D3187" s="20" t="s">
        <v>56</v>
      </c>
      <c r="E3187" s="20" t="s">
        <v>56</v>
      </c>
      <c r="F3187" s="12">
        <v>2620</v>
      </c>
      <c r="G3187" s="12">
        <v>365</v>
      </c>
      <c r="H3187" s="12">
        <v>368</v>
      </c>
      <c r="I3187" s="29">
        <v>7868968</v>
      </c>
      <c r="J3187" s="3">
        <v>365</v>
      </c>
      <c r="K3187" s="13">
        <v>2.4250399999999999E-4</v>
      </c>
      <c r="L3187" s="15" t="s">
        <v>2689</v>
      </c>
      <c r="M3187" s="29" t="s">
        <v>2689</v>
      </c>
      <c r="N3187" s="12" t="s">
        <v>2689</v>
      </c>
      <c r="O3187" s="12" t="s">
        <v>2689</v>
      </c>
      <c r="P3187" s="12" t="s">
        <v>2689</v>
      </c>
      <c r="Q3187" s="12" t="s">
        <v>2689</v>
      </c>
    </row>
    <row r="3188" spans="1:17" x14ac:dyDescent="0.3">
      <c r="A3188" s="33" t="s">
        <v>2645</v>
      </c>
      <c r="B3188" s="20" t="s">
        <v>56</v>
      </c>
      <c r="C3188" s="20" t="s">
        <v>56</v>
      </c>
      <c r="D3188" s="20" t="s">
        <v>56</v>
      </c>
      <c r="E3188" s="20" t="s">
        <v>56</v>
      </c>
      <c r="F3188" s="12">
        <v>2395</v>
      </c>
      <c r="G3188" s="12">
        <v>365</v>
      </c>
      <c r="H3188" s="12">
        <v>132</v>
      </c>
      <c r="I3188" s="29">
        <v>6002418</v>
      </c>
      <c r="J3188" s="3">
        <v>365</v>
      </c>
      <c r="K3188" s="13">
        <v>1.84981E-4</v>
      </c>
      <c r="L3188" s="15" t="s">
        <v>2689</v>
      </c>
      <c r="M3188" s="29" t="s">
        <v>2689</v>
      </c>
      <c r="N3188" s="12" t="s">
        <v>2689</v>
      </c>
      <c r="O3188" s="12" t="s">
        <v>2689</v>
      </c>
      <c r="P3188" s="12" t="s">
        <v>2689</v>
      </c>
      <c r="Q3188" s="12" t="s">
        <v>2689</v>
      </c>
    </row>
    <row r="3189" spans="1:17" x14ac:dyDescent="0.3">
      <c r="A3189" s="33" t="s">
        <v>2646</v>
      </c>
      <c r="B3189" s="20" t="s">
        <v>55</v>
      </c>
      <c r="C3189" s="20" t="s">
        <v>56</v>
      </c>
      <c r="D3189" s="20" t="s">
        <v>56</v>
      </c>
      <c r="E3189" s="20" t="s">
        <v>56</v>
      </c>
      <c r="F3189" s="12">
        <v>10171</v>
      </c>
      <c r="G3189" s="12">
        <v>365</v>
      </c>
      <c r="H3189" s="12">
        <v>5391</v>
      </c>
      <c r="I3189" s="29">
        <v>13356342</v>
      </c>
      <c r="J3189" s="3">
        <v>365</v>
      </c>
      <c r="K3189" s="13">
        <v>4.1161300000000002E-4</v>
      </c>
      <c r="L3189" s="15">
        <v>3412278.7</v>
      </c>
      <c r="M3189" s="29">
        <v>1539.84</v>
      </c>
      <c r="N3189" s="12">
        <v>2199</v>
      </c>
      <c r="O3189" s="12">
        <v>2204</v>
      </c>
      <c r="P3189" s="12">
        <v>2245</v>
      </c>
      <c r="Q3189" s="12">
        <v>2216</v>
      </c>
    </row>
    <row r="3190" spans="1:17" x14ac:dyDescent="0.3">
      <c r="A3190" s="33" t="s">
        <v>2647</v>
      </c>
      <c r="B3190" s="20" t="s">
        <v>56</v>
      </c>
      <c r="C3190" s="20" t="s">
        <v>56</v>
      </c>
      <c r="D3190" s="20" t="s">
        <v>56</v>
      </c>
      <c r="E3190" s="20" t="s">
        <v>56</v>
      </c>
      <c r="F3190" s="12"/>
      <c r="G3190" s="12">
        <v>365</v>
      </c>
      <c r="H3190" s="12" t="s">
        <v>2689</v>
      </c>
      <c r="I3190" s="29">
        <v>424653</v>
      </c>
      <c r="J3190" s="3">
        <v>365</v>
      </c>
      <c r="K3190" s="13">
        <v>1.3087E-5</v>
      </c>
      <c r="L3190" s="15" t="s">
        <v>2689</v>
      </c>
      <c r="M3190" s="29" t="s">
        <v>2689</v>
      </c>
      <c r="N3190" s="12" t="s">
        <v>2689</v>
      </c>
      <c r="O3190" s="12" t="s">
        <v>2689</v>
      </c>
      <c r="P3190" s="12" t="s">
        <v>2689</v>
      </c>
      <c r="Q3190" s="12" t="s">
        <v>2689</v>
      </c>
    </row>
    <row r="3191" spans="1:17" x14ac:dyDescent="0.3">
      <c r="A3191" s="33" t="s">
        <v>2648</v>
      </c>
      <c r="B3191" s="20" t="s">
        <v>55</v>
      </c>
      <c r="C3191" s="20" t="s">
        <v>56</v>
      </c>
      <c r="D3191" s="20" t="s">
        <v>56</v>
      </c>
      <c r="E3191" s="20" t="s">
        <v>56</v>
      </c>
      <c r="F3191" s="12">
        <v>1210</v>
      </c>
      <c r="G3191" s="12">
        <v>365</v>
      </c>
      <c r="H3191" s="12">
        <v>1395</v>
      </c>
      <c r="I3191" s="29">
        <v>7669507</v>
      </c>
      <c r="J3191" s="3">
        <v>365</v>
      </c>
      <c r="K3191" s="13">
        <v>2.36357E-4</v>
      </c>
      <c r="L3191" s="15">
        <v>1959405.9</v>
      </c>
      <c r="M3191" s="29">
        <v>2162.6999999999998</v>
      </c>
      <c r="N3191" s="12">
        <v>851</v>
      </c>
      <c r="O3191" s="12">
        <v>985</v>
      </c>
      <c r="P3191" s="12">
        <v>883</v>
      </c>
      <c r="Q3191" s="12">
        <v>906</v>
      </c>
    </row>
    <row r="3192" spans="1:17" x14ac:dyDescent="0.3">
      <c r="A3192" s="33" t="s">
        <v>2649</v>
      </c>
      <c r="B3192" s="20" t="s">
        <v>56</v>
      </c>
      <c r="C3192" s="20" t="s">
        <v>56</v>
      </c>
      <c r="D3192" s="20" t="s">
        <v>56</v>
      </c>
      <c r="E3192" s="20" t="s">
        <v>56</v>
      </c>
      <c r="F3192" s="12"/>
      <c r="G3192" s="12">
        <v>365</v>
      </c>
      <c r="H3192" s="12" t="s">
        <v>2689</v>
      </c>
      <c r="I3192" s="29">
        <v>466491</v>
      </c>
      <c r="J3192" s="3">
        <v>365</v>
      </c>
      <c r="K3192" s="13">
        <v>1.4375999999999999E-5</v>
      </c>
      <c r="L3192" s="15" t="s">
        <v>2689</v>
      </c>
      <c r="M3192" s="29" t="s">
        <v>2689</v>
      </c>
      <c r="N3192" s="12" t="s">
        <v>2689</v>
      </c>
      <c r="O3192" s="12" t="s">
        <v>2689</v>
      </c>
      <c r="P3192" s="12" t="s">
        <v>2689</v>
      </c>
      <c r="Q3192" s="12" t="s">
        <v>2689</v>
      </c>
    </row>
    <row r="3193" spans="1:17" x14ac:dyDescent="0.3">
      <c r="A3193" s="33" t="s">
        <v>2650</v>
      </c>
      <c r="B3193" s="20" t="s">
        <v>55</v>
      </c>
      <c r="C3193" s="20" t="s">
        <v>56</v>
      </c>
      <c r="D3193" s="20" t="s">
        <v>56</v>
      </c>
      <c r="E3193" s="20" t="s">
        <v>56</v>
      </c>
      <c r="F3193" s="12">
        <v>5076</v>
      </c>
      <c r="G3193" s="12">
        <v>365</v>
      </c>
      <c r="H3193" s="12">
        <v>1420</v>
      </c>
      <c r="I3193" s="29">
        <v>8381884</v>
      </c>
      <c r="J3193" s="3">
        <v>365</v>
      </c>
      <c r="K3193" s="13">
        <v>2.58311E-4</v>
      </c>
      <c r="L3193" s="15">
        <v>2141404</v>
      </c>
      <c r="M3193" s="29">
        <v>491.37</v>
      </c>
      <c r="N3193" s="12">
        <v>3865</v>
      </c>
      <c r="O3193" s="12">
        <v>4720</v>
      </c>
      <c r="P3193" s="12">
        <v>4488</v>
      </c>
      <c r="Q3193" s="12">
        <v>4358</v>
      </c>
    </row>
    <row r="3194" spans="1:17" x14ac:dyDescent="0.3">
      <c r="A3194" s="33" t="s">
        <v>2651</v>
      </c>
      <c r="B3194" s="20" t="s">
        <v>55</v>
      </c>
      <c r="C3194" s="20" t="s">
        <v>56</v>
      </c>
      <c r="D3194" s="20" t="s">
        <v>56</v>
      </c>
      <c r="E3194" s="20" t="s">
        <v>56</v>
      </c>
      <c r="F3194" s="12">
        <v>4608</v>
      </c>
      <c r="G3194" s="12">
        <v>365</v>
      </c>
      <c r="H3194" s="12">
        <v>1078</v>
      </c>
      <c r="I3194" s="29">
        <v>15122074</v>
      </c>
      <c r="J3194" s="3">
        <v>365</v>
      </c>
      <c r="K3194" s="13">
        <v>4.6602900000000002E-4</v>
      </c>
      <c r="L3194" s="15">
        <v>3863387.97</v>
      </c>
      <c r="M3194" s="29">
        <v>1820.64</v>
      </c>
      <c r="N3194" s="12">
        <v>1886</v>
      </c>
      <c r="O3194" s="12">
        <v>2061</v>
      </c>
      <c r="P3194" s="12">
        <v>2418</v>
      </c>
      <c r="Q3194" s="12">
        <v>2122</v>
      </c>
    </row>
    <row r="3195" spans="1:17" x14ac:dyDescent="0.3">
      <c r="A3195" s="33" t="s">
        <v>2652</v>
      </c>
      <c r="B3195" s="20" t="s">
        <v>56</v>
      </c>
      <c r="C3195" s="20" t="s">
        <v>56</v>
      </c>
      <c r="D3195" s="20" t="s">
        <v>56</v>
      </c>
      <c r="E3195" s="20" t="s">
        <v>56</v>
      </c>
      <c r="F3195" s="12">
        <v>10</v>
      </c>
      <c r="G3195" s="12">
        <v>365</v>
      </c>
      <c r="H3195" s="12">
        <v>10</v>
      </c>
      <c r="I3195" s="29">
        <v>844938</v>
      </c>
      <c r="J3195" s="3">
        <v>365</v>
      </c>
      <c r="K3195" s="13">
        <v>2.6038999999999999E-5</v>
      </c>
      <c r="L3195" s="15" t="s">
        <v>2689</v>
      </c>
      <c r="M3195" s="29" t="s">
        <v>2689</v>
      </c>
      <c r="N3195" s="12" t="s">
        <v>2689</v>
      </c>
      <c r="O3195" s="12" t="s">
        <v>2689</v>
      </c>
      <c r="P3195" s="12" t="s">
        <v>2689</v>
      </c>
      <c r="Q3195" s="12" t="s">
        <v>2689</v>
      </c>
    </row>
    <row r="3196" spans="1:17" x14ac:dyDescent="0.3">
      <c r="A3196" s="33" t="s">
        <v>2653</v>
      </c>
      <c r="B3196" s="20" t="s">
        <v>55</v>
      </c>
      <c r="C3196" s="20" t="s">
        <v>56</v>
      </c>
      <c r="D3196" s="20" t="s">
        <v>56</v>
      </c>
      <c r="E3196" s="20" t="s">
        <v>56</v>
      </c>
      <c r="F3196" s="12">
        <v>5622</v>
      </c>
      <c r="G3196" s="12">
        <v>365</v>
      </c>
      <c r="H3196" s="12">
        <v>643</v>
      </c>
      <c r="I3196" s="29">
        <v>9405203</v>
      </c>
      <c r="J3196" s="3">
        <v>365</v>
      </c>
      <c r="K3196" s="13">
        <v>2.8984799999999999E-4</v>
      </c>
      <c r="L3196" s="15">
        <v>2402841.5699999998</v>
      </c>
      <c r="M3196" s="29">
        <v>1498.97</v>
      </c>
      <c r="N3196" s="12">
        <v>1609</v>
      </c>
      <c r="O3196" s="12">
        <v>1591</v>
      </c>
      <c r="P3196" s="12">
        <v>1608</v>
      </c>
      <c r="Q3196" s="12">
        <v>1603</v>
      </c>
    </row>
    <row r="3197" spans="1:17" x14ac:dyDescent="0.3">
      <c r="A3197" s="33" t="s">
        <v>2654</v>
      </c>
      <c r="B3197" s="20" t="s">
        <v>56</v>
      </c>
      <c r="C3197" s="20" t="s">
        <v>56</v>
      </c>
      <c r="D3197" s="20" t="s">
        <v>56</v>
      </c>
      <c r="E3197" s="20" t="s">
        <v>56</v>
      </c>
      <c r="F3197" s="12">
        <v>5</v>
      </c>
      <c r="G3197" s="12">
        <v>365</v>
      </c>
      <c r="H3197" s="12">
        <v>37</v>
      </c>
      <c r="I3197" s="29">
        <v>101092</v>
      </c>
      <c r="J3197" s="3">
        <v>365</v>
      </c>
      <c r="K3197" s="13">
        <v>3.1149999999999998E-6</v>
      </c>
      <c r="L3197" s="15" t="s">
        <v>2689</v>
      </c>
      <c r="M3197" s="29" t="s">
        <v>2689</v>
      </c>
      <c r="N3197" s="12" t="s">
        <v>2689</v>
      </c>
      <c r="O3197" s="12" t="s">
        <v>2689</v>
      </c>
      <c r="P3197" s="12" t="s">
        <v>2689</v>
      </c>
      <c r="Q3197" s="12" t="s">
        <v>2689</v>
      </c>
    </row>
    <row r="3198" spans="1:17" x14ac:dyDescent="0.3">
      <c r="A3198" s="33" t="s">
        <v>2655</v>
      </c>
      <c r="B3198" s="20" t="s">
        <v>56</v>
      </c>
      <c r="C3198" s="20" t="s">
        <v>56</v>
      </c>
      <c r="D3198" s="20" t="s">
        <v>56</v>
      </c>
      <c r="E3198" s="20" t="s">
        <v>56</v>
      </c>
      <c r="F3198" s="12"/>
      <c r="G3198" s="12">
        <v>365</v>
      </c>
      <c r="H3198" s="12" t="s">
        <v>2689</v>
      </c>
      <c r="I3198" s="29">
        <v>3300896</v>
      </c>
      <c r="J3198" s="3">
        <v>365</v>
      </c>
      <c r="K3198" s="13">
        <v>1.0172599999999999E-4</v>
      </c>
      <c r="L3198" s="15" t="s">
        <v>2689</v>
      </c>
      <c r="M3198" s="29" t="s">
        <v>2689</v>
      </c>
      <c r="N3198" s="12" t="s">
        <v>2689</v>
      </c>
      <c r="O3198" s="12" t="s">
        <v>2689</v>
      </c>
      <c r="P3198" s="12" t="s">
        <v>2689</v>
      </c>
      <c r="Q3198" s="12" t="s">
        <v>2689</v>
      </c>
    </row>
    <row r="3199" spans="1:17" x14ac:dyDescent="0.3">
      <c r="A3199" s="33" t="s">
        <v>2656</v>
      </c>
      <c r="B3199" s="20" t="s">
        <v>56</v>
      </c>
      <c r="C3199" s="20" t="s">
        <v>56</v>
      </c>
      <c r="D3199" s="20" t="s">
        <v>56</v>
      </c>
      <c r="E3199" s="20" t="s">
        <v>56</v>
      </c>
      <c r="F3199" s="12"/>
      <c r="G3199" s="12">
        <v>365</v>
      </c>
      <c r="H3199" s="12" t="s">
        <v>2689</v>
      </c>
      <c r="I3199" s="29">
        <v>976278</v>
      </c>
      <c r="J3199" s="3">
        <v>365</v>
      </c>
      <c r="K3199" s="13">
        <v>3.0086999999999998E-5</v>
      </c>
      <c r="L3199" s="15" t="s">
        <v>2689</v>
      </c>
      <c r="M3199" s="29" t="s">
        <v>2689</v>
      </c>
      <c r="N3199" s="12" t="s">
        <v>2689</v>
      </c>
      <c r="O3199" s="12" t="s">
        <v>2689</v>
      </c>
      <c r="P3199" s="12" t="s">
        <v>2689</v>
      </c>
      <c r="Q3199" s="12" t="s">
        <v>2689</v>
      </c>
    </row>
    <row r="3200" spans="1:17" x14ac:dyDescent="0.3">
      <c r="A3200" s="33" t="s">
        <v>2657</v>
      </c>
      <c r="B3200" s="20" t="s">
        <v>55</v>
      </c>
      <c r="C3200" s="20" t="s">
        <v>56</v>
      </c>
      <c r="D3200" s="20" t="s">
        <v>56</v>
      </c>
      <c r="E3200" s="20" t="s">
        <v>56</v>
      </c>
      <c r="F3200" s="12">
        <v>3291</v>
      </c>
      <c r="G3200" s="12">
        <v>365</v>
      </c>
      <c r="H3200" s="12">
        <v>166</v>
      </c>
      <c r="I3200" s="29">
        <v>5068452.38</v>
      </c>
      <c r="J3200" s="3">
        <v>275</v>
      </c>
      <c r="K3200" s="13">
        <v>1.5619900000000001E-4</v>
      </c>
      <c r="L3200" s="15">
        <v>1294888.3799999999</v>
      </c>
      <c r="M3200" s="29">
        <v>784.78</v>
      </c>
      <c r="N3200" s="12">
        <v>1545</v>
      </c>
      <c r="O3200" s="12">
        <v>1789</v>
      </c>
      <c r="P3200" s="12">
        <v>1617</v>
      </c>
      <c r="Q3200" s="12">
        <v>1650</v>
      </c>
    </row>
    <row r="3201" spans="1:17" x14ac:dyDescent="0.3">
      <c r="A3201" s="33" t="s">
        <v>2658</v>
      </c>
      <c r="B3201" s="20" t="s">
        <v>56</v>
      </c>
      <c r="C3201" s="20" t="s">
        <v>56</v>
      </c>
      <c r="D3201" s="20" t="s">
        <v>56</v>
      </c>
      <c r="E3201" s="20" t="s">
        <v>56</v>
      </c>
      <c r="F3201" s="12">
        <v>4</v>
      </c>
      <c r="G3201" s="12">
        <v>365</v>
      </c>
      <c r="H3201" s="12">
        <v>28</v>
      </c>
      <c r="I3201" s="29">
        <v>746347</v>
      </c>
      <c r="J3201" s="3">
        <v>365</v>
      </c>
      <c r="K3201" s="13">
        <v>2.3000999999999999E-5</v>
      </c>
      <c r="L3201" s="15" t="s">
        <v>2689</v>
      </c>
      <c r="M3201" s="29" t="s">
        <v>2689</v>
      </c>
      <c r="N3201" s="12" t="s">
        <v>2689</v>
      </c>
      <c r="O3201" s="12" t="s">
        <v>2689</v>
      </c>
      <c r="P3201" s="12" t="s">
        <v>2689</v>
      </c>
      <c r="Q3201" s="12" t="s">
        <v>2689</v>
      </c>
    </row>
    <row r="3202" spans="1:17" x14ac:dyDescent="0.3">
      <c r="A3202" s="33" t="s">
        <v>2659</v>
      </c>
      <c r="B3202" s="20" t="s">
        <v>56</v>
      </c>
      <c r="C3202" s="20" t="s">
        <v>56</v>
      </c>
      <c r="D3202" s="20" t="s">
        <v>56</v>
      </c>
      <c r="E3202" s="20" t="s">
        <v>56</v>
      </c>
      <c r="F3202" s="12">
        <v>75</v>
      </c>
      <c r="G3202" s="12">
        <v>365</v>
      </c>
      <c r="H3202" s="12">
        <v>201</v>
      </c>
      <c r="I3202" s="29">
        <v>1624430</v>
      </c>
      <c r="J3202" s="3">
        <v>365</v>
      </c>
      <c r="K3202" s="13">
        <v>5.0061000000000001E-5</v>
      </c>
      <c r="L3202" s="15" t="s">
        <v>2689</v>
      </c>
      <c r="M3202" s="29" t="s">
        <v>2689</v>
      </c>
      <c r="N3202" s="12" t="s">
        <v>2689</v>
      </c>
      <c r="O3202" s="12" t="s">
        <v>2689</v>
      </c>
      <c r="P3202" s="12" t="s">
        <v>2689</v>
      </c>
      <c r="Q3202" s="12" t="s">
        <v>2689</v>
      </c>
    </row>
    <row r="3203" spans="1:17" x14ac:dyDescent="0.3">
      <c r="A3203" s="33" t="s">
        <v>2660</v>
      </c>
      <c r="B3203" s="20" t="s">
        <v>56</v>
      </c>
      <c r="C3203" s="20" t="s">
        <v>56</v>
      </c>
      <c r="D3203" s="20" t="s">
        <v>56</v>
      </c>
      <c r="E3203" s="20" t="s">
        <v>56</v>
      </c>
      <c r="F3203" s="12"/>
      <c r="G3203" s="12">
        <v>365</v>
      </c>
      <c r="H3203" s="12" t="s">
        <v>2689</v>
      </c>
      <c r="I3203" s="29">
        <v>1401865</v>
      </c>
      <c r="J3203" s="3">
        <v>365</v>
      </c>
      <c r="K3203" s="13">
        <v>4.3201999999999997E-5</v>
      </c>
      <c r="L3203" s="15" t="s">
        <v>2689</v>
      </c>
      <c r="M3203" s="29" t="s">
        <v>2689</v>
      </c>
      <c r="N3203" s="12" t="s">
        <v>2689</v>
      </c>
      <c r="O3203" s="12" t="s">
        <v>2689</v>
      </c>
      <c r="P3203" s="12" t="s">
        <v>2689</v>
      </c>
      <c r="Q3203" s="12" t="s">
        <v>2689</v>
      </c>
    </row>
    <row r="3204" spans="1:17" x14ac:dyDescent="0.3">
      <c r="A3204" s="33" t="s">
        <v>2661</v>
      </c>
      <c r="B3204" s="20" t="s">
        <v>55</v>
      </c>
      <c r="C3204" s="20" t="s">
        <v>56</v>
      </c>
      <c r="D3204" s="20" t="s">
        <v>56</v>
      </c>
      <c r="E3204" s="20" t="s">
        <v>56</v>
      </c>
      <c r="F3204" s="12">
        <v>2226</v>
      </c>
      <c r="G3204" s="12">
        <v>365</v>
      </c>
      <c r="H3204" s="12">
        <v>433</v>
      </c>
      <c r="I3204" s="29">
        <v>7094861</v>
      </c>
      <c r="J3204" s="3">
        <v>365</v>
      </c>
      <c r="K3204" s="13">
        <v>2.18648E-4</v>
      </c>
      <c r="L3204" s="15">
        <v>1812595.32</v>
      </c>
      <c r="M3204" s="29">
        <v>2510.52</v>
      </c>
      <c r="N3204" s="12">
        <v>572</v>
      </c>
      <c r="O3204" s="12">
        <v>738</v>
      </c>
      <c r="P3204" s="12">
        <v>855</v>
      </c>
      <c r="Q3204" s="12">
        <v>722</v>
      </c>
    </row>
    <row r="3205" spans="1:17" x14ac:dyDescent="0.3">
      <c r="A3205" s="33" t="s">
        <v>2662</v>
      </c>
      <c r="B3205" s="20" t="s">
        <v>56</v>
      </c>
      <c r="C3205" s="20" t="s">
        <v>56</v>
      </c>
      <c r="D3205" s="20" t="s">
        <v>56</v>
      </c>
      <c r="E3205" s="20" t="s">
        <v>56</v>
      </c>
      <c r="F3205" s="12"/>
      <c r="G3205" s="12">
        <v>365</v>
      </c>
      <c r="H3205" s="12" t="s">
        <v>2689</v>
      </c>
      <c r="I3205" s="29">
        <v>445212</v>
      </c>
      <c r="J3205" s="3">
        <v>365</v>
      </c>
      <c r="K3205" s="13">
        <v>1.3720000000000001E-5</v>
      </c>
      <c r="L3205" s="15" t="s">
        <v>2689</v>
      </c>
      <c r="M3205" s="29" t="s">
        <v>2689</v>
      </c>
      <c r="N3205" s="12" t="s">
        <v>2689</v>
      </c>
      <c r="O3205" s="12" t="s">
        <v>2689</v>
      </c>
      <c r="P3205" s="12" t="s">
        <v>2689</v>
      </c>
      <c r="Q3205" s="12" t="s">
        <v>2689</v>
      </c>
    </row>
    <row r="3206" spans="1:17" x14ac:dyDescent="0.3">
      <c r="A3206" s="33" t="s">
        <v>2663</v>
      </c>
      <c r="B3206" s="20" t="s">
        <v>55</v>
      </c>
      <c r="C3206" s="20" t="s">
        <v>56</v>
      </c>
      <c r="D3206" s="20" t="s">
        <v>56</v>
      </c>
      <c r="E3206" s="20" t="s">
        <v>56</v>
      </c>
      <c r="F3206" s="12">
        <v>6041</v>
      </c>
      <c r="G3206" s="12">
        <v>365</v>
      </c>
      <c r="H3206" s="12">
        <v>1615</v>
      </c>
      <c r="I3206" s="29">
        <v>23693183</v>
      </c>
      <c r="J3206" s="3">
        <v>365</v>
      </c>
      <c r="K3206" s="13">
        <v>7.3017199999999996E-4</v>
      </c>
      <c r="L3206" s="15">
        <v>6053135.1799999997</v>
      </c>
      <c r="M3206" s="29">
        <v>1905.3</v>
      </c>
      <c r="N3206" s="12">
        <v>2988</v>
      </c>
      <c r="O3206" s="12">
        <v>3240</v>
      </c>
      <c r="P3206" s="12">
        <v>3304</v>
      </c>
      <c r="Q3206" s="12">
        <v>3177</v>
      </c>
    </row>
    <row r="3207" spans="1:17" x14ac:dyDescent="0.3">
      <c r="A3207" s="33" t="s">
        <v>2664</v>
      </c>
      <c r="B3207" s="20" t="s">
        <v>56</v>
      </c>
      <c r="C3207" s="20" t="s">
        <v>56</v>
      </c>
      <c r="D3207" s="20" t="s">
        <v>56</v>
      </c>
      <c r="E3207" s="20" t="s">
        <v>56</v>
      </c>
      <c r="F3207" s="12">
        <v>2</v>
      </c>
      <c r="G3207" s="12">
        <v>365</v>
      </c>
      <c r="H3207" s="12">
        <v>31</v>
      </c>
      <c r="I3207" s="29">
        <v>5885074</v>
      </c>
      <c r="J3207" s="3">
        <v>365</v>
      </c>
      <c r="K3207" s="13">
        <v>1.8136500000000001E-4</v>
      </c>
      <c r="L3207" s="15" t="s">
        <v>2689</v>
      </c>
      <c r="M3207" s="29" t="s">
        <v>2689</v>
      </c>
      <c r="N3207" s="12" t="s">
        <v>2689</v>
      </c>
      <c r="O3207" s="12" t="s">
        <v>2689</v>
      </c>
      <c r="P3207" s="12" t="s">
        <v>2689</v>
      </c>
      <c r="Q3207" s="12" t="s">
        <v>2689</v>
      </c>
    </row>
    <row r="3208" spans="1:17" x14ac:dyDescent="0.3">
      <c r="A3208" s="33" t="s">
        <v>2665</v>
      </c>
      <c r="B3208" s="20" t="s">
        <v>55</v>
      </c>
      <c r="C3208" s="20" t="s">
        <v>56</v>
      </c>
      <c r="D3208" s="20" t="s">
        <v>56</v>
      </c>
      <c r="E3208" s="20" t="s">
        <v>56</v>
      </c>
      <c r="F3208" s="12">
        <v>2581</v>
      </c>
      <c r="G3208" s="12">
        <v>365</v>
      </c>
      <c r="H3208" s="12">
        <v>430</v>
      </c>
      <c r="I3208" s="29">
        <v>5389290</v>
      </c>
      <c r="J3208" s="3">
        <v>365</v>
      </c>
      <c r="K3208" s="13">
        <v>1.66086E-4</v>
      </c>
      <c r="L3208" s="15">
        <v>1376855.99</v>
      </c>
      <c r="M3208" s="29">
        <v>999.17</v>
      </c>
      <c r="N3208" s="12">
        <v>1343</v>
      </c>
      <c r="O3208" s="12">
        <v>1337</v>
      </c>
      <c r="P3208" s="12">
        <v>1455</v>
      </c>
      <c r="Q3208" s="12">
        <v>1378</v>
      </c>
    </row>
    <row r="3209" spans="1:17" x14ac:dyDescent="0.3">
      <c r="A3209" s="33" t="s">
        <v>2666</v>
      </c>
      <c r="B3209" s="20" t="s">
        <v>55</v>
      </c>
      <c r="C3209" s="20" t="s">
        <v>56</v>
      </c>
      <c r="D3209" s="20" t="s">
        <v>56</v>
      </c>
      <c r="E3209" s="20" t="s">
        <v>56</v>
      </c>
      <c r="F3209" s="12">
        <v>5864</v>
      </c>
      <c r="G3209" s="12">
        <v>365</v>
      </c>
      <c r="H3209" s="12">
        <v>554</v>
      </c>
      <c r="I3209" s="29">
        <v>15619845</v>
      </c>
      <c r="J3209" s="3">
        <v>365</v>
      </c>
      <c r="K3209" s="13">
        <v>4.8136899999999999E-4</v>
      </c>
      <c r="L3209" s="15">
        <v>3990558.52</v>
      </c>
      <c r="M3209" s="29">
        <v>1462.28</v>
      </c>
      <c r="N3209" s="12">
        <v>2657</v>
      </c>
      <c r="O3209" s="12">
        <v>2692</v>
      </c>
      <c r="P3209" s="12">
        <v>2838</v>
      </c>
      <c r="Q3209" s="12">
        <v>2729</v>
      </c>
    </row>
    <row r="3210" spans="1:17" x14ac:dyDescent="0.3">
      <c r="A3210" s="33" t="s">
        <v>2667</v>
      </c>
      <c r="B3210" s="20" t="s">
        <v>55</v>
      </c>
      <c r="C3210" s="20" t="s">
        <v>56</v>
      </c>
      <c r="D3210" s="20" t="s">
        <v>56</v>
      </c>
      <c r="E3210" s="20" t="s">
        <v>56</v>
      </c>
      <c r="F3210" s="12">
        <v>1194</v>
      </c>
      <c r="G3210" s="12">
        <v>365</v>
      </c>
      <c r="H3210" s="12">
        <v>529</v>
      </c>
      <c r="I3210" s="29">
        <v>9829128</v>
      </c>
      <c r="J3210" s="3">
        <v>365</v>
      </c>
      <c r="K3210" s="13">
        <v>3.0291200000000002E-4</v>
      </c>
      <c r="L3210" s="15">
        <v>2511145.9500000002</v>
      </c>
      <c r="M3210" s="29">
        <v>1933.14</v>
      </c>
      <c r="N3210" s="12">
        <v>1239</v>
      </c>
      <c r="O3210" s="12">
        <v>1410</v>
      </c>
      <c r="P3210" s="12">
        <v>1247</v>
      </c>
      <c r="Q3210" s="12">
        <v>1299</v>
      </c>
    </row>
    <row r="3211" spans="1:17" x14ac:dyDescent="0.3">
      <c r="A3211" s="33" t="s">
        <v>2668</v>
      </c>
      <c r="B3211" s="20" t="s">
        <v>55</v>
      </c>
      <c r="C3211" s="20" t="s">
        <v>56</v>
      </c>
      <c r="D3211" s="20" t="s">
        <v>56</v>
      </c>
      <c r="E3211" s="20" t="s">
        <v>56</v>
      </c>
      <c r="F3211" s="12">
        <v>36</v>
      </c>
      <c r="G3211" s="12">
        <v>264</v>
      </c>
      <c r="H3211" s="12">
        <v>606</v>
      </c>
      <c r="I3211" s="29">
        <v>14511148</v>
      </c>
      <c r="J3211" s="3">
        <v>365</v>
      </c>
      <c r="K3211" s="13">
        <v>4.4720200000000001E-4</v>
      </c>
      <c r="L3211" s="15">
        <v>3707308.57</v>
      </c>
      <c r="M3211" s="29">
        <v>1469.99</v>
      </c>
      <c r="N3211" s="12">
        <v>2324</v>
      </c>
      <c r="O3211" s="12">
        <v>2703</v>
      </c>
      <c r="P3211" s="12">
        <v>2540</v>
      </c>
      <c r="Q3211" s="12">
        <v>2522</v>
      </c>
    </row>
    <row r="3212" spans="1:17" x14ac:dyDescent="0.3">
      <c r="A3212" s="33" t="s">
        <v>2669</v>
      </c>
      <c r="B3212" s="20" t="s">
        <v>55</v>
      </c>
      <c r="C3212" s="20" t="s">
        <v>56</v>
      </c>
      <c r="D3212" s="20" t="s">
        <v>56</v>
      </c>
      <c r="E3212" s="20" t="s">
        <v>56</v>
      </c>
      <c r="F3212" s="12"/>
      <c r="G3212" s="12">
        <v>0</v>
      </c>
      <c r="H3212" s="12" t="s">
        <v>2689</v>
      </c>
      <c r="I3212" s="29">
        <v>3315672</v>
      </c>
      <c r="J3212" s="3">
        <v>365</v>
      </c>
      <c r="K3212" s="13">
        <v>1.0218200000000001E-4</v>
      </c>
      <c r="L3212" s="15">
        <v>847087.99</v>
      </c>
      <c r="M3212" s="29">
        <v>4896.46</v>
      </c>
      <c r="N3212" s="12">
        <v>133</v>
      </c>
      <c r="O3212" s="12">
        <v>157</v>
      </c>
      <c r="P3212" s="12">
        <v>229</v>
      </c>
      <c r="Q3212" s="12">
        <v>173</v>
      </c>
    </row>
    <row r="3213" spans="1:17" x14ac:dyDescent="0.3">
      <c r="A3213" s="33" t="s">
        <v>2670</v>
      </c>
      <c r="B3213" s="20" t="s">
        <v>55</v>
      </c>
      <c r="C3213" s="20" t="s">
        <v>56</v>
      </c>
      <c r="D3213" s="20" t="s">
        <v>56</v>
      </c>
      <c r="E3213" s="20" t="s">
        <v>56</v>
      </c>
      <c r="F3213" s="12"/>
      <c r="G3213" s="12">
        <v>0</v>
      </c>
      <c r="H3213" s="12" t="s">
        <v>2689</v>
      </c>
      <c r="I3213" s="29">
        <v>169669</v>
      </c>
      <c r="J3213" s="3">
        <v>365</v>
      </c>
      <c r="K3213" s="13">
        <v>5.2290000000000002E-6</v>
      </c>
      <c r="L3213" s="15">
        <v>43347.040000000001</v>
      </c>
      <c r="M3213" s="29">
        <v>2709.19</v>
      </c>
      <c r="N3213" s="12">
        <v>14</v>
      </c>
      <c r="O3213" s="12">
        <v>20</v>
      </c>
      <c r="P3213" s="12">
        <v>13</v>
      </c>
      <c r="Q3213" s="12">
        <v>16</v>
      </c>
    </row>
    <row r="3214" spans="1:17" x14ac:dyDescent="0.3">
      <c r="A3214" s="33" t="s">
        <v>2671</v>
      </c>
      <c r="B3214" s="20" t="s">
        <v>56</v>
      </c>
      <c r="C3214" s="20" t="s">
        <v>56</v>
      </c>
      <c r="D3214" s="20" t="s">
        <v>56</v>
      </c>
      <c r="E3214" s="20" t="s">
        <v>56</v>
      </c>
      <c r="F3214" s="12"/>
      <c r="G3214" s="12"/>
      <c r="H3214" s="12" t="s">
        <v>2689</v>
      </c>
      <c r="I3214" s="29">
        <v>10146176</v>
      </c>
      <c r="J3214" s="3">
        <v>365</v>
      </c>
      <c r="K3214" s="13">
        <v>3.1268300000000001E-4</v>
      </c>
      <c r="L3214" s="15" t="s">
        <v>2689</v>
      </c>
      <c r="M3214" s="29" t="s">
        <v>2689</v>
      </c>
      <c r="N3214" s="12" t="s">
        <v>2689</v>
      </c>
      <c r="O3214" s="12" t="s">
        <v>2689</v>
      </c>
      <c r="P3214" s="12" t="s">
        <v>2689</v>
      </c>
      <c r="Q3214" s="12" t="s">
        <v>2689</v>
      </c>
    </row>
    <row r="3215" spans="1:17" x14ac:dyDescent="0.3">
      <c r="A3215" s="33" t="s">
        <v>2672</v>
      </c>
      <c r="B3215" s="20" t="s">
        <v>56</v>
      </c>
      <c r="C3215" s="20" t="s">
        <v>56</v>
      </c>
      <c r="D3215" s="20" t="s">
        <v>56</v>
      </c>
      <c r="E3215" s="20" t="s">
        <v>56</v>
      </c>
      <c r="F3215" s="12"/>
      <c r="G3215" s="12"/>
      <c r="H3215" s="12" t="s">
        <v>2689</v>
      </c>
      <c r="I3215" s="29">
        <v>0</v>
      </c>
      <c r="J3215" s="3">
        <v>365</v>
      </c>
      <c r="K3215" s="13">
        <v>0</v>
      </c>
      <c r="L3215" s="15" t="s">
        <v>2689</v>
      </c>
      <c r="M3215" s="29" t="s">
        <v>2689</v>
      </c>
      <c r="N3215" s="12" t="s">
        <v>2689</v>
      </c>
      <c r="O3215" s="12" t="s">
        <v>2689</v>
      </c>
      <c r="P3215" s="12" t="s">
        <v>2689</v>
      </c>
      <c r="Q3215" s="12" t="s">
        <v>2689</v>
      </c>
    </row>
    <row r="3216" spans="1:17" x14ac:dyDescent="0.3">
      <c r="A3216" s="33" t="s">
        <v>2673</v>
      </c>
      <c r="B3216" s="20" t="s">
        <v>55</v>
      </c>
      <c r="C3216" s="20" t="s">
        <v>56</v>
      </c>
      <c r="D3216" s="20" t="s">
        <v>56</v>
      </c>
      <c r="E3216" s="20" t="s">
        <v>56</v>
      </c>
      <c r="F3216" s="12"/>
      <c r="G3216" s="12">
        <v>0</v>
      </c>
      <c r="H3216" s="12" t="s">
        <v>2689</v>
      </c>
      <c r="I3216" s="29">
        <v>8986277</v>
      </c>
      <c r="J3216" s="3">
        <v>365</v>
      </c>
      <c r="K3216" s="13">
        <v>2.7693699999999999E-4</v>
      </c>
      <c r="L3216" s="15">
        <v>2295814.35</v>
      </c>
      <c r="M3216" s="29">
        <v>3303.33</v>
      </c>
      <c r="N3216" s="12">
        <v>449</v>
      </c>
      <c r="O3216" s="12">
        <v>728</v>
      </c>
      <c r="P3216" s="12">
        <v>907</v>
      </c>
      <c r="Q3216" s="12">
        <v>695</v>
      </c>
    </row>
    <row r="3217" spans="1:17" x14ac:dyDescent="0.3">
      <c r="A3217" s="33" t="s">
        <v>2674</v>
      </c>
      <c r="B3217" s="20" t="s">
        <v>55</v>
      </c>
      <c r="C3217" s="20" t="s">
        <v>56</v>
      </c>
      <c r="D3217" s="20" t="s">
        <v>56</v>
      </c>
      <c r="E3217" s="20" t="s">
        <v>56</v>
      </c>
      <c r="F3217" s="12"/>
      <c r="G3217" s="12">
        <v>0</v>
      </c>
      <c r="H3217" s="12" t="s">
        <v>2689</v>
      </c>
      <c r="I3217" s="29">
        <v>7997848</v>
      </c>
      <c r="J3217" s="3">
        <v>365</v>
      </c>
      <c r="K3217" s="13">
        <v>2.4647599999999998E-4</v>
      </c>
      <c r="L3217" s="15">
        <v>2043290.47</v>
      </c>
      <c r="M3217" s="29">
        <v>3541.23</v>
      </c>
      <c r="N3217" s="12">
        <v>387</v>
      </c>
      <c r="O3217" s="12">
        <v>588</v>
      </c>
      <c r="P3217" s="12">
        <v>756</v>
      </c>
      <c r="Q3217" s="12">
        <v>577</v>
      </c>
    </row>
    <row r="3218" spans="1:17" x14ac:dyDescent="0.3">
      <c r="A3218" s="33" t="s">
        <v>2675</v>
      </c>
      <c r="B3218" s="20" t="s">
        <v>56</v>
      </c>
      <c r="C3218" s="20" t="s">
        <v>56</v>
      </c>
      <c r="D3218" s="20" t="s">
        <v>56</v>
      </c>
      <c r="E3218" s="20" t="s">
        <v>56</v>
      </c>
      <c r="F3218" s="12"/>
      <c r="G3218" s="12"/>
      <c r="H3218" s="12" t="s">
        <v>2689</v>
      </c>
      <c r="I3218" s="29">
        <v>1283608</v>
      </c>
      <c r="J3218" s="3">
        <v>365</v>
      </c>
      <c r="K3218" s="13">
        <v>3.9558000000000003E-5</v>
      </c>
      <c r="L3218" s="15" t="s">
        <v>2689</v>
      </c>
      <c r="M3218" s="29" t="s">
        <v>2689</v>
      </c>
      <c r="N3218" s="12" t="s">
        <v>2689</v>
      </c>
      <c r="O3218" s="12" t="s">
        <v>2689</v>
      </c>
      <c r="P3218" s="12" t="s">
        <v>2689</v>
      </c>
      <c r="Q3218" s="12" t="s">
        <v>2689</v>
      </c>
    </row>
    <row r="3219" spans="1:17" x14ac:dyDescent="0.3">
      <c r="A3219" s="33" t="s">
        <v>2676</v>
      </c>
      <c r="B3219" s="20" t="s">
        <v>55</v>
      </c>
      <c r="C3219" s="20" t="s">
        <v>56</v>
      </c>
      <c r="D3219" s="20" t="s">
        <v>56</v>
      </c>
      <c r="E3219" s="20" t="s">
        <v>56</v>
      </c>
      <c r="F3219" s="12"/>
      <c r="G3219" s="12">
        <v>0</v>
      </c>
      <c r="H3219" s="12" t="s">
        <v>2689</v>
      </c>
      <c r="I3219" s="29">
        <v>10501690</v>
      </c>
      <c r="J3219" s="3">
        <v>365</v>
      </c>
      <c r="K3219" s="13">
        <v>3.2363900000000002E-4</v>
      </c>
      <c r="L3219" s="15">
        <v>2682972.11</v>
      </c>
      <c r="M3219" s="29">
        <v>2353.48</v>
      </c>
      <c r="N3219" s="12">
        <v>1198</v>
      </c>
      <c r="O3219" s="12">
        <v>1156</v>
      </c>
      <c r="P3219" s="12">
        <v>1067</v>
      </c>
      <c r="Q3219" s="12">
        <v>1140</v>
      </c>
    </row>
    <row r="3220" spans="1:17" x14ac:dyDescent="0.3">
      <c r="A3220" s="33" t="s">
        <v>2677</v>
      </c>
      <c r="B3220" s="20" t="s">
        <v>56</v>
      </c>
      <c r="C3220" s="20" t="s">
        <v>56</v>
      </c>
      <c r="D3220" s="20" t="s">
        <v>56</v>
      </c>
      <c r="E3220" s="20" t="s">
        <v>56</v>
      </c>
      <c r="F3220" s="12"/>
      <c r="G3220" s="12"/>
      <c r="H3220" s="12" t="s">
        <v>2689</v>
      </c>
      <c r="I3220" s="29">
        <v>0</v>
      </c>
      <c r="J3220" s="3">
        <v>365</v>
      </c>
      <c r="K3220" s="13">
        <v>0</v>
      </c>
      <c r="L3220" s="15" t="s">
        <v>2689</v>
      </c>
      <c r="M3220" s="29" t="s">
        <v>2689</v>
      </c>
      <c r="N3220" s="12" t="s">
        <v>2689</v>
      </c>
      <c r="O3220" s="12" t="s">
        <v>2689</v>
      </c>
      <c r="P3220" s="12" t="s">
        <v>2689</v>
      </c>
      <c r="Q3220" s="12" t="s">
        <v>2689</v>
      </c>
    </row>
    <row r="3221" spans="1:17" x14ac:dyDescent="0.3">
      <c r="A3221" s="33" t="s">
        <v>2678</v>
      </c>
      <c r="B3221" s="20" t="s">
        <v>56</v>
      </c>
      <c r="C3221" s="20" t="s">
        <v>56</v>
      </c>
      <c r="D3221" s="20" t="s">
        <v>56</v>
      </c>
      <c r="E3221" s="20" t="s">
        <v>56</v>
      </c>
      <c r="F3221" s="12"/>
      <c r="G3221" s="12"/>
      <c r="H3221" s="12" t="s">
        <v>2689</v>
      </c>
      <c r="I3221" s="29">
        <v>0</v>
      </c>
      <c r="J3221" s="3">
        <v>365</v>
      </c>
      <c r="K3221" s="13">
        <v>0</v>
      </c>
      <c r="L3221" s="15" t="s">
        <v>2689</v>
      </c>
      <c r="M3221" s="29" t="s">
        <v>2689</v>
      </c>
      <c r="N3221" s="12" t="s">
        <v>2689</v>
      </c>
      <c r="O3221" s="12" t="s">
        <v>2689</v>
      </c>
      <c r="P3221" s="12" t="s">
        <v>2689</v>
      </c>
      <c r="Q3221" s="12" t="s">
        <v>2689</v>
      </c>
    </row>
    <row r="3222" spans="1:17" x14ac:dyDescent="0.3">
      <c r="A3222" s="33" t="s">
        <v>2679</v>
      </c>
      <c r="B3222" s="20" t="s">
        <v>56</v>
      </c>
      <c r="C3222" s="20" t="s">
        <v>56</v>
      </c>
      <c r="D3222" s="20" t="s">
        <v>56</v>
      </c>
      <c r="E3222" s="20" t="s">
        <v>56</v>
      </c>
      <c r="F3222" s="12"/>
      <c r="G3222" s="12"/>
      <c r="H3222" s="12" t="s">
        <v>2689</v>
      </c>
      <c r="I3222" s="29">
        <v>0</v>
      </c>
      <c r="J3222" s="3">
        <v>365</v>
      </c>
      <c r="K3222" s="13">
        <v>0</v>
      </c>
      <c r="L3222" s="15" t="s">
        <v>2689</v>
      </c>
      <c r="M3222" s="29" t="s">
        <v>2689</v>
      </c>
      <c r="N3222" s="12" t="s">
        <v>2689</v>
      </c>
      <c r="O3222" s="12" t="s">
        <v>2689</v>
      </c>
      <c r="P3222" s="12" t="s">
        <v>2689</v>
      </c>
      <c r="Q3222" s="12" t="s">
        <v>2689</v>
      </c>
    </row>
    <row r="3223" spans="1:17" x14ac:dyDescent="0.3">
      <c r="A3223" s="33" t="s">
        <v>2680</v>
      </c>
      <c r="B3223" s="20" t="s">
        <v>56</v>
      </c>
      <c r="C3223" s="20" t="s">
        <v>56</v>
      </c>
      <c r="D3223" s="20" t="s">
        <v>56</v>
      </c>
      <c r="E3223" s="20" t="s">
        <v>56</v>
      </c>
      <c r="F3223" s="12"/>
      <c r="G3223" s="12"/>
      <c r="H3223" s="12" t="s">
        <v>2689</v>
      </c>
      <c r="I3223" s="29">
        <v>4276269</v>
      </c>
      <c r="J3223" s="3">
        <v>365</v>
      </c>
      <c r="K3223" s="13">
        <v>1.3178500000000001E-4</v>
      </c>
      <c r="L3223" s="15" t="s">
        <v>2689</v>
      </c>
      <c r="M3223" s="29" t="s">
        <v>2689</v>
      </c>
      <c r="N3223" s="12" t="s">
        <v>2689</v>
      </c>
      <c r="O3223" s="12" t="s">
        <v>2689</v>
      </c>
      <c r="P3223" s="12" t="s">
        <v>2689</v>
      </c>
      <c r="Q3223" s="12" t="s">
        <v>2689</v>
      </c>
    </row>
    <row r="3224" spans="1:17" x14ac:dyDescent="0.3">
      <c r="A3224" s="33" t="s">
        <v>2681</v>
      </c>
      <c r="B3224" s="20" t="s">
        <v>56</v>
      </c>
      <c r="C3224" s="20" t="s">
        <v>56</v>
      </c>
      <c r="D3224" s="20" t="s">
        <v>56</v>
      </c>
      <c r="E3224" s="20" t="s">
        <v>56</v>
      </c>
      <c r="F3224" s="12"/>
      <c r="G3224" s="12"/>
      <c r="H3224" s="12" t="s">
        <v>2689</v>
      </c>
      <c r="I3224" s="29">
        <v>12617739</v>
      </c>
      <c r="J3224" s="3">
        <v>365</v>
      </c>
      <c r="K3224" s="13">
        <v>3.8885100000000001E-4</v>
      </c>
      <c r="L3224" s="15" t="s">
        <v>2689</v>
      </c>
      <c r="M3224" s="29" t="s">
        <v>2689</v>
      </c>
      <c r="N3224" s="12" t="s">
        <v>2689</v>
      </c>
      <c r="O3224" s="12" t="s">
        <v>2689</v>
      </c>
      <c r="P3224" s="12" t="s">
        <v>2689</v>
      </c>
      <c r="Q3224" s="12" t="s">
        <v>2689</v>
      </c>
    </row>
    <row r="3225" spans="1:17" x14ac:dyDescent="0.3">
      <c r="A3225" s="33" t="s">
        <v>2682</v>
      </c>
      <c r="B3225" s="20" t="s">
        <v>55</v>
      </c>
      <c r="C3225" s="20" t="s">
        <v>56</v>
      </c>
      <c r="D3225" s="20" t="s">
        <v>56</v>
      </c>
      <c r="E3225" s="20" t="s">
        <v>56</v>
      </c>
      <c r="F3225" s="12"/>
      <c r="G3225" s="12">
        <v>0</v>
      </c>
      <c r="H3225" s="12" t="s">
        <v>2689</v>
      </c>
      <c r="I3225" s="29">
        <v>5354198.3099999996</v>
      </c>
      <c r="J3225" s="3">
        <v>329</v>
      </c>
      <c r="K3225" s="13">
        <v>1.65005E-4</v>
      </c>
      <c r="L3225" s="15">
        <v>1367890.76</v>
      </c>
      <c r="M3225" s="29">
        <v>1304</v>
      </c>
      <c r="N3225" s="12">
        <v>534</v>
      </c>
      <c r="O3225" s="12">
        <v>1195</v>
      </c>
      <c r="P3225" s="12">
        <v>1419</v>
      </c>
      <c r="Q3225" s="12">
        <v>1049</v>
      </c>
    </row>
    <row r="3226" spans="1:17" x14ac:dyDescent="0.3">
      <c r="A3226" s="33" t="s">
        <v>2683</v>
      </c>
      <c r="B3226" s="20" t="s">
        <v>56</v>
      </c>
      <c r="C3226" s="20" t="s">
        <v>56</v>
      </c>
      <c r="D3226" s="20" t="s">
        <v>56</v>
      </c>
      <c r="E3226" s="20" t="s">
        <v>56</v>
      </c>
      <c r="F3226" s="12"/>
      <c r="G3226" s="12"/>
      <c r="H3226" s="12" t="s">
        <v>2689</v>
      </c>
      <c r="I3226" s="29">
        <v>141173.89000000001</v>
      </c>
      <c r="J3226" s="3">
        <v>207</v>
      </c>
      <c r="K3226" s="13">
        <v>4.3510000000000004E-6</v>
      </c>
      <c r="L3226" s="15" t="s">
        <v>2689</v>
      </c>
      <c r="M3226" s="29" t="s">
        <v>2689</v>
      </c>
      <c r="N3226" s="12" t="s">
        <v>2689</v>
      </c>
      <c r="O3226" s="12" t="s">
        <v>2689</v>
      </c>
      <c r="P3226" s="12" t="s">
        <v>2689</v>
      </c>
      <c r="Q3226" s="12" t="s">
        <v>2689</v>
      </c>
    </row>
    <row r="3227" spans="1:17" x14ac:dyDescent="0.3">
      <c r="A3227" s="33" t="s">
        <v>2684</v>
      </c>
      <c r="B3227" s="20" t="s">
        <v>56</v>
      </c>
      <c r="C3227" s="20" t="s">
        <v>56</v>
      </c>
      <c r="D3227" s="20" t="s">
        <v>56</v>
      </c>
      <c r="E3227" s="20" t="s">
        <v>56</v>
      </c>
      <c r="F3227" s="12"/>
      <c r="G3227" s="12"/>
      <c r="H3227" s="12" t="s">
        <v>2689</v>
      </c>
      <c r="I3227" s="29">
        <v>4991676.5199999996</v>
      </c>
      <c r="J3227" s="3">
        <v>161</v>
      </c>
      <c r="K3227" s="13">
        <v>1.53833E-4</v>
      </c>
      <c r="L3227" s="15" t="s">
        <v>2689</v>
      </c>
      <c r="M3227" s="29" t="s">
        <v>2689</v>
      </c>
      <c r="N3227" s="12" t="s">
        <v>2689</v>
      </c>
      <c r="O3227" s="12" t="s">
        <v>2689</v>
      </c>
      <c r="P3227" s="12" t="s">
        <v>2689</v>
      </c>
      <c r="Q3227" s="12" t="s">
        <v>2689</v>
      </c>
    </row>
    <row r="3228" spans="1:17" x14ac:dyDescent="0.3">
      <c r="A3228" s="33" t="s">
        <v>2685</v>
      </c>
      <c r="B3228" s="20" t="s">
        <v>56</v>
      </c>
      <c r="C3228" s="20" t="s">
        <v>56</v>
      </c>
      <c r="D3228" s="20" t="s">
        <v>56</v>
      </c>
      <c r="E3228" s="20" t="s">
        <v>55</v>
      </c>
      <c r="F3228" s="12"/>
      <c r="G3228" s="12"/>
      <c r="H3228" s="12" t="s">
        <v>2689</v>
      </c>
      <c r="I3228" s="29"/>
      <c r="J3228" s="3"/>
      <c r="K3228" s="13" t="s">
        <v>2689</v>
      </c>
      <c r="L3228" s="15" t="s">
        <v>2689</v>
      </c>
      <c r="M3228" s="29" t="s">
        <v>2689</v>
      </c>
      <c r="N3228" s="12" t="s">
        <v>2689</v>
      </c>
      <c r="O3228" s="12" t="s">
        <v>2689</v>
      </c>
      <c r="P3228" s="12" t="s">
        <v>2689</v>
      </c>
      <c r="Q3228" s="12" t="s">
        <v>2689</v>
      </c>
    </row>
    <row r="3229" spans="1:17" x14ac:dyDescent="0.3">
      <c r="A3229" s="33" t="s">
        <v>2686</v>
      </c>
      <c r="B3229" s="20" t="s">
        <v>56</v>
      </c>
      <c r="C3229" s="20" t="s">
        <v>56</v>
      </c>
      <c r="D3229" s="20" t="s">
        <v>56</v>
      </c>
      <c r="E3229" s="20" t="s">
        <v>55</v>
      </c>
      <c r="F3229" s="12"/>
      <c r="G3229" s="12"/>
      <c r="H3229" s="12" t="s">
        <v>2689</v>
      </c>
      <c r="I3229" s="29"/>
      <c r="J3229" s="3"/>
      <c r="K3229" s="13" t="s">
        <v>2689</v>
      </c>
      <c r="L3229" s="15" t="s">
        <v>2689</v>
      </c>
      <c r="M3229" s="29" t="s">
        <v>2689</v>
      </c>
      <c r="N3229" s="12" t="s">
        <v>2689</v>
      </c>
      <c r="O3229" s="12" t="s">
        <v>2689</v>
      </c>
      <c r="P3229" s="12" t="s">
        <v>2689</v>
      </c>
      <c r="Q3229" s="12" t="s">
        <v>2689</v>
      </c>
    </row>
    <row r="3230" spans="1:17" x14ac:dyDescent="0.3">
      <c r="A3230" s="33" t="s">
        <v>2687</v>
      </c>
      <c r="B3230" s="20" t="s">
        <v>56</v>
      </c>
      <c r="C3230" s="20" t="s">
        <v>56</v>
      </c>
      <c r="D3230" s="20" t="s">
        <v>56</v>
      </c>
      <c r="E3230" s="20" t="s">
        <v>55</v>
      </c>
      <c r="F3230" s="12"/>
      <c r="G3230" s="12"/>
      <c r="H3230" s="12" t="s">
        <v>2689</v>
      </c>
      <c r="I3230" s="29"/>
      <c r="J3230" s="3"/>
      <c r="K3230" s="13" t="s">
        <v>2689</v>
      </c>
      <c r="L3230" s="15" t="s">
        <v>2689</v>
      </c>
      <c r="M3230" s="29" t="s">
        <v>2689</v>
      </c>
      <c r="N3230" s="12" t="s">
        <v>2689</v>
      </c>
      <c r="O3230" s="12" t="s">
        <v>2689</v>
      </c>
      <c r="P3230" s="12" t="s">
        <v>2689</v>
      </c>
      <c r="Q3230" s="12" t="s">
        <v>2689</v>
      </c>
    </row>
    <row r="3231" spans="1:17" x14ac:dyDescent="0.3">
      <c r="A3231" s="33" t="s">
        <v>2688</v>
      </c>
      <c r="B3231" s="20" t="s">
        <v>56</v>
      </c>
      <c r="C3231" s="20" t="s">
        <v>56</v>
      </c>
      <c r="D3231" s="20" t="s">
        <v>56</v>
      </c>
      <c r="E3231" s="20" t="s">
        <v>55</v>
      </c>
      <c r="F3231" s="12"/>
      <c r="G3231" s="12"/>
      <c r="H3231" s="12" t="s">
        <v>2689</v>
      </c>
      <c r="I3231" s="29"/>
      <c r="J3231" s="3"/>
      <c r="K3231" s="13" t="s">
        <v>2689</v>
      </c>
      <c r="L3231" s="15" t="s">
        <v>2689</v>
      </c>
      <c r="M3231" s="29" t="s">
        <v>2689</v>
      </c>
      <c r="N3231" s="12" t="s">
        <v>2689</v>
      </c>
      <c r="O3231" s="12" t="s">
        <v>2689</v>
      </c>
      <c r="P3231" s="12" t="s">
        <v>2689</v>
      </c>
      <c r="Q3231" s="12" t="s">
        <v>2689</v>
      </c>
    </row>
    <row r="3232" spans="1:17" x14ac:dyDescent="0.3">
      <c r="A3232" s="33" t="s">
        <v>3376</v>
      </c>
      <c r="B3232" s="20" t="s">
        <v>56</v>
      </c>
      <c r="C3232" s="20" t="s">
        <v>56</v>
      </c>
      <c r="D3232" s="20" t="s">
        <v>56</v>
      </c>
      <c r="E3232" s="20" t="s">
        <v>55</v>
      </c>
      <c r="F3232" s="12"/>
      <c r="G3232" s="12"/>
      <c r="H3232" s="12" t="s">
        <v>2689</v>
      </c>
      <c r="I3232" s="29"/>
      <c r="J3232" s="3"/>
      <c r="K3232" s="13" t="s">
        <v>2689</v>
      </c>
      <c r="L3232" s="15" t="s">
        <v>2689</v>
      </c>
      <c r="M3232" s="29" t="s">
        <v>2689</v>
      </c>
      <c r="N3232" s="12" t="s">
        <v>2689</v>
      </c>
      <c r="O3232" s="12" t="s">
        <v>2689</v>
      </c>
      <c r="P3232" s="12" t="s">
        <v>2689</v>
      </c>
      <c r="Q3232" s="12" t="s">
        <v>2689</v>
      </c>
    </row>
    <row r="3233" spans="1:17" x14ac:dyDescent="0.3">
      <c r="A3233" s="33" t="s">
        <v>3377</v>
      </c>
      <c r="B3233" s="20" t="s">
        <v>56</v>
      </c>
      <c r="C3233" s="20" t="s">
        <v>56</v>
      </c>
      <c r="D3233" s="20" t="s">
        <v>56</v>
      </c>
      <c r="E3233" s="20" t="s">
        <v>55</v>
      </c>
      <c r="F3233" s="12"/>
      <c r="G3233" s="12"/>
      <c r="H3233" s="12" t="s">
        <v>2689</v>
      </c>
      <c r="I3233" s="29"/>
      <c r="J3233" s="3"/>
      <c r="K3233" s="13" t="s">
        <v>2689</v>
      </c>
      <c r="L3233" s="15" t="s">
        <v>2689</v>
      </c>
      <c r="M3233" s="29" t="s">
        <v>2689</v>
      </c>
      <c r="N3233" s="12" t="s">
        <v>2689</v>
      </c>
      <c r="O3233" s="12" t="s">
        <v>2689</v>
      </c>
      <c r="P3233" s="12" t="s">
        <v>2689</v>
      </c>
      <c r="Q3233" s="12" t="s">
        <v>2689</v>
      </c>
    </row>
    <row r="3234" spans="1:17" x14ac:dyDescent="0.3">
      <c r="A3234" s="33" t="s">
        <v>3378</v>
      </c>
      <c r="B3234" s="20" t="s">
        <v>56</v>
      </c>
      <c r="C3234" s="20" t="s">
        <v>56</v>
      </c>
      <c r="D3234" s="20" t="s">
        <v>56</v>
      </c>
      <c r="E3234" s="20" t="s">
        <v>55</v>
      </c>
      <c r="F3234" s="12"/>
      <c r="G3234" s="12"/>
      <c r="H3234" s="12" t="s">
        <v>2689</v>
      </c>
      <c r="I3234" s="29"/>
      <c r="J3234" s="3"/>
      <c r="K3234" s="13" t="s">
        <v>2689</v>
      </c>
      <c r="L3234" s="15" t="s">
        <v>2689</v>
      </c>
      <c r="M3234" s="29" t="s">
        <v>2689</v>
      </c>
      <c r="N3234" s="12" t="s">
        <v>2689</v>
      </c>
      <c r="O3234" s="12" t="s">
        <v>2689</v>
      </c>
      <c r="P3234" s="12" t="s">
        <v>2689</v>
      </c>
      <c r="Q3234" s="12" t="s">
        <v>2689</v>
      </c>
    </row>
    <row r="3235" spans="1:17" x14ac:dyDescent="0.3">
      <c r="A3235" s="33" t="s">
        <v>3379</v>
      </c>
      <c r="B3235" s="20" t="s">
        <v>56</v>
      </c>
      <c r="C3235" s="20" t="s">
        <v>56</v>
      </c>
      <c r="D3235" s="20" t="s">
        <v>56</v>
      </c>
      <c r="E3235" s="20" t="s">
        <v>55</v>
      </c>
      <c r="F3235" s="12"/>
      <c r="G3235" s="12"/>
      <c r="H3235" s="12" t="s">
        <v>2689</v>
      </c>
      <c r="I3235" s="29"/>
      <c r="J3235" s="3"/>
      <c r="K3235" s="13" t="s">
        <v>2689</v>
      </c>
      <c r="L3235" s="15" t="s">
        <v>2689</v>
      </c>
      <c r="M3235" s="29" t="s">
        <v>2689</v>
      </c>
      <c r="N3235" s="12" t="s">
        <v>2689</v>
      </c>
      <c r="O3235" s="12" t="s">
        <v>2689</v>
      </c>
      <c r="P3235" s="12" t="s">
        <v>2689</v>
      </c>
      <c r="Q3235" s="12" t="s">
        <v>2689</v>
      </c>
    </row>
    <row r="3236" spans="1:17" x14ac:dyDescent="0.3">
      <c r="A3236" s="33" t="s">
        <v>3380</v>
      </c>
      <c r="B3236" s="20" t="s">
        <v>56</v>
      </c>
      <c r="C3236" s="20" t="s">
        <v>56</v>
      </c>
      <c r="D3236" s="20" t="s">
        <v>56</v>
      </c>
      <c r="E3236" s="20" t="s">
        <v>55</v>
      </c>
      <c r="F3236" s="12"/>
      <c r="G3236" s="12"/>
      <c r="H3236" s="12" t="s">
        <v>2689</v>
      </c>
      <c r="I3236" s="29"/>
      <c r="J3236" s="3"/>
      <c r="K3236" s="13" t="s">
        <v>2689</v>
      </c>
      <c r="L3236" s="15" t="s">
        <v>2689</v>
      </c>
      <c r="M3236" s="29" t="s">
        <v>2689</v>
      </c>
      <c r="N3236" s="12" t="s">
        <v>2689</v>
      </c>
      <c r="O3236" s="12" t="s">
        <v>2689</v>
      </c>
      <c r="P3236" s="12" t="s">
        <v>2689</v>
      </c>
      <c r="Q3236" s="12" t="s">
        <v>2689</v>
      </c>
    </row>
    <row r="3237" spans="1:17" x14ac:dyDescent="0.3">
      <c r="A3237" s="33" t="s">
        <v>3381</v>
      </c>
      <c r="B3237" s="20" t="s">
        <v>56</v>
      </c>
      <c r="C3237" s="20" t="s">
        <v>56</v>
      </c>
      <c r="D3237" s="20" t="s">
        <v>56</v>
      </c>
      <c r="E3237" s="20" t="s">
        <v>55</v>
      </c>
      <c r="F3237" s="12"/>
      <c r="G3237" s="12"/>
      <c r="H3237" s="12" t="s">
        <v>2689</v>
      </c>
      <c r="I3237" s="29"/>
      <c r="J3237" s="3"/>
      <c r="K3237" s="13" t="s">
        <v>2689</v>
      </c>
      <c r="L3237" s="15" t="s">
        <v>2689</v>
      </c>
      <c r="M3237" s="29" t="s">
        <v>2689</v>
      </c>
      <c r="N3237" s="12" t="s">
        <v>2689</v>
      </c>
      <c r="O3237" s="12" t="s">
        <v>2689</v>
      </c>
      <c r="P3237" s="12" t="s">
        <v>2689</v>
      </c>
      <c r="Q3237" s="12" t="s">
        <v>2689</v>
      </c>
    </row>
    <row r="3238" spans="1:17" x14ac:dyDescent="0.3">
      <c r="A3238" s="33" t="s">
        <v>3382</v>
      </c>
      <c r="B3238" s="20" t="s">
        <v>56</v>
      </c>
      <c r="C3238" s="20" t="s">
        <v>56</v>
      </c>
      <c r="D3238" s="20" t="s">
        <v>56</v>
      </c>
      <c r="E3238" s="20" t="s">
        <v>55</v>
      </c>
      <c r="F3238" s="12"/>
      <c r="G3238" s="12"/>
      <c r="H3238" s="12" t="s">
        <v>2689</v>
      </c>
      <c r="I3238" s="29"/>
      <c r="J3238" s="3"/>
      <c r="K3238" s="13" t="s">
        <v>2689</v>
      </c>
      <c r="L3238" s="15" t="s">
        <v>2689</v>
      </c>
      <c r="M3238" s="29" t="s">
        <v>2689</v>
      </c>
      <c r="N3238" s="12" t="s">
        <v>2689</v>
      </c>
      <c r="O3238" s="12" t="s">
        <v>2689</v>
      </c>
      <c r="P3238" s="12" t="s">
        <v>2689</v>
      </c>
      <c r="Q3238" s="12" t="s">
        <v>2689</v>
      </c>
    </row>
    <row r="3239" spans="1:17" x14ac:dyDescent="0.3">
      <c r="A3239" s="33" t="s">
        <v>3383</v>
      </c>
      <c r="B3239" s="20" t="s">
        <v>56</v>
      </c>
      <c r="C3239" s="20" t="s">
        <v>56</v>
      </c>
      <c r="D3239" s="20" t="s">
        <v>56</v>
      </c>
      <c r="E3239" s="20" t="s">
        <v>55</v>
      </c>
      <c r="F3239" s="12"/>
      <c r="G3239" s="12"/>
      <c r="H3239" s="12" t="s">
        <v>2689</v>
      </c>
      <c r="I3239" s="29"/>
      <c r="J3239" s="3"/>
      <c r="K3239" s="13" t="s">
        <v>2689</v>
      </c>
      <c r="L3239" s="15" t="s">
        <v>2689</v>
      </c>
      <c r="M3239" s="29" t="s">
        <v>2689</v>
      </c>
      <c r="N3239" s="12" t="s">
        <v>2689</v>
      </c>
      <c r="O3239" s="12" t="s">
        <v>2689</v>
      </c>
      <c r="P3239" s="12" t="s">
        <v>2689</v>
      </c>
      <c r="Q3239" s="12" t="s">
        <v>2689</v>
      </c>
    </row>
    <row r="3240" spans="1:17" x14ac:dyDescent="0.3">
      <c r="A3240" s="33" t="s">
        <v>3384</v>
      </c>
      <c r="B3240" s="20" t="s">
        <v>56</v>
      </c>
      <c r="C3240" s="20" t="s">
        <v>56</v>
      </c>
      <c r="D3240" s="20" t="s">
        <v>56</v>
      </c>
      <c r="E3240" s="20" t="s">
        <v>55</v>
      </c>
      <c r="F3240" s="36"/>
      <c r="G3240" s="36"/>
      <c r="H3240" s="12" t="s">
        <v>2689</v>
      </c>
      <c r="I3240" s="29"/>
      <c r="J3240" s="3"/>
      <c r="K3240" s="13" t="s">
        <v>2689</v>
      </c>
      <c r="L3240" s="15" t="s">
        <v>2689</v>
      </c>
      <c r="M3240" s="29" t="s">
        <v>2689</v>
      </c>
      <c r="N3240" s="12" t="s">
        <v>2689</v>
      </c>
      <c r="O3240" s="12" t="s">
        <v>2689</v>
      </c>
      <c r="P3240" s="12" t="s">
        <v>2689</v>
      </c>
      <c r="Q3240" s="12" t="s">
        <v>2689</v>
      </c>
    </row>
    <row r="3241" spans="1:17" x14ac:dyDescent="0.3">
      <c r="H3241" s="58"/>
      <c r="J3241" s="59"/>
      <c r="K3241" s="60"/>
      <c r="L3241" s="61"/>
      <c r="M3241" s="30"/>
      <c r="N3241" s="58"/>
      <c r="O3241" s="58"/>
      <c r="P3241" s="58"/>
      <c r="Q3241" s="58"/>
    </row>
  </sheetData>
  <mergeCells count="1">
    <mergeCell ref="A1:Q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4"/>
  <sheetViews>
    <sheetView zoomScale="80" zoomScaleNormal="80" workbookViewId="0">
      <selection activeCell="M35" sqref="M35"/>
    </sheetView>
  </sheetViews>
  <sheetFormatPr defaultRowHeight="14.4" x14ac:dyDescent="0.3"/>
  <cols>
    <col min="1" max="6" width="12.33203125" style="17" customWidth="1"/>
    <col min="7" max="7" width="12.33203125" style="56" customWidth="1"/>
    <col min="8" max="8" width="12.33203125" style="2" customWidth="1"/>
    <col min="9" max="9" width="12.6640625" style="2" bestFit="1" customWidth="1"/>
    <col min="10" max="10" width="16.33203125" style="2" bestFit="1" customWidth="1"/>
    <col min="11" max="11" width="13.109375" style="2" customWidth="1"/>
    <col min="12" max="14" width="12.33203125" style="2" customWidth="1"/>
    <col min="15" max="15" width="13.6640625" style="26" customWidth="1"/>
    <col min="16" max="16" width="15.88671875" style="26" customWidth="1"/>
    <col min="17" max="19" width="13.88671875" style="2" bestFit="1" customWidth="1"/>
    <col min="20" max="20" width="14.88671875" style="2" bestFit="1" customWidth="1"/>
    <col min="21" max="21" width="15.88671875" style="26" customWidth="1"/>
  </cols>
  <sheetData>
    <row r="1" spans="1:21" ht="21" x14ac:dyDescent="0.4">
      <c r="A1" s="85" t="s">
        <v>3390</v>
      </c>
      <c r="B1" s="85"/>
      <c r="C1" s="85"/>
      <c r="D1" s="85"/>
      <c r="E1" s="85"/>
      <c r="F1" s="85"/>
      <c r="G1" s="85"/>
      <c r="H1" s="85"/>
      <c r="I1" s="85"/>
      <c r="J1" s="85"/>
      <c r="K1" s="85"/>
      <c r="L1" s="85"/>
      <c r="M1" s="85"/>
      <c r="N1" s="85"/>
      <c r="O1" s="85"/>
      <c r="P1" s="85"/>
      <c r="Q1" s="85"/>
      <c r="R1" s="85"/>
      <c r="S1" s="85"/>
      <c r="T1" s="85"/>
      <c r="U1" s="41"/>
    </row>
    <row r="2" spans="1:21" x14ac:dyDescent="0.3">
      <c r="A2" s="86" t="s">
        <v>3395</v>
      </c>
      <c r="B2" s="86"/>
      <c r="C2" s="86"/>
      <c r="D2" s="86"/>
      <c r="E2" s="86"/>
      <c r="F2" s="86"/>
      <c r="G2" s="86"/>
      <c r="H2" s="86"/>
      <c r="I2" s="86"/>
      <c r="J2" s="86"/>
      <c r="K2" s="86"/>
      <c r="L2" s="86"/>
      <c r="M2" s="86"/>
      <c r="N2" s="86"/>
      <c r="O2" s="86"/>
      <c r="P2" s="86"/>
      <c r="Q2" s="86"/>
      <c r="R2" s="86"/>
      <c r="S2" s="86"/>
      <c r="T2" s="86"/>
      <c r="U2" s="42"/>
    </row>
    <row r="3" spans="1:21" x14ac:dyDescent="0.3">
      <c r="A3" s="87" t="s">
        <v>3391</v>
      </c>
      <c r="B3" s="87"/>
      <c r="C3" s="87"/>
      <c r="D3" s="87"/>
      <c r="E3" s="87"/>
      <c r="F3" s="87"/>
      <c r="G3" s="87"/>
      <c r="H3" s="87"/>
      <c r="I3" s="87"/>
      <c r="J3" s="87"/>
      <c r="K3" s="87"/>
      <c r="L3" s="87"/>
      <c r="M3" s="87"/>
      <c r="N3" s="87"/>
      <c r="O3" s="87"/>
      <c r="P3" s="87"/>
      <c r="Q3" s="87"/>
      <c r="R3" s="87"/>
      <c r="S3" s="87"/>
      <c r="T3" s="87"/>
      <c r="U3" s="43"/>
    </row>
    <row r="4" spans="1:21" ht="80.25" customHeight="1" x14ac:dyDescent="0.3">
      <c r="A4" s="88" t="s">
        <v>3396</v>
      </c>
      <c r="B4" s="88"/>
      <c r="C4" s="88"/>
      <c r="D4" s="88"/>
      <c r="E4" s="88"/>
      <c r="F4" s="88"/>
      <c r="G4" s="88"/>
      <c r="H4" s="88"/>
      <c r="I4" s="88"/>
      <c r="J4" s="88"/>
      <c r="K4" s="88"/>
      <c r="L4" s="88"/>
      <c r="M4" s="88"/>
      <c r="N4" s="88"/>
      <c r="O4" s="88"/>
      <c r="P4" s="88"/>
      <c r="Q4" s="88"/>
      <c r="R4" s="88"/>
      <c r="S4" s="88"/>
      <c r="T4" s="88"/>
      <c r="U4" s="43"/>
    </row>
    <row r="5" spans="1:21" ht="32.25" customHeight="1" x14ac:dyDescent="0.3">
      <c r="A5" s="18"/>
      <c r="B5" s="19"/>
      <c r="C5" s="44"/>
      <c r="D5" s="44"/>
      <c r="E5" s="44"/>
      <c r="F5" s="44"/>
      <c r="G5" s="64"/>
      <c r="H5" s="89" t="s">
        <v>39</v>
      </c>
      <c r="I5" s="90"/>
      <c r="J5" s="91"/>
      <c r="K5" s="92" t="s">
        <v>7</v>
      </c>
      <c r="L5" s="93"/>
      <c r="M5" s="93"/>
      <c r="N5" s="93"/>
      <c r="O5" s="93"/>
      <c r="P5" s="93"/>
      <c r="Q5" s="94"/>
      <c r="R5" s="95" t="s">
        <v>54</v>
      </c>
      <c r="S5" s="96"/>
      <c r="T5" s="97"/>
      <c r="U5"/>
    </row>
    <row r="6" spans="1:21" ht="86.4" x14ac:dyDescent="0.3">
      <c r="A6" s="4" t="s">
        <v>5</v>
      </c>
      <c r="B6" s="5" t="s">
        <v>6</v>
      </c>
      <c r="C6" s="45" t="s">
        <v>40</v>
      </c>
      <c r="D6" s="45" t="s">
        <v>3351</v>
      </c>
      <c r="E6" s="45" t="s">
        <v>3352</v>
      </c>
      <c r="F6" s="45" t="s">
        <v>41</v>
      </c>
      <c r="G6" s="65" t="s">
        <v>3353</v>
      </c>
      <c r="H6" s="46" t="s">
        <v>30</v>
      </c>
      <c r="I6" s="7" t="s">
        <v>42</v>
      </c>
      <c r="J6" s="47" t="s">
        <v>46</v>
      </c>
      <c r="K6" s="46" t="s">
        <v>3354</v>
      </c>
      <c r="L6" s="6" t="s">
        <v>2</v>
      </c>
      <c r="M6" s="6" t="s">
        <v>43</v>
      </c>
      <c r="N6" s="48" t="s">
        <v>42</v>
      </c>
      <c r="O6" s="7" t="s">
        <v>3355</v>
      </c>
      <c r="P6" s="27" t="s">
        <v>44</v>
      </c>
      <c r="Q6" s="27" t="s">
        <v>45</v>
      </c>
      <c r="R6" s="46" t="s">
        <v>2</v>
      </c>
      <c r="S6" s="7" t="s">
        <v>42</v>
      </c>
      <c r="T6" s="25" t="s">
        <v>52</v>
      </c>
      <c r="U6"/>
    </row>
    <row r="7" spans="1:21" x14ac:dyDescent="0.3">
      <c r="A7" s="33" t="s">
        <v>2704</v>
      </c>
      <c r="B7" s="37" t="s">
        <v>3337</v>
      </c>
      <c r="C7" s="49">
        <v>41671</v>
      </c>
      <c r="D7" s="49"/>
      <c r="E7" s="49"/>
      <c r="F7" s="49">
        <v>42644</v>
      </c>
      <c r="G7" s="49">
        <v>43008</v>
      </c>
      <c r="H7" s="50">
        <v>13187</v>
      </c>
      <c r="I7" s="12">
        <v>3024</v>
      </c>
      <c r="J7" s="51">
        <v>16461859</v>
      </c>
      <c r="K7" s="52">
        <v>1.6977</v>
      </c>
      <c r="L7" s="35">
        <v>1644</v>
      </c>
      <c r="M7" s="35">
        <v>2791</v>
      </c>
      <c r="N7" s="53"/>
      <c r="O7" s="54"/>
      <c r="P7" s="31"/>
      <c r="Q7" s="31"/>
      <c r="R7" s="50">
        <v>15978</v>
      </c>
      <c r="S7" s="36">
        <v>3024</v>
      </c>
      <c r="T7" s="31">
        <v>16461859</v>
      </c>
      <c r="U7"/>
    </row>
    <row r="8" spans="1:21" x14ac:dyDescent="0.3">
      <c r="A8" s="33" t="s">
        <v>2730</v>
      </c>
      <c r="B8" s="37" t="s">
        <v>3338</v>
      </c>
      <c r="C8" s="49">
        <v>41640</v>
      </c>
      <c r="D8" s="49"/>
      <c r="E8" s="49"/>
      <c r="F8" s="49">
        <v>42826</v>
      </c>
      <c r="G8" s="49">
        <v>43190</v>
      </c>
      <c r="H8" s="50">
        <v>9130</v>
      </c>
      <c r="I8" s="12">
        <v>2147</v>
      </c>
      <c r="J8" s="51">
        <v>11576749</v>
      </c>
      <c r="K8" s="52">
        <v>0.75339999999999996</v>
      </c>
      <c r="L8" s="35">
        <v>473</v>
      </c>
      <c r="M8" s="35">
        <v>356</v>
      </c>
      <c r="N8" s="53"/>
      <c r="O8" s="54"/>
      <c r="P8" s="31"/>
      <c r="Q8" s="31"/>
      <c r="R8" s="50">
        <v>9486</v>
      </c>
      <c r="S8" s="36">
        <v>2147</v>
      </c>
      <c r="T8" s="31">
        <v>11576749</v>
      </c>
      <c r="U8"/>
    </row>
    <row r="9" spans="1:21" x14ac:dyDescent="0.3">
      <c r="A9" s="33" t="s">
        <v>2785</v>
      </c>
      <c r="B9" s="37" t="s">
        <v>3339</v>
      </c>
      <c r="C9" s="49">
        <v>42583</v>
      </c>
      <c r="D9" s="49"/>
      <c r="E9" s="49"/>
      <c r="F9" s="49">
        <v>42736</v>
      </c>
      <c r="G9" s="49">
        <v>43100</v>
      </c>
      <c r="H9" s="50">
        <v>1403</v>
      </c>
      <c r="I9" s="12">
        <v>589</v>
      </c>
      <c r="J9" s="51">
        <v>10146969</v>
      </c>
      <c r="K9" s="52">
        <v>1</v>
      </c>
      <c r="L9" s="35">
        <v>4346</v>
      </c>
      <c r="M9" s="35">
        <v>4346</v>
      </c>
      <c r="N9" s="53"/>
      <c r="O9" s="54"/>
      <c r="P9" s="31"/>
      <c r="Q9" s="31"/>
      <c r="R9" s="50">
        <v>5749</v>
      </c>
      <c r="S9" s="36">
        <v>589</v>
      </c>
      <c r="T9" s="31">
        <v>10146969</v>
      </c>
      <c r="U9"/>
    </row>
    <row r="10" spans="1:21" x14ac:dyDescent="0.3">
      <c r="A10" s="33" t="s">
        <v>2823</v>
      </c>
      <c r="B10" s="37" t="s">
        <v>3340</v>
      </c>
      <c r="C10" s="49">
        <v>42856</v>
      </c>
      <c r="D10" s="49">
        <v>42736</v>
      </c>
      <c r="E10" s="49">
        <v>42855</v>
      </c>
      <c r="F10" s="49">
        <v>42856</v>
      </c>
      <c r="G10" s="49">
        <v>43220</v>
      </c>
      <c r="H10" s="50">
        <v>10198</v>
      </c>
      <c r="I10" s="12">
        <v>1346</v>
      </c>
      <c r="J10" s="51">
        <v>9214327</v>
      </c>
      <c r="K10" s="52">
        <v>1</v>
      </c>
      <c r="L10" s="35">
        <v>7737</v>
      </c>
      <c r="M10" s="35">
        <v>7737</v>
      </c>
      <c r="N10" s="53"/>
      <c r="O10" s="54">
        <v>0</v>
      </c>
      <c r="P10" s="31">
        <v>269042</v>
      </c>
      <c r="Q10" s="31">
        <v>0</v>
      </c>
      <c r="R10" s="50">
        <v>17935</v>
      </c>
      <c r="S10" s="36">
        <v>1346</v>
      </c>
      <c r="T10" s="31">
        <v>9214327</v>
      </c>
      <c r="U10"/>
    </row>
    <row r="11" spans="1:21" x14ac:dyDescent="0.3">
      <c r="A11" s="33" t="s">
        <v>2848</v>
      </c>
      <c r="B11" s="37" t="s">
        <v>3341</v>
      </c>
      <c r="C11" s="49">
        <v>42081</v>
      </c>
      <c r="D11" s="49"/>
      <c r="E11" s="49"/>
      <c r="F11" s="49">
        <v>42644</v>
      </c>
      <c r="G11" s="49">
        <v>43008</v>
      </c>
      <c r="H11" s="50">
        <v>8437</v>
      </c>
      <c r="I11" s="12">
        <v>2777</v>
      </c>
      <c r="J11" s="51">
        <v>10473139</v>
      </c>
      <c r="K11" s="52">
        <v>1</v>
      </c>
      <c r="L11" s="35">
        <v>1824</v>
      </c>
      <c r="M11" s="35">
        <v>1824</v>
      </c>
      <c r="N11" s="53"/>
      <c r="O11" s="54"/>
      <c r="P11" s="31"/>
      <c r="Q11" s="31"/>
      <c r="R11" s="50">
        <v>10261</v>
      </c>
      <c r="S11" s="36">
        <v>2777</v>
      </c>
      <c r="T11" s="31">
        <v>10473139</v>
      </c>
      <c r="U11"/>
    </row>
    <row r="12" spans="1:21" x14ac:dyDescent="0.3">
      <c r="A12" s="33" t="s">
        <v>2889</v>
      </c>
      <c r="B12" s="37" t="s">
        <v>3342</v>
      </c>
      <c r="C12" s="49">
        <v>43678</v>
      </c>
      <c r="D12" s="49">
        <v>42736</v>
      </c>
      <c r="E12" s="49">
        <v>43100</v>
      </c>
      <c r="F12" s="49">
        <v>42736</v>
      </c>
      <c r="G12" s="49">
        <v>43100</v>
      </c>
      <c r="H12" s="50">
        <v>4619</v>
      </c>
      <c r="I12" s="12">
        <v>2038</v>
      </c>
      <c r="J12" s="51">
        <v>8348082</v>
      </c>
      <c r="K12" s="52">
        <v>1</v>
      </c>
      <c r="L12" s="35"/>
      <c r="M12" s="35"/>
      <c r="N12" s="53"/>
      <c r="O12" s="54">
        <v>1</v>
      </c>
      <c r="P12" s="31">
        <v>54348</v>
      </c>
      <c r="Q12" s="31">
        <v>54348</v>
      </c>
      <c r="R12" s="50">
        <v>4619</v>
      </c>
      <c r="S12" s="36">
        <v>2038</v>
      </c>
      <c r="T12" s="31">
        <v>8402430</v>
      </c>
      <c r="U12"/>
    </row>
    <row r="13" spans="1:21" x14ac:dyDescent="0.3">
      <c r="A13" s="33" t="s">
        <v>2903</v>
      </c>
      <c r="B13" s="37" t="s">
        <v>3343</v>
      </c>
      <c r="C13" s="49">
        <v>43525</v>
      </c>
      <c r="D13" s="49">
        <v>42917</v>
      </c>
      <c r="E13" s="49">
        <v>43281</v>
      </c>
      <c r="F13" s="49">
        <v>42917</v>
      </c>
      <c r="G13" s="49">
        <v>43281</v>
      </c>
      <c r="H13" s="50">
        <v>50648</v>
      </c>
      <c r="I13" s="12">
        <v>4690</v>
      </c>
      <c r="J13" s="51">
        <v>55905015</v>
      </c>
      <c r="K13" s="52">
        <v>1</v>
      </c>
      <c r="L13" s="35">
        <v>14944</v>
      </c>
      <c r="M13" s="35">
        <v>14944</v>
      </c>
      <c r="N13" s="53">
        <v>3463</v>
      </c>
      <c r="O13" s="54">
        <v>1</v>
      </c>
      <c r="P13" s="31">
        <v>4762780</v>
      </c>
      <c r="Q13" s="31">
        <v>4762780</v>
      </c>
      <c r="R13" s="50">
        <v>68715</v>
      </c>
      <c r="S13" s="36">
        <v>8760</v>
      </c>
      <c r="T13" s="31">
        <v>62559220</v>
      </c>
      <c r="U13"/>
    </row>
    <row r="14" spans="1:21" x14ac:dyDescent="0.3">
      <c r="A14" s="33" t="s">
        <v>2903</v>
      </c>
      <c r="B14" s="37" t="s">
        <v>3344</v>
      </c>
      <c r="C14" s="49">
        <v>43525</v>
      </c>
      <c r="D14" s="49">
        <v>42917</v>
      </c>
      <c r="E14" s="49">
        <v>43281</v>
      </c>
      <c r="F14" s="49">
        <v>42917</v>
      </c>
      <c r="G14" s="49">
        <v>43281</v>
      </c>
      <c r="H14" s="50">
        <v>50648</v>
      </c>
      <c r="I14" s="12">
        <v>4690</v>
      </c>
      <c r="J14" s="51">
        <v>55905015</v>
      </c>
      <c r="K14" s="52">
        <v>1</v>
      </c>
      <c r="L14" s="35">
        <v>3123</v>
      </c>
      <c r="M14" s="35">
        <v>3123</v>
      </c>
      <c r="N14" s="53">
        <v>607</v>
      </c>
      <c r="O14" s="54">
        <v>1</v>
      </c>
      <c r="P14" s="31">
        <v>1891425</v>
      </c>
      <c r="Q14" s="31">
        <v>1891425</v>
      </c>
      <c r="R14" s="50">
        <v>68715</v>
      </c>
      <c r="S14" s="36">
        <v>8760</v>
      </c>
      <c r="T14" s="31">
        <v>62559220</v>
      </c>
      <c r="U14" s="2"/>
    </row>
    <row r="15" spans="1:21" x14ac:dyDescent="0.3">
      <c r="A15" s="33" t="s">
        <v>2915</v>
      </c>
      <c r="B15" s="37" t="s">
        <v>3345</v>
      </c>
      <c r="C15" s="49">
        <v>42248</v>
      </c>
      <c r="D15" s="49"/>
      <c r="E15" s="49"/>
      <c r="F15" s="49">
        <v>42979</v>
      </c>
      <c r="G15" s="49">
        <v>43343</v>
      </c>
      <c r="H15" s="50">
        <v>123233</v>
      </c>
      <c r="I15" s="12">
        <v>13548</v>
      </c>
      <c r="J15" s="55">
        <v>16014425</v>
      </c>
      <c r="K15" s="52">
        <v>1</v>
      </c>
      <c r="L15" s="35">
        <v>1775</v>
      </c>
      <c r="M15" s="35">
        <v>1775</v>
      </c>
      <c r="N15" s="53"/>
      <c r="O15" s="54"/>
      <c r="P15" s="31"/>
      <c r="Q15" s="31"/>
      <c r="R15" s="50">
        <v>125008</v>
      </c>
      <c r="S15" s="36">
        <v>13548</v>
      </c>
      <c r="T15" s="31">
        <v>16014425</v>
      </c>
      <c r="U15"/>
    </row>
    <row r="16" spans="1:21" x14ac:dyDescent="0.3">
      <c r="A16" s="33" t="s">
        <v>2948</v>
      </c>
      <c r="B16" s="37" t="s">
        <v>3346</v>
      </c>
      <c r="C16" s="49">
        <v>42339</v>
      </c>
      <c r="D16" s="49"/>
      <c r="E16" s="49"/>
      <c r="F16" s="49">
        <v>42736</v>
      </c>
      <c r="G16" s="49">
        <v>43100</v>
      </c>
      <c r="H16" s="50">
        <v>12328</v>
      </c>
      <c r="I16" s="12">
        <v>3292</v>
      </c>
      <c r="J16" s="55">
        <v>13219915</v>
      </c>
      <c r="K16" s="52">
        <v>1</v>
      </c>
      <c r="L16" s="35">
        <v>5345</v>
      </c>
      <c r="M16" s="35">
        <v>5345</v>
      </c>
      <c r="N16" s="53"/>
      <c r="O16" s="54"/>
      <c r="P16" s="31"/>
      <c r="Q16" s="31"/>
      <c r="R16" s="50">
        <v>17673</v>
      </c>
      <c r="S16" s="36">
        <v>3292</v>
      </c>
      <c r="T16" s="31">
        <v>13219915</v>
      </c>
      <c r="U16"/>
    </row>
    <row r="17" spans="1:22" x14ac:dyDescent="0.3">
      <c r="A17" s="33" t="s">
        <v>3029</v>
      </c>
      <c r="B17" s="37" t="s">
        <v>3347</v>
      </c>
      <c r="C17" s="49">
        <v>43709</v>
      </c>
      <c r="D17" s="49">
        <v>42917</v>
      </c>
      <c r="E17" s="49">
        <v>43281</v>
      </c>
      <c r="F17" s="49">
        <v>42917</v>
      </c>
      <c r="G17" s="49">
        <v>43281</v>
      </c>
      <c r="H17" s="50">
        <v>29778</v>
      </c>
      <c r="I17" s="12">
        <v>2849</v>
      </c>
      <c r="J17" s="51">
        <v>72090903</v>
      </c>
      <c r="K17" s="52">
        <v>1.2045999999999999</v>
      </c>
      <c r="L17" s="35">
        <v>2389</v>
      </c>
      <c r="M17" s="35">
        <v>2878</v>
      </c>
      <c r="N17" s="53">
        <v>1045</v>
      </c>
      <c r="O17" s="54">
        <v>1</v>
      </c>
      <c r="P17" s="31">
        <v>9293165</v>
      </c>
      <c r="Q17" s="31">
        <v>9293165</v>
      </c>
      <c r="R17" s="50">
        <v>32656</v>
      </c>
      <c r="S17" s="36">
        <v>3894</v>
      </c>
      <c r="T17" s="31">
        <v>81384068</v>
      </c>
      <c r="U17"/>
    </row>
    <row r="18" spans="1:22" x14ac:dyDescent="0.3">
      <c r="A18" s="33" t="s">
        <v>3200</v>
      </c>
      <c r="B18" s="37" t="s">
        <v>3348</v>
      </c>
      <c r="C18" s="49">
        <v>43374</v>
      </c>
      <c r="D18" s="49">
        <v>42713</v>
      </c>
      <c r="E18" s="49">
        <v>43100</v>
      </c>
      <c r="F18" s="49">
        <v>42736</v>
      </c>
      <c r="G18" s="49">
        <v>43100</v>
      </c>
      <c r="H18" s="50">
        <v>15082</v>
      </c>
      <c r="I18" s="12">
        <v>1508</v>
      </c>
      <c r="J18" s="51">
        <v>12100110</v>
      </c>
      <c r="K18" s="52"/>
      <c r="L18" s="35"/>
      <c r="M18" s="35"/>
      <c r="N18" s="53"/>
      <c r="O18" s="54">
        <v>0.94069999999999998</v>
      </c>
      <c r="P18" s="31">
        <v>7430357</v>
      </c>
      <c r="Q18" s="31">
        <v>6989897.6900000004</v>
      </c>
      <c r="R18" s="50">
        <v>15082</v>
      </c>
      <c r="S18" s="36">
        <v>1508</v>
      </c>
      <c r="T18" s="31">
        <v>19090007.690000001</v>
      </c>
      <c r="U18"/>
    </row>
    <row r="19" spans="1:22" x14ac:dyDescent="0.3">
      <c r="A19" s="33" t="s">
        <v>3240</v>
      </c>
      <c r="B19" s="37" t="s">
        <v>3349</v>
      </c>
      <c r="C19" s="49">
        <v>43625</v>
      </c>
      <c r="D19" s="49">
        <v>42644</v>
      </c>
      <c r="E19" s="49">
        <v>43008</v>
      </c>
      <c r="F19" s="49">
        <v>42644</v>
      </c>
      <c r="G19" s="49">
        <v>43008</v>
      </c>
      <c r="H19" s="50">
        <v>28220</v>
      </c>
      <c r="I19" s="12">
        <v>2956</v>
      </c>
      <c r="J19" s="51">
        <v>18400633</v>
      </c>
      <c r="K19" s="52">
        <v>1</v>
      </c>
      <c r="L19" s="35">
        <v>1180</v>
      </c>
      <c r="M19" s="35">
        <v>1180</v>
      </c>
      <c r="N19" s="53">
        <v>90</v>
      </c>
      <c r="O19" s="54">
        <v>1</v>
      </c>
      <c r="P19" s="31">
        <v>1117853</v>
      </c>
      <c r="Q19" s="31">
        <v>1117853</v>
      </c>
      <c r="R19" s="50">
        <v>29400</v>
      </c>
      <c r="S19" s="36">
        <v>3046</v>
      </c>
      <c r="T19" s="31">
        <v>19518486</v>
      </c>
      <c r="U19"/>
    </row>
    <row r="20" spans="1:22" x14ac:dyDescent="0.3">
      <c r="A20" s="33" t="s">
        <v>3255</v>
      </c>
      <c r="B20" s="37" t="s">
        <v>3350</v>
      </c>
      <c r="C20" s="49">
        <v>41913</v>
      </c>
      <c r="D20" s="49"/>
      <c r="E20" s="49"/>
      <c r="F20" s="49">
        <v>42644</v>
      </c>
      <c r="G20" s="49">
        <v>43008</v>
      </c>
      <c r="H20" s="50">
        <v>14605</v>
      </c>
      <c r="I20" s="12">
        <v>918</v>
      </c>
      <c r="J20" s="51">
        <v>11750295</v>
      </c>
      <c r="K20" s="52">
        <v>1</v>
      </c>
      <c r="L20" s="35">
        <v>729</v>
      </c>
      <c r="M20" s="35">
        <v>729</v>
      </c>
      <c r="N20" s="53"/>
      <c r="O20" s="54"/>
      <c r="P20" s="31"/>
      <c r="Q20" s="31"/>
      <c r="R20" s="50">
        <v>15334</v>
      </c>
      <c r="S20" s="36">
        <v>918</v>
      </c>
      <c r="T20" s="31">
        <v>11750295</v>
      </c>
      <c r="U20"/>
    </row>
    <row r="21" spans="1:22" x14ac:dyDescent="0.3">
      <c r="A21" s="33" t="s">
        <v>106</v>
      </c>
      <c r="B21" s="37" t="s">
        <v>3274</v>
      </c>
      <c r="C21" s="49">
        <v>43037</v>
      </c>
      <c r="D21" s="49">
        <v>42887</v>
      </c>
      <c r="E21" s="49">
        <v>43036</v>
      </c>
      <c r="F21" s="49">
        <v>42887</v>
      </c>
      <c r="G21" s="49">
        <v>43251</v>
      </c>
      <c r="H21" s="50">
        <v>1539</v>
      </c>
      <c r="I21" s="12">
        <v>9870</v>
      </c>
      <c r="J21" s="51">
        <v>0</v>
      </c>
      <c r="K21" s="52">
        <v>1</v>
      </c>
      <c r="L21" s="35">
        <v>22807</v>
      </c>
      <c r="M21" s="35">
        <v>22807</v>
      </c>
      <c r="N21" s="53">
        <v>2035</v>
      </c>
      <c r="O21" s="54">
        <v>1</v>
      </c>
      <c r="P21" s="31">
        <v>3981734</v>
      </c>
      <c r="Q21" s="31">
        <v>3981734</v>
      </c>
      <c r="R21" s="50">
        <v>24360</v>
      </c>
      <c r="S21" s="36">
        <v>11905</v>
      </c>
      <c r="T21" s="31">
        <v>6534399</v>
      </c>
      <c r="U21"/>
    </row>
    <row r="22" spans="1:22" x14ac:dyDescent="0.3">
      <c r="A22" s="33" t="s">
        <v>106</v>
      </c>
      <c r="B22" s="37" t="s">
        <v>3275</v>
      </c>
      <c r="C22" s="49">
        <v>43037</v>
      </c>
      <c r="D22" s="49">
        <v>42887</v>
      </c>
      <c r="E22" s="49">
        <v>43036</v>
      </c>
      <c r="F22" s="49">
        <v>42887</v>
      </c>
      <c r="G22" s="49">
        <v>43251</v>
      </c>
      <c r="H22" s="50">
        <v>1539</v>
      </c>
      <c r="I22" s="12">
        <v>9870</v>
      </c>
      <c r="J22" s="51">
        <v>0</v>
      </c>
      <c r="K22" s="52">
        <v>1</v>
      </c>
      <c r="L22" s="35">
        <v>14</v>
      </c>
      <c r="M22" s="35">
        <v>14</v>
      </c>
      <c r="N22" s="53">
        <v>0</v>
      </c>
      <c r="O22" s="54">
        <v>1</v>
      </c>
      <c r="P22" s="31">
        <v>2552665</v>
      </c>
      <c r="Q22" s="31">
        <v>2552665</v>
      </c>
      <c r="R22" s="50">
        <v>24360</v>
      </c>
      <c r="S22" s="36">
        <v>11905</v>
      </c>
      <c r="T22" s="31">
        <v>6534399</v>
      </c>
      <c r="U22"/>
    </row>
    <row r="23" spans="1:22" x14ac:dyDescent="0.3">
      <c r="A23" s="33" t="s">
        <v>107</v>
      </c>
      <c r="B23" s="37" t="s">
        <v>3276</v>
      </c>
      <c r="C23" s="49">
        <v>42461</v>
      </c>
      <c r="D23" s="49"/>
      <c r="E23" s="49"/>
      <c r="F23" s="49">
        <v>42917</v>
      </c>
      <c r="G23" s="49">
        <v>43281</v>
      </c>
      <c r="H23" s="50">
        <v>20497</v>
      </c>
      <c r="I23" s="12">
        <v>6327</v>
      </c>
      <c r="J23" s="51">
        <v>56641358</v>
      </c>
      <c r="K23" s="52">
        <v>1</v>
      </c>
      <c r="L23" s="35">
        <v>6693</v>
      </c>
      <c r="M23" s="35">
        <v>6693</v>
      </c>
      <c r="N23" s="53"/>
      <c r="O23" s="54"/>
      <c r="P23" s="31"/>
      <c r="Q23" s="31"/>
      <c r="R23" s="50">
        <v>27190</v>
      </c>
      <c r="S23" s="36">
        <v>6327</v>
      </c>
      <c r="T23" s="31">
        <v>56641358</v>
      </c>
      <c r="U23"/>
    </row>
    <row r="24" spans="1:22" x14ac:dyDescent="0.3">
      <c r="A24" s="33" t="s">
        <v>163</v>
      </c>
      <c r="B24" s="37" t="s">
        <v>3277</v>
      </c>
      <c r="C24" s="49">
        <v>43405</v>
      </c>
      <c r="D24" s="49">
        <v>42675</v>
      </c>
      <c r="E24" s="49">
        <v>43039</v>
      </c>
      <c r="F24" s="49">
        <v>42675</v>
      </c>
      <c r="G24" s="49">
        <v>43039</v>
      </c>
      <c r="H24" s="50">
        <v>1075</v>
      </c>
      <c r="I24" s="12">
        <v>720</v>
      </c>
      <c r="J24" s="51">
        <v>2339068</v>
      </c>
      <c r="K24" s="52">
        <v>1.337</v>
      </c>
      <c r="L24" s="35">
        <v>1531</v>
      </c>
      <c r="M24" s="35">
        <v>2047</v>
      </c>
      <c r="N24" s="53">
        <v>1393</v>
      </c>
      <c r="O24" s="54">
        <v>1</v>
      </c>
      <c r="P24" s="31">
        <v>8330574</v>
      </c>
      <c r="Q24" s="31">
        <v>8330574</v>
      </c>
      <c r="R24" s="50">
        <v>3122</v>
      </c>
      <c r="S24" s="36">
        <v>2113</v>
      </c>
      <c r="T24" s="31">
        <v>10669642</v>
      </c>
      <c r="U24"/>
      <c r="V24" s="2"/>
    </row>
    <row r="25" spans="1:22" x14ac:dyDescent="0.3">
      <c r="A25" s="33" t="s">
        <v>243</v>
      </c>
      <c r="B25" s="37" t="s">
        <v>3278</v>
      </c>
      <c r="C25" s="49">
        <v>42917</v>
      </c>
      <c r="D25" s="49">
        <v>42644</v>
      </c>
      <c r="E25" s="49">
        <v>42916</v>
      </c>
      <c r="F25" s="49">
        <v>42736</v>
      </c>
      <c r="G25" s="49">
        <v>43100</v>
      </c>
      <c r="H25" s="50">
        <v>24671</v>
      </c>
      <c r="I25" s="12">
        <v>5618</v>
      </c>
      <c r="J25" s="51">
        <v>28224976</v>
      </c>
      <c r="K25" s="52">
        <v>1</v>
      </c>
      <c r="L25" s="35">
        <v>2341</v>
      </c>
      <c r="M25" s="35">
        <v>2341</v>
      </c>
      <c r="N25" s="53"/>
      <c r="O25" s="54">
        <v>0.66300000000000003</v>
      </c>
      <c r="P25" s="31">
        <v>1456089</v>
      </c>
      <c r="Q25" s="31">
        <v>965392.34</v>
      </c>
      <c r="R25" s="50">
        <v>27012</v>
      </c>
      <c r="S25" s="36">
        <v>5618</v>
      </c>
      <c r="T25" s="31">
        <v>29190368.34</v>
      </c>
      <c r="U25"/>
    </row>
    <row r="26" spans="1:22" x14ac:dyDescent="0.3">
      <c r="A26" s="33" t="s">
        <v>262</v>
      </c>
      <c r="B26" s="37" t="s">
        <v>3279</v>
      </c>
      <c r="C26" s="49">
        <v>41913</v>
      </c>
      <c r="D26" s="49"/>
      <c r="E26" s="49"/>
      <c r="F26" s="49">
        <v>42917</v>
      </c>
      <c r="G26" s="49">
        <v>43281</v>
      </c>
      <c r="H26" s="50">
        <v>31180</v>
      </c>
      <c r="I26" s="12">
        <v>3194</v>
      </c>
      <c r="J26" s="51">
        <v>34674623</v>
      </c>
      <c r="K26" s="52">
        <v>1</v>
      </c>
      <c r="L26" s="35">
        <v>1375</v>
      </c>
      <c r="M26" s="35">
        <v>1375</v>
      </c>
      <c r="N26" s="53"/>
      <c r="O26" s="54"/>
      <c r="P26" s="31"/>
      <c r="Q26" s="31"/>
      <c r="R26" s="50">
        <v>32555</v>
      </c>
      <c r="S26" s="36">
        <v>3194</v>
      </c>
      <c r="T26" s="31">
        <v>34674623</v>
      </c>
      <c r="U26"/>
    </row>
    <row r="27" spans="1:22" x14ac:dyDescent="0.3">
      <c r="A27" s="33" t="s">
        <v>358</v>
      </c>
      <c r="B27" s="37" t="s">
        <v>3280</v>
      </c>
      <c r="C27" s="49">
        <v>41548</v>
      </c>
      <c r="D27" s="49"/>
      <c r="E27" s="49"/>
      <c r="F27" s="49">
        <v>42644</v>
      </c>
      <c r="G27" s="49">
        <v>43008</v>
      </c>
      <c r="H27" s="50">
        <v>19906</v>
      </c>
      <c r="I27" s="12">
        <v>2848</v>
      </c>
      <c r="J27" s="51">
        <v>32792152</v>
      </c>
      <c r="K27" s="52">
        <v>1</v>
      </c>
      <c r="L27" s="35">
        <v>4492</v>
      </c>
      <c r="M27" s="35">
        <v>4492</v>
      </c>
      <c r="N27" s="53"/>
      <c r="O27" s="54"/>
      <c r="P27" s="31"/>
      <c r="Q27" s="31"/>
      <c r="R27" s="50">
        <v>24398</v>
      </c>
      <c r="S27" s="36">
        <v>2848</v>
      </c>
      <c r="T27" s="31">
        <v>32792152</v>
      </c>
      <c r="U27"/>
    </row>
    <row r="28" spans="1:22" x14ac:dyDescent="0.3">
      <c r="A28" s="33" t="s">
        <v>403</v>
      </c>
      <c r="B28" s="37" t="s">
        <v>3281</v>
      </c>
      <c r="C28" s="49">
        <v>43282</v>
      </c>
      <c r="D28" s="49">
        <v>42917</v>
      </c>
      <c r="E28" s="49">
        <v>43281</v>
      </c>
      <c r="F28" s="49">
        <v>42917</v>
      </c>
      <c r="G28" s="49">
        <v>43281</v>
      </c>
      <c r="H28" s="50">
        <v>4534</v>
      </c>
      <c r="I28" s="12">
        <v>797</v>
      </c>
      <c r="J28" s="51">
        <v>11555902</v>
      </c>
      <c r="K28" s="52">
        <v>1</v>
      </c>
      <c r="L28" s="35">
        <v>3936</v>
      </c>
      <c r="M28" s="35">
        <v>3936</v>
      </c>
      <c r="N28" s="53">
        <v>163</v>
      </c>
      <c r="O28" s="54">
        <v>1</v>
      </c>
      <c r="P28" s="31">
        <v>2336882</v>
      </c>
      <c r="Q28" s="31">
        <v>2336882</v>
      </c>
      <c r="R28" s="50">
        <v>8470</v>
      </c>
      <c r="S28" s="36">
        <v>960</v>
      </c>
      <c r="T28" s="31">
        <v>13892784</v>
      </c>
      <c r="U28"/>
    </row>
    <row r="29" spans="1:22" x14ac:dyDescent="0.3">
      <c r="A29" s="33" t="s">
        <v>505</v>
      </c>
      <c r="B29" s="37" t="s">
        <v>3282</v>
      </c>
      <c r="C29" s="49">
        <v>43662</v>
      </c>
      <c r="D29" s="49">
        <v>42644</v>
      </c>
      <c r="E29" s="49">
        <v>43008</v>
      </c>
      <c r="F29" s="49">
        <v>42736</v>
      </c>
      <c r="G29" s="49">
        <v>43100</v>
      </c>
      <c r="H29" s="50">
        <v>6330</v>
      </c>
      <c r="I29" s="12">
        <v>1345</v>
      </c>
      <c r="J29" s="51">
        <v>16504370</v>
      </c>
      <c r="K29" s="52">
        <v>1</v>
      </c>
      <c r="L29" s="35">
        <v>1252</v>
      </c>
      <c r="M29" s="35">
        <v>1252</v>
      </c>
      <c r="N29" s="53">
        <v>140</v>
      </c>
      <c r="O29" s="54">
        <v>1</v>
      </c>
      <c r="P29" s="31">
        <v>1047996</v>
      </c>
      <c r="Q29" s="31">
        <v>1047996</v>
      </c>
      <c r="R29" s="50">
        <v>7582</v>
      </c>
      <c r="S29" s="36">
        <v>1485</v>
      </c>
      <c r="T29" s="31">
        <v>17552366</v>
      </c>
      <c r="U29"/>
    </row>
    <row r="30" spans="1:22" x14ac:dyDescent="0.3">
      <c r="A30" s="33" t="s">
        <v>507</v>
      </c>
      <c r="B30" s="37" t="s">
        <v>3283</v>
      </c>
      <c r="C30" s="49">
        <v>42095</v>
      </c>
      <c r="D30" s="49"/>
      <c r="E30" s="49"/>
      <c r="F30" s="49">
        <v>42736</v>
      </c>
      <c r="G30" s="49">
        <v>43100</v>
      </c>
      <c r="H30" s="50">
        <v>119392</v>
      </c>
      <c r="I30" s="12">
        <v>8054</v>
      </c>
      <c r="J30" s="51">
        <v>52554745</v>
      </c>
      <c r="K30" s="52">
        <v>1</v>
      </c>
      <c r="L30" s="35">
        <v>479</v>
      </c>
      <c r="M30" s="35">
        <v>479</v>
      </c>
      <c r="N30" s="53"/>
      <c r="O30" s="54"/>
      <c r="P30" s="31"/>
      <c r="Q30" s="31"/>
      <c r="R30" s="50">
        <v>119871</v>
      </c>
      <c r="S30" s="36">
        <v>8054</v>
      </c>
      <c r="T30" s="31">
        <v>52554745</v>
      </c>
      <c r="U30"/>
    </row>
    <row r="31" spans="1:22" x14ac:dyDescent="0.3">
      <c r="A31" s="33" t="s">
        <v>515</v>
      </c>
      <c r="B31" s="37" t="s">
        <v>3284</v>
      </c>
      <c r="C31" s="49">
        <v>42186</v>
      </c>
      <c r="D31" s="49"/>
      <c r="E31" s="49"/>
      <c r="F31" s="49">
        <v>42736</v>
      </c>
      <c r="G31" s="49">
        <v>43100</v>
      </c>
      <c r="H31" s="50">
        <v>18328</v>
      </c>
      <c r="I31" s="12">
        <v>2825</v>
      </c>
      <c r="J31" s="51">
        <v>10374383</v>
      </c>
      <c r="K31" s="52">
        <v>1</v>
      </c>
      <c r="L31" s="35">
        <v>354</v>
      </c>
      <c r="M31" s="35">
        <v>354</v>
      </c>
      <c r="N31" s="53"/>
      <c r="O31" s="54"/>
      <c r="P31" s="31"/>
      <c r="Q31" s="31"/>
      <c r="R31" s="50">
        <v>19302</v>
      </c>
      <c r="S31" s="36">
        <v>2825</v>
      </c>
      <c r="T31" s="31">
        <v>10374383</v>
      </c>
      <c r="U31"/>
    </row>
    <row r="32" spans="1:22" x14ac:dyDescent="0.3">
      <c r="A32" s="33" t="s">
        <v>515</v>
      </c>
      <c r="B32" s="37" t="s">
        <v>3285</v>
      </c>
      <c r="C32" s="49">
        <v>41913</v>
      </c>
      <c r="D32" s="49"/>
      <c r="E32" s="49"/>
      <c r="F32" s="49">
        <v>42736</v>
      </c>
      <c r="G32" s="49">
        <v>43100</v>
      </c>
      <c r="H32" s="50">
        <v>18328</v>
      </c>
      <c r="I32" s="12">
        <v>2825</v>
      </c>
      <c r="J32" s="51">
        <v>10374383</v>
      </c>
      <c r="K32" s="52">
        <v>1</v>
      </c>
      <c r="L32" s="35">
        <v>620</v>
      </c>
      <c r="M32" s="35">
        <v>620</v>
      </c>
      <c r="N32" s="53"/>
      <c r="O32" s="54"/>
      <c r="P32" s="31"/>
      <c r="Q32" s="31"/>
      <c r="R32" s="50">
        <v>19302</v>
      </c>
      <c r="S32" s="36">
        <v>2825</v>
      </c>
      <c r="T32" s="31">
        <v>10374383</v>
      </c>
      <c r="U32"/>
    </row>
    <row r="33" spans="1:21" x14ac:dyDescent="0.3">
      <c r="A33" s="33" t="s">
        <v>518</v>
      </c>
      <c r="B33" s="37" t="s">
        <v>3286</v>
      </c>
      <c r="C33" s="49">
        <v>43374</v>
      </c>
      <c r="D33" s="49">
        <v>42644</v>
      </c>
      <c r="E33" s="49">
        <v>43008</v>
      </c>
      <c r="F33" s="49">
        <v>42644</v>
      </c>
      <c r="G33" s="49">
        <v>43008</v>
      </c>
      <c r="H33" s="50">
        <v>15042</v>
      </c>
      <c r="I33" s="12">
        <v>3334</v>
      </c>
      <c r="J33" s="51">
        <v>18658489</v>
      </c>
      <c r="K33" s="52">
        <v>1</v>
      </c>
      <c r="L33" s="35">
        <v>211</v>
      </c>
      <c r="M33" s="35">
        <v>211</v>
      </c>
      <c r="N33" s="53">
        <v>30</v>
      </c>
      <c r="O33" s="54">
        <v>1</v>
      </c>
      <c r="P33" s="31">
        <v>991653</v>
      </c>
      <c r="Q33" s="31">
        <v>991653</v>
      </c>
      <c r="R33" s="50">
        <v>15253</v>
      </c>
      <c r="S33" s="36">
        <v>3364</v>
      </c>
      <c r="T33" s="31">
        <v>19650142</v>
      </c>
      <c r="U33"/>
    </row>
    <row r="34" spans="1:21" x14ac:dyDescent="0.3">
      <c r="A34" s="33" t="s">
        <v>530</v>
      </c>
      <c r="B34" s="37" t="s">
        <v>3287</v>
      </c>
      <c r="C34" s="49">
        <v>41913</v>
      </c>
      <c r="D34" s="49"/>
      <c r="E34" s="49"/>
      <c r="F34" s="49">
        <v>42736</v>
      </c>
      <c r="G34" s="49">
        <v>43100</v>
      </c>
      <c r="H34" s="50">
        <v>10100</v>
      </c>
      <c r="I34" s="12">
        <v>795</v>
      </c>
      <c r="J34" s="51">
        <v>18886091</v>
      </c>
      <c r="K34" s="52">
        <v>1</v>
      </c>
      <c r="L34" s="35">
        <v>1287</v>
      </c>
      <c r="M34" s="35">
        <v>1287</v>
      </c>
      <c r="N34" s="53"/>
      <c r="O34" s="54"/>
      <c r="P34" s="31"/>
      <c r="Q34" s="31"/>
      <c r="R34" s="50">
        <v>11387</v>
      </c>
      <c r="S34" s="36">
        <v>795</v>
      </c>
      <c r="T34" s="31">
        <v>18886091</v>
      </c>
      <c r="U34"/>
    </row>
    <row r="35" spans="1:21" x14ac:dyDescent="0.3">
      <c r="A35" s="33" t="s">
        <v>546</v>
      </c>
      <c r="B35" s="37" t="s">
        <v>3288</v>
      </c>
      <c r="C35" s="49">
        <v>43282</v>
      </c>
      <c r="D35" s="49">
        <v>42736</v>
      </c>
      <c r="E35" s="49">
        <v>43100</v>
      </c>
      <c r="F35" s="49">
        <v>42736</v>
      </c>
      <c r="G35" s="49">
        <v>43100</v>
      </c>
      <c r="H35" s="50">
        <v>15278</v>
      </c>
      <c r="I35" s="12">
        <v>1767</v>
      </c>
      <c r="J35" s="51">
        <v>34840445</v>
      </c>
      <c r="K35" s="52">
        <v>1</v>
      </c>
      <c r="L35" s="35">
        <v>3</v>
      </c>
      <c r="M35" s="35">
        <v>3</v>
      </c>
      <c r="N35" s="53">
        <v>2</v>
      </c>
      <c r="O35" s="54">
        <v>1</v>
      </c>
      <c r="P35" s="31">
        <v>208144</v>
      </c>
      <c r="Q35" s="31">
        <v>208144</v>
      </c>
      <c r="R35" s="50">
        <v>15281</v>
      </c>
      <c r="S35" s="36">
        <v>1769</v>
      </c>
      <c r="T35" s="31">
        <v>35048589</v>
      </c>
      <c r="U35"/>
    </row>
    <row r="36" spans="1:21" x14ac:dyDescent="0.3">
      <c r="A36" s="33" t="s">
        <v>578</v>
      </c>
      <c r="B36" s="37" t="s">
        <v>3289</v>
      </c>
      <c r="C36" s="49">
        <v>43647</v>
      </c>
      <c r="D36" s="49">
        <v>42736</v>
      </c>
      <c r="E36" s="49">
        <v>43100</v>
      </c>
      <c r="F36" s="49">
        <v>42736</v>
      </c>
      <c r="G36" s="49">
        <v>43100</v>
      </c>
      <c r="H36" s="50">
        <v>27448</v>
      </c>
      <c r="I36" s="12">
        <v>2216</v>
      </c>
      <c r="J36" s="51">
        <v>10025683</v>
      </c>
      <c r="K36" s="52">
        <v>1</v>
      </c>
      <c r="L36" s="35">
        <v>8657</v>
      </c>
      <c r="M36" s="35">
        <v>8657</v>
      </c>
      <c r="N36" s="53">
        <v>2036</v>
      </c>
      <c r="O36" s="54">
        <v>1</v>
      </c>
      <c r="P36" s="31">
        <v>5128869</v>
      </c>
      <c r="Q36" s="31">
        <v>5128869</v>
      </c>
      <c r="R36" s="50">
        <v>36105</v>
      </c>
      <c r="S36" s="36">
        <v>4252</v>
      </c>
      <c r="T36" s="31">
        <v>15154552</v>
      </c>
      <c r="U36"/>
    </row>
    <row r="37" spans="1:21" x14ac:dyDescent="0.3">
      <c r="A37" s="33" t="s">
        <v>732</v>
      </c>
      <c r="B37" s="37" t="s">
        <v>3290</v>
      </c>
      <c r="C37" s="49">
        <v>43525</v>
      </c>
      <c r="D37" s="49">
        <v>42917</v>
      </c>
      <c r="E37" s="49">
        <v>43281</v>
      </c>
      <c r="F37" s="49">
        <v>42917</v>
      </c>
      <c r="G37" s="49">
        <v>43281</v>
      </c>
      <c r="H37" s="50">
        <v>30667</v>
      </c>
      <c r="I37" s="12">
        <v>8632</v>
      </c>
      <c r="J37" s="51">
        <v>25503154</v>
      </c>
      <c r="K37" s="52">
        <v>1</v>
      </c>
      <c r="L37" s="35">
        <v>1331</v>
      </c>
      <c r="M37" s="35">
        <v>1331</v>
      </c>
      <c r="N37" s="53">
        <v>736</v>
      </c>
      <c r="O37" s="54">
        <v>1</v>
      </c>
      <c r="P37" s="31">
        <v>2838372</v>
      </c>
      <c r="Q37" s="31">
        <v>2838372</v>
      </c>
      <c r="R37" s="50">
        <v>31998</v>
      </c>
      <c r="S37" s="36">
        <v>9368</v>
      </c>
      <c r="T37" s="31">
        <v>28341526</v>
      </c>
      <c r="U37"/>
    </row>
    <row r="38" spans="1:21" x14ac:dyDescent="0.3">
      <c r="A38" s="33" t="s">
        <v>736</v>
      </c>
      <c r="B38" s="37" t="s">
        <v>3291</v>
      </c>
      <c r="C38" s="49">
        <v>42064</v>
      </c>
      <c r="D38" s="49"/>
      <c r="E38" s="49"/>
      <c r="F38" s="49">
        <v>42644</v>
      </c>
      <c r="G38" s="49">
        <v>43008</v>
      </c>
      <c r="H38" s="50">
        <v>6960</v>
      </c>
      <c r="I38" s="12">
        <v>1079</v>
      </c>
      <c r="J38" s="51">
        <v>1311021</v>
      </c>
      <c r="K38" s="52">
        <v>1</v>
      </c>
      <c r="L38" s="35">
        <v>63</v>
      </c>
      <c r="M38" s="35">
        <v>63</v>
      </c>
      <c r="N38" s="53"/>
      <c r="O38" s="54"/>
      <c r="P38" s="31"/>
      <c r="Q38" s="31"/>
      <c r="R38" s="50">
        <v>7023</v>
      </c>
      <c r="S38" s="36">
        <v>1079</v>
      </c>
      <c r="T38" s="31">
        <v>1311021</v>
      </c>
      <c r="U38"/>
    </row>
    <row r="39" spans="1:21" x14ac:dyDescent="0.3">
      <c r="A39" s="33" t="s">
        <v>741</v>
      </c>
      <c r="B39" s="37" t="s">
        <v>3292</v>
      </c>
      <c r="C39" s="49">
        <v>43525</v>
      </c>
      <c r="D39" s="49">
        <v>42979</v>
      </c>
      <c r="E39" s="49">
        <v>43343</v>
      </c>
      <c r="F39" s="49">
        <v>42917</v>
      </c>
      <c r="G39" s="49">
        <v>43281</v>
      </c>
      <c r="H39" s="50">
        <v>5113</v>
      </c>
      <c r="I39" s="12">
        <v>2590</v>
      </c>
      <c r="J39" s="51">
        <v>3660366</v>
      </c>
      <c r="K39" s="52">
        <v>1</v>
      </c>
      <c r="L39" s="35">
        <v>31150</v>
      </c>
      <c r="M39" s="35">
        <v>31150</v>
      </c>
      <c r="N39" s="53">
        <v>12</v>
      </c>
      <c r="O39" s="54">
        <v>1</v>
      </c>
      <c r="P39" s="31">
        <v>771442</v>
      </c>
      <c r="Q39" s="31">
        <v>771442</v>
      </c>
      <c r="R39" s="50">
        <v>36321</v>
      </c>
      <c r="S39" s="36">
        <v>2835</v>
      </c>
      <c r="T39" s="31">
        <v>4934806</v>
      </c>
      <c r="U39"/>
    </row>
    <row r="40" spans="1:21" x14ac:dyDescent="0.3">
      <c r="A40" s="33" t="s">
        <v>741</v>
      </c>
      <c r="B40" s="37" t="s">
        <v>773</v>
      </c>
      <c r="C40" s="49">
        <v>43827</v>
      </c>
      <c r="D40" s="49">
        <v>42917</v>
      </c>
      <c r="E40" s="49">
        <v>43281</v>
      </c>
      <c r="F40" s="49">
        <v>42917</v>
      </c>
      <c r="G40" s="49">
        <v>43281</v>
      </c>
      <c r="H40" s="50">
        <v>5113</v>
      </c>
      <c r="I40" s="12">
        <v>2590</v>
      </c>
      <c r="J40" s="51">
        <v>3660366</v>
      </c>
      <c r="K40" s="52">
        <v>1</v>
      </c>
      <c r="L40" s="35">
        <v>58</v>
      </c>
      <c r="M40" s="35">
        <v>58</v>
      </c>
      <c r="N40" s="53">
        <v>233</v>
      </c>
      <c r="O40" s="54">
        <v>1</v>
      </c>
      <c r="P40" s="31">
        <v>502998</v>
      </c>
      <c r="Q40" s="31">
        <v>502998</v>
      </c>
      <c r="R40" s="50">
        <v>36321</v>
      </c>
      <c r="S40" s="36">
        <v>2835</v>
      </c>
      <c r="T40" s="31">
        <v>4934806</v>
      </c>
      <c r="U40"/>
    </row>
    <row r="41" spans="1:21" x14ac:dyDescent="0.3">
      <c r="A41" s="33" t="s">
        <v>743</v>
      </c>
      <c r="B41" s="37" t="s">
        <v>3293</v>
      </c>
      <c r="C41" s="49">
        <v>43009</v>
      </c>
      <c r="D41" s="49">
        <v>42644</v>
      </c>
      <c r="E41" s="49">
        <v>43008</v>
      </c>
      <c r="F41" s="49">
        <v>42644</v>
      </c>
      <c r="G41" s="49">
        <v>43008</v>
      </c>
      <c r="H41" s="50">
        <v>23009</v>
      </c>
      <c r="I41" s="12">
        <v>8335</v>
      </c>
      <c r="J41" s="51">
        <v>16580751</v>
      </c>
      <c r="K41" s="52">
        <v>1</v>
      </c>
      <c r="L41" s="35">
        <v>3875</v>
      </c>
      <c r="M41" s="35">
        <v>3875</v>
      </c>
      <c r="N41" s="53">
        <v>157</v>
      </c>
      <c r="O41" s="54">
        <v>1</v>
      </c>
      <c r="P41" s="31">
        <v>3904926</v>
      </c>
      <c r="Q41" s="31">
        <v>3904926</v>
      </c>
      <c r="R41" s="50">
        <v>26884</v>
      </c>
      <c r="S41" s="36">
        <v>8492</v>
      </c>
      <c r="T41" s="31">
        <v>20485677</v>
      </c>
      <c r="U41"/>
    </row>
    <row r="42" spans="1:21" x14ac:dyDescent="0.3">
      <c r="A42" s="33" t="s">
        <v>747</v>
      </c>
      <c r="B42" s="37" t="s">
        <v>3294</v>
      </c>
      <c r="C42" s="49">
        <v>43282</v>
      </c>
      <c r="D42" s="49">
        <v>42736</v>
      </c>
      <c r="E42" s="49">
        <v>43100</v>
      </c>
      <c r="F42" s="49">
        <v>42917</v>
      </c>
      <c r="G42" s="49">
        <v>43281</v>
      </c>
      <c r="H42" s="50">
        <v>19846</v>
      </c>
      <c r="I42" s="12">
        <v>4438</v>
      </c>
      <c r="J42" s="51">
        <v>2821026</v>
      </c>
      <c r="K42" s="52">
        <v>1</v>
      </c>
      <c r="L42" s="35">
        <v>13</v>
      </c>
      <c r="M42" s="35">
        <v>13</v>
      </c>
      <c r="N42" s="53">
        <v>54</v>
      </c>
      <c r="O42" s="54">
        <v>1</v>
      </c>
      <c r="P42" s="31">
        <v>419023</v>
      </c>
      <c r="Q42" s="31">
        <v>419023</v>
      </c>
      <c r="R42" s="50">
        <v>19859</v>
      </c>
      <c r="S42" s="36">
        <v>4492</v>
      </c>
      <c r="T42" s="31">
        <v>3240049</v>
      </c>
      <c r="U42"/>
    </row>
    <row r="43" spans="1:21" x14ac:dyDescent="0.3">
      <c r="A43" s="33" t="s">
        <v>755</v>
      </c>
      <c r="B43" s="37" t="s">
        <v>3295</v>
      </c>
      <c r="C43" s="49">
        <v>42309</v>
      </c>
      <c r="D43" s="49"/>
      <c r="E43" s="49"/>
      <c r="F43" s="49">
        <v>42795</v>
      </c>
      <c r="G43" s="49">
        <v>43159</v>
      </c>
      <c r="H43" s="50">
        <v>11058</v>
      </c>
      <c r="I43" s="12">
        <v>3543</v>
      </c>
      <c r="J43" s="51">
        <v>3025032</v>
      </c>
      <c r="K43" s="52">
        <v>1</v>
      </c>
      <c r="L43" s="35">
        <v>4</v>
      </c>
      <c r="M43" s="35">
        <v>4</v>
      </c>
      <c r="N43" s="53"/>
      <c r="O43" s="54"/>
      <c r="P43" s="31"/>
      <c r="Q43" s="31"/>
      <c r="R43" s="50">
        <v>11062</v>
      </c>
      <c r="S43" s="36">
        <v>3543</v>
      </c>
      <c r="T43" s="31">
        <v>3025032</v>
      </c>
      <c r="U43"/>
    </row>
    <row r="44" spans="1:21" ht="15.75" customHeight="1" x14ac:dyDescent="0.3">
      <c r="A44" s="33" t="s">
        <v>758</v>
      </c>
      <c r="B44" s="37" t="s">
        <v>3296</v>
      </c>
      <c r="C44" s="49">
        <v>42862</v>
      </c>
      <c r="D44" s="49">
        <v>42736</v>
      </c>
      <c r="E44" s="49">
        <v>42861</v>
      </c>
      <c r="F44" s="49">
        <v>42736</v>
      </c>
      <c r="G44" s="49">
        <v>43100</v>
      </c>
      <c r="H44" s="50">
        <v>28180</v>
      </c>
      <c r="I44" s="12">
        <v>5705</v>
      </c>
      <c r="J44" s="51">
        <v>9324292</v>
      </c>
      <c r="K44" s="52">
        <v>1</v>
      </c>
      <c r="L44" s="35">
        <v>6781</v>
      </c>
      <c r="M44" s="35">
        <v>6781</v>
      </c>
      <c r="N44" s="53"/>
      <c r="O44" s="54">
        <v>1</v>
      </c>
      <c r="P44" s="31">
        <v>258794</v>
      </c>
      <c r="Q44" s="31">
        <v>258794</v>
      </c>
      <c r="R44" s="50">
        <v>34961</v>
      </c>
      <c r="S44" s="36">
        <v>5705</v>
      </c>
      <c r="T44" s="31">
        <v>9583086</v>
      </c>
      <c r="U44"/>
    </row>
    <row r="45" spans="1:21" x14ac:dyDescent="0.3">
      <c r="A45" s="33" t="s">
        <v>777</v>
      </c>
      <c r="B45" s="37" t="s">
        <v>3297</v>
      </c>
      <c r="C45" s="49">
        <v>41944</v>
      </c>
      <c r="D45" s="49"/>
      <c r="E45" s="49"/>
      <c r="F45" s="49">
        <v>42856</v>
      </c>
      <c r="G45" s="49">
        <v>43220</v>
      </c>
      <c r="H45" s="50">
        <v>8039</v>
      </c>
      <c r="I45" s="12">
        <v>1602</v>
      </c>
      <c r="J45" s="51">
        <v>3488795</v>
      </c>
      <c r="K45" s="52">
        <v>1</v>
      </c>
      <c r="L45" s="35">
        <v>610</v>
      </c>
      <c r="M45" s="35">
        <v>610</v>
      </c>
      <c r="N45" s="53"/>
      <c r="O45" s="54"/>
      <c r="P45" s="31"/>
      <c r="Q45" s="31"/>
      <c r="R45" s="50">
        <v>8649</v>
      </c>
      <c r="S45" s="36">
        <v>1602</v>
      </c>
      <c r="T45" s="31">
        <v>3488795</v>
      </c>
      <c r="U45"/>
    </row>
    <row r="46" spans="1:21" x14ac:dyDescent="0.3">
      <c r="A46" s="33" t="s">
        <v>792</v>
      </c>
      <c r="B46" s="37" t="s">
        <v>3298</v>
      </c>
      <c r="C46" s="49">
        <v>41640</v>
      </c>
      <c r="D46" s="49"/>
      <c r="E46" s="49"/>
      <c r="F46" s="49">
        <v>42644</v>
      </c>
      <c r="G46" s="49">
        <v>43008</v>
      </c>
      <c r="H46" s="50">
        <v>3825</v>
      </c>
      <c r="I46" s="12">
        <v>722</v>
      </c>
      <c r="J46" s="51">
        <v>15879824</v>
      </c>
      <c r="K46" s="52">
        <v>2.9918</v>
      </c>
      <c r="L46" s="35">
        <v>328</v>
      </c>
      <c r="M46" s="35">
        <v>981</v>
      </c>
      <c r="N46" s="53"/>
      <c r="O46" s="54"/>
      <c r="P46" s="31"/>
      <c r="Q46" s="31"/>
      <c r="R46" s="50">
        <v>4806</v>
      </c>
      <c r="S46" s="36">
        <v>722</v>
      </c>
      <c r="T46" s="31">
        <v>15879824</v>
      </c>
      <c r="U46"/>
    </row>
    <row r="47" spans="1:21" x14ac:dyDescent="0.3">
      <c r="A47" s="33" t="s">
        <v>805</v>
      </c>
      <c r="B47" s="37" t="s">
        <v>3299</v>
      </c>
      <c r="C47" s="49">
        <v>43009</v>
      </c>
      <c r="D47" s="49">
        <v>42644</v>
      </c>
      <c r="E47" s="49">
        <v>43008</v>
      </c>
      <c r="F47" s="49">
        <v>42644</v>
      </c>
      <c r="G47" s="49">
        <v>43008</v>
      </c>
      <c r="H47" s="50">
        <v>6125</v>
      </c>
      <c r="I47" s="12">
        <v>1174</v>
      </c>
      <c r="J47" s="51">
        <v>3765486</v>
      </c>
      <c r="K47" s="52">
        <v>1</v>
      </c>
      <c r="L47" s="35">
        <v>190</v>
      </c>
      <c r="M47" s="35">
        <v>190</v>
      </c>
      <c r="N47" s="53"/>
      <c r="O47" s="54">
        <v>1</v>
      </c>
      <c r="P47" s="31">
        <v>516689</v>
      </c>
      <c r="Q47" s="31">
        <v>516689</v>
      </c>
      <c r="R47" s="50">
        <v>6315</v>
      </c>
      <c r="S47" s="36">
        <v>1174</v>
      </c>
      <c r="T47" s="31">
        <v>4282175</v>
      </c>
      <c r="U47"/>
    </row>
    <row r="48" spans="1:21" x14ac:dyDescent="0.3">
      <c r="A48" s="33" t="s">
        <v>818</v>
      </c>
      <c r="B48" s="37" t="s">
        <v>3300</v>
      </c>
      <c r="C48" s="49">
        <v>42623</v>
      </c>
      <c r="D48" s="49"/>
      <c r="E48" s="49"/>
      <c r="F48" s="49">
        <v>42644</v>
      </c>
      <c r="G48" s="49">
        <v>43008</v>
      </c>
      <c r="H48" s="50">
        <v>917</v>
      </c>
      <c r="I48" s="12">
        <v>439</v>
      </c>
      <c r="J48" s="51">
        <v>922098</v>
      </c>
      <c r="K48" s="52">
        <v>1</v>
      </c>
      <c r="L48" s="35">
        <v>324</v>
      </c>
      <c r="M48" s="35">
        <v>324</v>
      </c>
      <c r="N48" s="53"/>
      <c r="O48" s="54"/>
      <c r="P48" s="31"/>
      <c r="Q48" s="31"/>
      <c r="R48" s="50">
        <v>1241</v>
      </c>
      <c r="S48" s="36">
        <v>439</v>
      </c>
      <c r="T48" s="31">
        <v>922098</v>
      </c>
      <c r="U48"/>
    </row>
    <row r="49" spans="1:21" x14ac:dyDescent="0.3">
      <c r="A49" s="33" t="s">
        <v>828</v>
      </c>
      <c r="B49" s="37" t="s">
        <v>3301</v>
      </c>
      <c r="C49" s="49">
        <v>42095</v>
      </c>
      <c r="D49" s="49"/>
      <c r="E49" s="49"/>
      <c r="F49" s="49">
        <v>42644</v>
      </c>
      <c r="G49" s="49">
        <v>43008</v>
      </c>
      <c r="H49" s="50">
        <v>16004</v>
      </c>
      <c r="I49" s="12">
        <v>4975</v>
      </c>
      <c r="J49" s="51">
        <v>6082789</v>
      </c>
      <c r="K49" s="52">
        <v>1</v>
      </c>
      <c r="L49" s="35">
        <v>3709</v>
      </c>
      <c r="M49" s="35">
        <v>3709</v>
      </c>
      <c r="N49" s="53"/>
      <c r="O49" s="54"/>
      <c r="P49" s="31"/>
      <c r="Q49" s="31"/>
      <c r="R49" s="50">
        <v>19713</v>
      </c>
      <c r="S49" s="36">
        <v>4975</v>
      </c>
      <c r="T49" s="31">
        <v>6082789</v>
      </c>
      <c r="U49"/>
    </row>
    <row r="50" spans="1:21" x14ac:dyDescent="0.3">
      <c r="A50" s="33" t="s">
        <v>837</v>
      </c>
      <c r="B50" s="37" t="s">
        <v>3302</v>
      </c>
      <c r="C50" s="49">
        <v>41852</v>
      </c>
      <c r="D50" s="49"/>
      <c r="E50" s="49"/>
      <c r="F50" s="49">
        <v>42736</v>
      </c>
      <c r="G50" s="49">
        <v>43100</v>
      </c>
      <c r="H50" s="50">
        <v>13311</v>
      </c>
      <c r="I50" s="12">
        <v>3283</v>
      </c>
      <c r="J50" s="51">
        <v>5207770</v>
      </c>
      <c r="K50" s="52">
        <v>1</v>
      </c>
      <c r="L50" s="35">
        <v>1209</v>
      </c>
      <c r="M50" s="35">
        <v>1209</v>
      </c>
      <c r="N50" s="53"/>
      <c r="O50" s="54"/>
      <c r="P50" s="31"/>
      <c r="Q50" s="31"/>
      <c r="R50" s="50">
        <v>14520</v>
      </c>
      <c r="S50" s="36">
        <v>3283</v>
      </c>
      <c r="T50" s="31">
        <v>5207770</v>
      </c>
      <c r="U50"/>
    </row>
    <row r="51" spans="1:21" x14ac:dyDescent="0.3">
      <c r="A51" s="33" t="s">
        <v>887</v>
      </c>
      <c r="B51" s="37" t="s">
        <v>3303</v>
      </c>
      <c r="C51" s="49">
        <v>42183</v>
      </c>
      <c r="D51" s="49"/>
      <c r="E51" s="49"/>
      <c r="F51" s="49">
        <v>42917</v>
      </c>
      <c r="G51" s="49">
        <v>43281</v>
      </c>
      <c r="H51" s="50">
        <v>10303</v>
      </c>
      <c r="I51" s="12">
        <v>2884</v>
      </c>
      <c r="J51" s="51">
        <v>9884450</v>
      </c>
      <c r="K51" s="52">
        <v>1</v>
      </c>
      <c r="L51" s="35">
        <v>3304</v>
      </c>
      <c r="M51" s="35">
        <v>3304</v>
      </c>
      <c r="N51" s="53"/>
      <c r="O51" s="54"/>
      <c r="P51" s="31"/>
      <c r="Q51" s="31"/>
      <c r="R51" s="50">
        <v>13607</v>
      </c>
      <c r="S51" s="36">
        <v>2884</v>
      </c>
      <c r="T51" s="31">
        <v>9884450</v>
      </c>
      <c r="U51"/>
    </row>
    <row r="52" spans="1:21" x14ac:dyDescent="0.3">
      <c r="A52" s="33" t="s">
        <v>958</v>
      </c>
      <c r="B52" s="37" t="s">
        <v>3304</v>
      </c>
      <c r="C52" s="49">
        <v>41640</v>
      </c>
      <c r="D52" s="49"/>
      <c r="E52" s="49"/>
      <c r="F52" s="49">
        <v>42736</v>
      </c>
      <c r="G52" s="49">
        <v>43100</v>
      </c>
      <c r="H52" s="50">
        <v>23303</v>
      </c>
      <c r="I52" s="12">
        <v>5441</v>
      </c>
      <c r="J52" s="51">
        <v>27498066</v>
      </c>
      <c r="K52" s="52">
        <v>1</v>
      </c>
      <c r="L52" s="35">
        <v>7965</v>
      </c>
      <c r="M52" s="35">
        <v>7965</v>
      </c>
      <c r="N52" s="53"/>
      <c r="O52" s="54"/>
      <c r="P52" s="31"/>
      <c r="Q52" s="31"/>
      <c r="R52" s="50">
        <v>31268</v>
      </c>
      <c r="S52" s="36">
        <v>5441</v>
      </c>
      <c r="T52" s="31">
        <v>27498066</v>
      </c>
      <c r="U52"/>
    </row>
    <row r="53" spans="1:21" x14ac:dyDescent="0.3">
      <c r="A53" s="33" t="s">
        <v>968</v>
      </c>
      <c r="B53" s="37" t="s">
        <v>3305</v>
      </c>
      <c r="C53" s="49">
        <v>41456</v>
      </c>
      <c r="D53" s="49"/>
      <c r="E53" s="49"/>
      <c r="F53" s="49">
        <v>42736</v>
      </c>
      <c r="G53" s="49">
        <v>43100</v>
      </c>
      <c r="H53" s="50">
        <v>2628</v>
      </c>
      <c r="I53" s="12">
        <v>369</v>
      </c>
      <c r="J53" s="51">
        <v>11847970</v>
      </c>
      <c r="K53" s="52">
        <v>1</v>
      </c>
      <c r="L53" s="35">
        <v>966</v>
      </c>
      <c r="M53" s="35">
        <v>966</v>
      </c>
      <c r="N53" s="53"/>
      <c r="O53" s="54"/>
      <c r="P53" s="31"/>
      <c r="Q53" s="31"/>
      <c r="R53" s="50">
        <v>3594</v>
      </c>
      <c r="S53" s="36">
        <v>369</v>
      </c>
      <c r="T53" s="31">
        <v>11847970</v>
      </c>
      <c r="U53"/>
    </row>
    <row r="54" spans="1:21" x14ac:dyDescent="0.3">
      <c r="A54" s="33" t="s">
        <v>975</v>
      </c>
      <c r="B54" s="37" t="s">
        <v>3306</v>
      </c>
      <c r="C54" s="49">
        <v>43678</v>
      </c>
      <c r="D54" s="49">
        <v>42736</v>
      </c>
      <c r="E54" s="49">
        <v>43100</v>
      </c>
      <c r="F54" s="49">
        <v>42736</v>
      </c>
      <c r="G54" s="49">
        <v>43100</v>
      </c>
      <c r="H54" s="50">
        <v>34692</v>
      </c>
      <c r="I54" s="12">
        <v>4577</v>
      </c>
      <c r="J54" s="51">
        <v>11361624</v>
      </c>
      <c r="K54" s="52">
        <v>1</v>
      </c>
      <c r="L54" s="35">
        <v>11</v>
      </c>
      <c r="M54" s="35">
        <v>11</v>
      </c>
      <c r="N54" s="53">
        <v>0</v>
      </c>
      <c r="O54" s="54">
        <v>1</v>
      </c>
      <c r="P54" s="31">
        <v>552088</v>
      </c>
      <c r="Q54" s="31">
        <v>552088</v>
      </c>
      <c r="R54" s="50">
        <v>34703</v>
      </c>
      <c r="S54" s="36">
        <v>4577</v>
      </c>
      <c r="T54" s="31">
        <v>11913712</v>
      </c>
      <c r="U54"/>
    </row>
    <row r="55" spans="1:21" x14ac:dyDescent="0.3">
      <c r="A55" s="33" t="s">
        <v>993</v>
      </c>
      <c r="B55" s="37" t="s">
        <v>3307</v>
      </c>
      <c r="C55" s="49">
        <v>42736</v>
      </c>
      <c r="D55" s="49"/>
      <c r="E55" s="49"/>
      <c r="F55" s="49">
        <v>42736</v>
      </c>
      <c r="G55" s="49">
        <v>43100</v>
      </c>
      <c r="H55" s="50">
        <v>15829</v>
      </c>
      <c r="I55" s="12">
        <v>3313</v>
      </c>
      <c r="J55" s="51">
        <v>12081573</v>
      </c>
      <c r="K55" s="52">
        <v>1</v>
      </c>
      <c r="L55" s="35">
        <v>10042</v>
      </c>
      <c r="M55" s="35">
        <v>10042</v>
      </c>
      <c r="N55" s="53"/>
      <c r="O55" s="54"/>
      <c r="P55" s="31"/>
      <c r="Q55" s="31"/>
      <c r="R55" s="50">
        <v>25871</v>
      </c>
      <c r="S55" s="36">
        <v>3313</v>
      </c>
      <c r="T55" s="31">
        <v>12081573</v>
      </c>
      <c r="U55"/>
    </row>
    <row r="56" spans="1:21" x14ac:dyDescent="0.3">
      <c r="A56" s="33" t="s">
        <v>1011</v>
      </c>
      <c r="B56" s="37" t="s">
        <v>3385</v>
      </c>
      <c r="C56" s="49">
        <v>43770</v>
      </c>
      <c r="D56" s="49">
        <v>42736</v>
      </c>
      <c r="E56" s="49">
        <v>43100</v>
      </c>
      <c r="F56" s="49">
        <v>42644</v>
      </c>
      <c r="G56" s="49">
        <v>43008</v>
      </c>
      <c r="H56" s="50">
        <v>19478</v>
      </c>
      <c r="I56" s="12">
        <v>3085</v>
      </c>
      <c r="J56" s="51">
        <v>31016498</v>
      </c>
      <c r="K56" s="52">
        <v>1</v>
      </c>
      <c r="L56" s="35">
        <v>179</v>
      </c>
      <c r="M56" s="35">
        <v>179</v>
      </c>
      <c r="N56" s="53"/>
      <c r="O56" s="54">
        <v>1</v>
      </c>
      <c r="P56" s="31">
        <v>1648224</v>
      </c>
      <c r="Q56" s="31">
        <v>1648224</v>
      </c>
      <c r="R56" s="50">
        <v>19657</v>
      </c>
      <c r="S56" s="36">
        <v>3085</v>
      </c>
      <c r="T56" s="31">
        <v>32664722</v>
      </c>
      <c r="U56"/>
    </row>
    <row r="57" spans="1:21" x14ac:dyDescent="0.3">
      <c r="A57" s="33" t="s">
        <v>1152</v>
      </c>
      <c r="B57" s="37" t="s">
        <v>3308</v>
      </c>
      <c r="C57" s="49">
        <v>42407</v>
      </c>
      <c r="D57" s="49"/>
      <c r="E57" s="49"/>
      <c r="F57" s="49">
        <v>42917</v>
      </c>
      <c r="G57" s="49">
        <v>43281</v>
      </c>
      <c r="H57" s="50">
        <v>18690</v>
      </c>
      <c r="I57" s="12">
        <v>3325</v>
      </c>
      <c r="J57" s="51">
        <v>34368514</v>
      </c>
      <c r="K57" s="52">
        <v>1</v>
      </c>
      <c r="L57" s="35">
        <v>10210</v>
      </c>
      <c r="M57" s="35">
        <v>10210</v>
      </c>
      <c r="N57" s="53"/>
      <c r="O57" s="54"/>
      <c r="P57" s="31"/>
      <c r="Q57" s="31"/>
      <c r="R57" s="50">
        <v>28900</v>
      </c>
      <c r="S57" s="36">
        <v>3325</v>
      </c>
      <c r="T57" s="31">
        <v>34368514</v>
      </c>
      <c r="U57"/>
    </row>
    <row r="58" spans="1:21" x14ac:dyDescent="0.3">
      <c r="A58" s="33" t="s">
        <v>1228</v>
      </c>
      <c r="B58" s="37" t="s">
        <v>1253</v>
      </c>
      <c r="C58" s="49">
        <v>43814</v>
      </c>
      <c r="D58" s="49">
        <v>42736</v>
      </c>
      <c r="E58" s="49">
        <v>43100</v>
      </c>
      <c r="F58" s="49">
        <v>42736</v>
      </c>
      <c r="G58" s="49">
        <v>43100</v>
      </c>
      <c r="H58" s="50">
        <v>20750</v>
      </c>
      <c r="I58" s="12">
        <v>3364</v>
      </c>
      <c r="J58" s="51">
        <v>9370698</v>
      </c>
      <c r="K58" s="52">
        <v>1</v>
      </c>
      <c r="L58" s="35">
        <v>6432</v>
      </c>
      <c r="M58" s="35">
        <v>6432</v>
      </c>
      <c r="N58" s="53">
        <v>992</v>
      </c>
      <c r="O58" s="54">
        <v>1</v>
      </c>
      <c r="P58" s="31">
        <v>3009634</v>
      </c>
      <c r="Q58" s="31">
        <v>3009634</v>
      </c>
      <c r="R58" s="50">
        <v>27182</v>
      </c>
      <c r="S58" s="36">
        <v>4356</v>
      </c>
      <c r="T58" s="31">
        <v>12380332</v>
      </c>
      <c r="U58"/>
    </row>
    <row r="59" spans="1:21" x14ac:dyDescent="0.3">
      <c r="A59" s="33" t="s">
        <v>1273</v>
      </c>
      <c r="B59" s="37" t="s">
        <v>3386</v>
      </c>
      <c r="C59" s="49">
        <v>44013</v>
      </c>
      <c r="D59" s="49">
        <v>42917</v>
      </c>
      <c r="E59" s="49">
        <v>43281</v>
      </c>
      <c r="F59" s="49">
        <v>42917</v>
      </c>
      <c r="G59" s="49">
        <v>43281</v>
      </c>
      <c r="H59" s="50">
        <v>10988</v>
      </c>
      <c r="I59" s="12">
        <v>2470</v>
      </c>
      <c r="J59" s="51">
        <v>7112350</v>
      </c>
      <c r="K59" s="52">
        <v>1</v>
      </c>
      <c r="L59" s="35">
        <v>406</v>
      </c>
      <c r="M59" s="35">
        <v>406</v>
      </c>
      <c r="N59" s="53"/>
      <c r="O59" s="54">
        <v>1</v>
      </c>
      <c r="P59" s="31">
        <v>0</v>
      </c>
      <c r="Q59" s="31">
        <v>0</v>
      </c>
      <c r="R59" s="50">
        <v>11394</v>
      </c>
      <c r="S59" s="36">
        <v>2470</v>
      </c>
      <c r="T59" s="31">
        <v>7112350</v>
      </c>
      <c r="U59"/>
    </row>
    <row r="60" spans="1:21" x14ac:dyDescent="0.3">
      <c r="A60" s="33" t="s">
        <v>1338</v>
      </c>
      <c r="B60" s="37" t="s">
        <v>3309</v>
      </c>
      <c r="C60" s="49">
        <v>43525</v>
      </c>
      <c r="D60" s="49">
        <v>42736</v>
      </c>
      <c r="E60" s="49">
        <v>43100</v>
      </c>
      <c r="F60" s="49">
        <v>42736</v>
      </c>
      <c r="G60" s="49">
        <v>43100</v>
      </c>
      <c r="H60" s="50">
        <v>11821</v>
      </c>
      <c r="I60" s="12">
        <v>2012</v>
      </c>
      <c r="J60" s="51">
        <v>4050006</v>
      </c>
      <c r="K60" s="52">
        <v>1</v>
      </c>
      <c r="L60" s="35">
        <v>4546</v>
      </c>
      <c r="M60" s="35">
        <v>4546</v>
      </c>
      <c r="N60" s="53">
        <v>252</v>
      </c>
      <c r="O60" s="54">
        <v>1</v>
      </c>
      <c r="P60" s="31">
        <v>1320563</v>
      </c>
      <c r="Q60" s="31">
        <v>1320563</v>
      </c>
      <c r="R60" s="50">
        <v>16367</v>
      </c>
      <c r="S60" s="36">
        <v>2264</v>
      </c>
      <c r="T60" s="31">
        <v>5370569</v>
      </c>
      <c r="U60"/>
    </row>
    <row r="61" spans="1:21" x14ac:dyDescent="0.3">
      <c r="A61" s="33" t="s">
        <v>1342</v>
      </c>
      <c r="B61" s="37" t="s">
        <v>3310</v>
      </c>
      <c r="C61" s="49">
        <v>43191</v>
      </c>
      <c r="D61" s="49">
        <v>42736</v>
      </c>
      <c r="E61" s="49">
        <v>43100</v>
      </c>
      <c r="F61" s="49">
        <v>42736</v>
      </c>
      <c r="G61" s="49">
        <v>43100</v>
      </c>
      <c r="H61" s="50">
        <v>192696</v>
      </c>
      <c r="I61" s="12">
        <v>43247</v>
      </c>
      <c r="J61" s="51">
        <v>61360539</v>
      </c>
      <c r="K61" s="52">
        <v>1</v>
      </c>
      <c r="L61" s="35">
        <v>7422</v>
      </c>
      <c r="M61" s="35">
        <v>7422</v>
      </c>
      <c r="N61" s="53">
        <v>993</v>
      </c>
      <c r="O61" s="54">
        <v>1</v>
      </c>
      <c r="P61" s="31">
        <v>4633509</v>
      </c>
      <c r="Q61" s="31">
        <v>4633509</v>
      </c>
      <c r="R61" s="50">
        <v>210371</v>
      </c>
      <c r="S61" s="36">
        <v>44240</v>
      </c>
      <c r="T61" s="31">
        <v>65994048</v>
      </c>
      <c r="U61"/>
    </row>
    <row r="62" spans="1:21" x14ac:dyDescent="0.3">
      <c r="A62" s="33" t="s">
        <v>1342</v>
      </c>
      <c r="B62" s="37" t="s">
        <v>3311</v>
      </c>
      <c r="C62" s="49">
        <v>41456</v>
      </c>
      <c r="D62" s="49"/>
      <c r="E62" s="49"/>
      <c r="F62" s="49">
        <v>42736</v>
      </c>
      <c r="G62" s="49">
        <v>43100</v>
      </c>
      <c r="H62" s="50">
        <v>192696</v>
      </c>
      <c r="I62" s="12">
        <v>43247</v>
      </c>
      <c r="J62" s="51">
        <v>61360539</v>
      </c>
      <c r="K62" s="52">
        <v>1</v>
      </c>
      <c r="L62" s="35">
        <v>10253</v>
      </c>
      <c r="M62" s="35">
        <v>10253</v>
      </c>
      <c r="N62" s="53"/>
      <c r="O62" s="54"/>
      <c r="P62" s="31"/>
      <c r="Q62" s="31"/>
      <c r="R62" s="50">
        <v>210371</v>
      </c>
      <c r="S62" s="36">
        <v>44240</v>
      </c>
      <c r="T62" s="31">
        <v>65994048</v>
      </c>
      <c r="U62"/>
    </row>
    <row r="63" spans="1:21" x14ac:dyDescent="0.3">
      <c r="A63" s="33" t="s">
        <v>1344</v>
      </c>
      <c r="B63" s="37" t="s">
        <v>3312</v>
      </c>
      <c r="C63" s="49">
        <v>43112</v>
      </c>
      <c r="D63" s="49">
        <v>42736</v>
      </c>
      <c r="E63" s="49">
        <v>43111</v>
      </c>
      <c r="F63" s="49">
        <v>42736</v>
      </c>
      <c r="G63" s="49">
        <v>43100</v>
      </c>
      <c r="H63" s="50">
        <v>4554</v>
      </c>
      <c r="I63" s="12">
        <v>1513</v>
      </c>
      <c r="J63" s="51">
        <v>2574030</v>
      </c>
      <c r="K63" s="52">
        <v>1</v>
      </c>
      <c r="L63" s="35">
        <v>5431</v>
      </c>
      <c r="M63" s="35">
        <v>5431</v>
      </c>
      <c r="N63" s="53">
        <v>237</v>
      </c>
      <c r="O63" s="54">
        <v>0.97070000000000001</v>
      </c>
      <c r="P63" s="31">
        <v>1772184</v>
      </c>
      <c r="Q63" s="31">
        <v>1720338.19</v>
      </c>
      <c r="R63" s="50">
        <v>9985</v>
      </c>
      <c r="S63" s="36">
        <v>1750</v>
      </c>
      <c r="T63" s="31">
        <v>4294368.1900000004</v>
      </c>
      <c r="U63"/>
    </row>
    <row r="64" spans="1:21" x14ac:dyDescent="0.3">
      <c r="A64" s="33" t="s">
        <v>1372</v>
      </c>
      <c r="B64" s="37" t="s">
        <v>1301</v>
      </c>
      <c r="C64" s="49">
        <v>43831</v>
      </c>
      <c r="D64" s="49">
        <v>42917</v>
      </c>
      <c r="E64" s="49">
        <v>43281</v>
      </c>
      <c r="F64" s="49">
        <v>42917</v>
      </c>
      <c r="G64" s="49">
        <v>43281</v>
      </c>
      <c r="H64" s="50">
        <v>3873</v>
      </c>
      <c r="I64" s="12">
        <v>3206</v>
      </c>
      <c r="J64" s="51">
        <v>3605009</v>
      </c>
      <c r="K64" s="52">
        <v>1</v>
      </c>
      <c r="L64" s="35">
        <v>2054</v>
      </c>
      <c r="M64" s="35">
        <v>2054</v>
      </c>
      <c r="N64" s="53">
        <v>476</v>
      </c>
      <c r="O64" s="54">
        <v>1</v>
      </c>
      <c r="P64" s="31">
        <v>2455600</v>
      </c>
      <c r="Q64" s="31">
        <v>2455600</v>
      </c>
      <c r="R64" s="50">
        <v>13140</v>
      </c>
      <c r="S64" s="36">
        <v>3956</v>
      </c>
      <c r="T64" s="31">
        <v>8223422</v>
      </c>
      <c r="U64"/>
    </row>
    <row r="65" spans="1:21" x14ac:dyDescent="0.3">
      <c r="A65" s="33" t="s">
        <v>1372</v>
      </c>
      <c r="B65" s="37" t="s">
        <v>1404</v>
      </c>
      <c r="C65" s="49">
        <v>43466</v>
      </c>
      <c r="D65" s="49">
        <v>42917</v>
      </c>
      <c r="E65" s="49">
        <v>43281</v>
      </c>
      <c r="F65" s="49">
        <v>42917</v>
      </c>
      <c r="G65" s="49">
        <v>43281</v>
      </c>
      <c r="H65" s="50">
        <v>3873</v>
      </c>
      <c r="I65" s="12">
        <v>3206</v>
      </c>
      <c r="J65" s="51">
        <v>3605009</v>
      </c>
      <c r="K65" s="52">
        <v>1</v>
      </c>
      <c r="L65" s="35">
        <v>7213</v>
      </c>
      <c r="M65" s="35">
        <v>7213</v>
      </c>
      <c r="N65" s="53">
        <v>274</v>
      </c>
      <c r="O65" s="54">
        <v>1</v>
      </c>
      <c r="P65" s="31">
        <v>2162813</v>
      </c>
      <c r="Q65" s="31">
        <v>2162813</v>
      </c>
      <c r="R65" s="50">
        <v>13140</v>
      </c>
      <c r="S65" s="36">
        <v>3956</v>
      </c>
      <c r="T65" s="31">
        <v>8223422</v>
      </c>
      <c r="U65"/>
    </row>
    <row r="66" spans="1:21" x14ac:dyDescent="0.3">
      <c r="A66" s="33" t="s">
        <v>1381</v>
      </c>
      <c r="B66" s="37" t="s">
        <v>3313</v>
      </c>
      <c r="C66" s="49">
        <v>42383</v>
      </c>
      <c r="D66" s="49"/>
      <c r="E66" s="49"/>
      <c r="F66" s="49">
        <v>42736</v>
      </c>
      <c r="G66" s="49">
        <v>43100</v>
      </c>
      <c r="H66" s="50">
        <v>78707</v>
      </c>
      <c r="I66" s="12">
        <v>18969</v>
      </c>
      <c r="J66" s="51">
        <v>38944233</v>
      </c>
      <c r="K66" s="52">
        <v>1</v>
      </c>
      <c r="L66" s="35">
        <v>23032</v>
      </c>
      <c r="M66" s="35">
        <v>23032</v>
      </c>
      <c r="N66" s="53"/>
      <c r="O66" s="54"/>
      <c r="P66" s="31"/>
      <c r="Q66" s="31"/>
      <c r="R66" s="50">
        <v>110387</v>
      </c>
      <c r="S66" s="36">
        <v>18969</v>
      </c>
      <c r="T66" s="31">
        <v>38944233</v>
      </c>
      <c r="U66"/>
    </row>
    <row r="67" spans="1:21" x14ac:dyDescent="0.3">
      <c r="A67" s="33" t="s">
        <v>1381</v>
      </c>
      <c r="B67" s="37" t="s">
        <v>3314</v>
      </c>
      <c r="C67" s="49">
        <v>42383</v>
      </c>
      <c r="D67" s="49"/>
      <c r="E67" s="49"/>
      <c r="F67" s="49">
        <v>42736</v>
      </c>
      <c r="G67" s="49">
        <v>43100</v>
      </c>
      <c r="H67" s="50">
        <v>78707</v>
      </c>
      <c r="I67" s="12">
        <v>18969</v>
      </c>
      <c r="J67" s="51">
        <v>38944233</v>
      </c>
      <c r="K67" s="52">
        <v>1</v>
      </c>
      <c r="L67" s="35">
        <v>8648</v>
      </c>
      <c r="M67" s="35">
        <v>8648</v>
      </c>
      <c r="N67" s="53"/>
      <c r="O67" s="54"/>
      <c r="P67" s="31"/>
      <c r="Q67" s="31"/>
      <c r="R67" s="50">
        <v>110387</v>
      </c>
      <c r="S67" s="36">
        <v>18969</v>
      </c>
      <c r="T67" s="31">
        <v>38944233</v>
      </c>
      <c r="U67"/>
    </row>
    <row r="68" spans="1:21" x14ac:dyDescent="0.3">
      <c r="A68" s="33" t="s">
        <v>1393</v>
      </c>
      <c r="B68" s="37" t="s">
        <v>3315</v>
      </c>
      <c r="C68" s="49">
        <v>43678</v>
      </c>
      <c r="D68" s="49">
        <v>42979</v>
      </c>
      <c r="E68" s="49">
        <v>43343</v>
      </c>
      <c r="F68" s="49">
        <v>42979</v>
      </c>
      <c r="G68" s="49">
        <v>43343</v>
      </c>
      <c r="H68" s="50">
        <v>18274</v>
      </c>
      <c r="I68" s="12">
        <v>16194</v>
      </c>
      <c r="J68" s="51">
        <v>71365996</v>
      </c>
      <c r="K68" s="52">
        <v>1</v>
      </c>
      <c r="L68" s="35">
        <v>29575</v>
      </c>
      <c r="M68" s="35">
        <v>29575</v>
      </c>
      <c r="N68" s="53">
        <v>3124</v>
      </c>
      <c r="O68" s="54">
        <v>1</v>
      </c>
      <c r="P68" s="31">
        <v>14312406</v>
      </c>
      <c r="Q68" s="31">
        <v>14312406</v>
      </c>
      <c r="R68" s="50">
        <v>97192</v>
      </c>
      <c r="S68" s="36">
        <v>19318</v>
      </c>
      <c r="T68" s="31">
        <v>85678402</v>
      </c>
      <c r="U68"/>
    </row>
    <row r="69" spans="1:21" x14ac:dyDescent="0.3">
      <c r="A69" s="33" t="s">
        <v>1393</v>
      </c>
      <c r="B69" s="37" t="s">
        <v>3316</v>
      </c>
      <c r="C69" s="49">
        <v>42370</v>
      </c>
      <c r="D69" s="49"/>
      <c r="E69" s="49"/>
      <c r="F69" s="49">
        <v>42979</v>
      </c>
      <c r="G69" s="49">
        <v>43343</v>
      </c>
      <c r="H69" s="50">
        <v>18274</v>
      </c>
      <c r="I69" s="12">
        <v>16194</v>
      </c>
      <c r="J69" s="51">
        <v>71365996</v>
      </c>
      <c r="K69" s="52">
        <v>1</v>
      </c>
      <c r="L69" s="35">
        <v>49343</v>
      </c>
      <c r="M69" s="35">
        <v>49343</v>
      </c>
      <c r="N69" s="53"/>
      <c r="O69" s="54"/>
      <c r="P69" s="31"/>
      <c r="Q69" s="31"/>
      <c r="R69" s="50">
        <v>97192</v>
      </c>
      <c r="S69" s="36">
        <v>19318</v>
      </c>
      <c r="T69" s="31">
        <v>85678402</v>
      </c>
      <c r="U69"/>
    </row>
    <row r="70" spans="1:21" x14ac:dyDescent="0.3">
      <c r="A70" s="33" t="s">
        <v>1402</v>
      </c>
      <c r="B70" s="37" t="s">
        <v>3317</v>
      </c>
      <c r="C70" s="49">
        <v>43151</v>
      </c>
      <c r="D70" s="49">
        <v>42736</v>
      </c>
      <c r="E70" s="49">
        <v>43100</v>
      </c>
      <c r="F70" s="49">
        <v>42736</v>
      </c>
      <c r="G70" s="49">
        <v>43100</v>
      </c>
      <c r="H70" s="50">
        <v>2344</v>
      </c>
      <c r="I70" s="12">
        <v>350</v>
      </c>
      <c r="J70" s="51">
        <v>865714</v>
      </c>
      <c r="K70" s="52">
        <v>1</v>
      </c>
      <c r="L70" s="35">
        <v>345</v>
      </c>
      <c r="M70" s="35">
        <v>345</v>
      </c>
      <c r="N70" s="53">
        <v>5</v>
      </c>
      <c r="O70" s="54">
        <v>1</v>
      </c>
      <c r="P70" s="31">
        <v>1347521</v>
      </c>
      <c r="Q70" s="31">
        <v>1347521</v>
      </c>
      <c r="R70" s="50">
        <v>2689</v>
      </c>
      <c r="S70" s="36">
        <v>355</v>
      </c>
      <c r="T70" s="31">
        <v>2213235</v>
      </c>
      <c r="U70"/>
    </row>
    <row r="71" spans="1:21" x14ac:dyDescent="0.3">
      <c r="A71" s="33" t="s">
        <v>1406</v>
      </c>
      <c r="B71" s="37" t="s">
        <v>3318</v>
      </c>
      <c r="C71" s="49">
        <v>41768</v>
      </c>
      <c r="D71" s="49"/>
      <c r="E71" s="49"/>
      <c r="F71" s="49">
        <v>42736</v>
      </c>
      <c r="G71" s="49">
        <v>43100</v>
      </c>
      <c r="H71" s="50">
        <v>63227</v>
      </c>
      <c r="I71" s="12">
        <v>6283</v>
      </c>
      <c r="J71" s="51">
        <v>20479390</v>
      </c>
      <c r="K71" s="52">
        <v>1</v>
      </c>
      <c r="L71" s="35">
        <v>12207</v>
      </c>
      <c r="M71" s="35">
        <v>12207</v>
      </c>
      <c r="N71" s="53"/>
      <c r="O71" s="54"/>
      <c r="P71" s="31"/>
      <c r="Q71" s="31"/>
      <c r="R71" s="50">
        <v>75434</v>
      </c>
      <c r="S71" s="36">
        <v>6283</v>
      </c>
      <c r="T71" s="31">
        <v>20479390</v>
      </c>
      <c r="U71"/>
    </row>
    <row r="72" spans="1:21" x14ac:dyDescent="0.3">
      <c r="A72" s="33" t="s">
        <v>1436</v>
      </c>
      <c r="B72" s="37" t="s">
        <v>1337</v>
      </c>
      <c r="C72" s="49">
        <v>43647</v>
      </c>
      <c r="D72" s="49">
        <v>42736</v>
      </c>
      <c r="E72" s="49">
        <v>43100</v>
      </c>
      <c r="F72" s="49">
        <v>42736</v>
      </c>
      <c r="G72" s="49">
        <v>43100</v>
      </c>
      <c r="H72" s="50">
        <v>42482</v>
      </c>
      <c r="I72" s="12">
        <v>3410</v>
      </c>
      <c r="J72" s="51">
        <v>101939345</v>
      </c>
      <c r="K72" s="52">
        <v>1</v>
      </c>
      <c r="L72" s="35">
        <v>5882</v>
      </c>
      <c r="M72" s="35">
        <v>5882</v>
      </c>
      <c r="N72" s="53">
        <v>185</v>
      </c>
      <c r="O72" s="54">
        <v>1</v>
      </c>
      <c r="P72" s="31">
        <v>1178205</v>
      </c>
      <c r="Q72" s="31">
        <v>1178205</v>
      </c>
      <c r="R72" s="50">
        <v>51349</v>
      </c>
      <c r="S72" s="36">
        <v>3595</v>
      </c>
      <c r="T72" s="31">
        <v>106032251</v>
      </c>
      <c r="U72"/>
    </row>
    <row r="73" spans="1:21" x14ac:dyDescent="0.3">
      <c r="A73" s="33" t="s">
        <v>1436</v>
      </c>
      <c r="B73" s="37" t="s">
        <v>3319</v>
      </c>
      <c r="C73" s="49">
        <v>42948</v>
      </c>
      <c r="D73" s="49">
        <v>42736</v>
      </c>
      <c r="E73" s="49">
        <v>42947</v>
      </c>
      <c r="F73" s="49">
        <v>42736</v>
      </c>
      <c r="G73" s="49">
        <v>43100</v>
      </c>
      <c r="H73" s="50">
        <v>42482</v>
      </c>
      <c r="I73" s="12">
        <v>3410</v>
      </c>
      <c r="J73" s="51">
        <v>101939345</v>
      </c>
      <c r="K73" s="52">
        <v>1</v>
      </c>
      <c r="L73" s="35">
        <v>2985</v>
      </c>
      <c r="M73" s="35">
        <v>2985</v>
      </c>
      <c r="N73" s="53"/>
      <c r="O73" s="54">
        <v>1</v>
      </c>
      <c r="P73" s="31">
        <v>2914701</v>
      </c>
      <c r="Q73" s="31">
        <v>2914701</v>
      </c>
      <c r="R73" s="50">
        <v>51349</v>
      </c>
      <c r="S73" s="36">
        <v>3595</v>
      </c>
      <c r="T73" s="31">
        <v>106032251</v>
      </c>
      <c r="U73"/>
    </row>
    <row r="74" spans="1:21" x14ac:dyDescent="0.3">
      <c r="A74" s="33" t="s">
        <v>1475</v>
      </c>
      <c r="B74" s="37" t="s">
        <v>3320</v>
      </c>
      <c r="C74" s="49">
        <v>41721</v>
      </c>
      <c r="D74" s="49"/>
      <c r="E74" s="49"/>
      <c r="F74" s="49">
        <v>42736</v>
      </c>
      <c r="G74" s="49">
        <v>43100</v>
      </c>
      <c r="H74" s="50">
        <v>40629</v>
      </c>
      <c r="I74" s="12">
        <v>2425</v>
      </c>
      <c r="J74" s="51">
        <v>37033875</v>
      </c>
      <c r="K74" s="52">
        <v>1</v>
      </c>
      <c r="L74" s="35">
        <v>301</v>
      </c>
      <c r="M74" s="35">
        <v>301</v>
      </c>
      <c r="N74" s="53"/>
      <c r="O74" s="54"/>
      <c r="P74" s="31"/>
      <c r="Q74" s="31"/>
      <c r="R74" s="50">
        <v>40930</v>
      </c>
      <c r="S74" s="36">
        <v>2425</v>
      </c>
      <c r="T74" s="31">
        <v>37033875</v>
      </c>
      <c r="U74"/>
    </row>
    <row r="75" spans="1:21" x14ac:dyDescent="0.3">
      <c r="A75" s="33" t="s">
        <v>1498</v>
      </c>
      <c r="B75" s="37" t="s">
        <v>3321</v>
      </c>
      <c r="C75" s="49">
        <v>42917</v>
      </c>
      <c r="D75" s="49">
        <v>42705</v>
      </c>
      <c r="E75" s="49">
        <v>42916</v>
      </c>
      <c r="F75" s="49">
        <v>42644</v>
      </c>
      <c r="G75" s="49">
        <v>43008</v>
      </c>
      <c r="H75" s="50">
        <v>15151</v>
      </c>
      <c r="I75" s="12">
        <v>4087</v>
      </c>
      <c r="J75" s="51">
        <v>40800931</v>
      </c>
      <c r="K75" s="52">
        <v>1</v>
      </c>
      <c r="L75" s="35">
        <v>1937</v>
      </c>
      <c r="M75" s="35">
        <v>1937</v>
      </c>
      <c r="N75" s="53"/>
      <c r="O75" s="54">
        <v>1.2877000000000001</v>
      </c>
      <c r="P75" s="31">
        <v>995217</v>
      </c>
      <c r="Q75" s="31">
        <v>1281576.6100000001</v>
      </c>
      <c r="R75" s="50">
        <v>17088</v>
      </c>
      <c r="S75" s="36">
        <v>4087</v>
      </c>
      <c r="T75" s="31">
        <v>42082507.609999999</v>
      </c>
      <c r="U75"/>
    </row>
    <row r="76" spans="1:21" x14ac:dyDescent="0.3">
      <c r="A76" s="33" t="s">
        <v>1553</v>
      </c>
      <c r="B76" s="37" t="s">
        <v>3322</v>
      </c>
      <c r="C76" s="49">
        <v>42155</v>
      </c>
      <c r="D76" s="49"/>
      <c r="E76" s="49"/>
      <c r="F76" s="49">
        <v>42736</v>
      </c>
      <c r="G76" s="49">
        <v>43100</v>
      </c>
      <c r="H76" s="50">
        <v>20679</v>
      </c>
      <c r="I76" s="12">
        <v>3847</v>
      </c>
      <c r="J76" s="51">
        <v>17918191</v>
      </c>
      <c r="K76" s="52">
        <v>1</v>
      </c>
      <c r="L76" s="35">
        <v>6987</v>
      </c>
      <c r="M76" s="35">
        <v>6987</v>
      </c>
      <c r="N76" s="53"/>
      <c r="O76" s="54"/>
      <c r="P76" s="31"/>
      <c r="Q76" s="31"/>
      <c r="R76" s="50">
        <v>28309</v>
      </c>
      <c r="S76" s="36">
        <v>3847</v>
      </c>
      <c r="T76" s="31">
        <v>17918191</v>
      </c>
      <c r="U76"/>
    </row>
    <row r="77" spans="1:21" x14ac:dyDescent="0.3">
      <c r="A77" s="33" t="s">
        <v>1553</v>
      </c>
      <c r="B77" s="37" t="s">
        <v>3323</v>
      </c>
      <c r="C77" s="49">
        <v>41833</v>
      </c>
      <c r="D77" s="49"/>
      <c r="E77" s="49"/>
      <c r="F77" s="49">
        <v>42736</v>
      </c>
      <c r="G77" s="49">
        <v>43100</v>
      </c>
      <c r="H77" s="50">
        <v>20679</v>
      </c>
      <c r="I77" s="12">
        <v>3847</v>
      </c>
      <c r="J77" s="51">
        <v>17918191</v>
      </c>
      <c r="K77" s="52">
        <v>1</v>
      </c>
      <c r="L77" s="35">
        <v>643</v>
      </c>
      <c r="M77" s="35">
        <v>643</v>
      </c>
      <c r="N77" s="53"/>
      <c r="O77" s="54"/>
      <c r="P77" s="31"/>
      <c r="Q77" s="31"/>
      <c r="R77" s="50">
        <v>28309</v>
      </c>
      <c r="S77" s="36">
        <v>3847</v>
      </c>
      <c r="T77" s="31">
        <v>17918191</v>
      </c>
      <c r="U77"/>
    </row>
    <row r="78" spans="1:21" x14ac:dyDescent="0.3">
      <c r="A78" s="33" t="s">
        <v>1570</v>
      </c>
      <c r="B78" s="37" t="s">
        <v>3324</v>
      </c>
      <c r="C78" s="49">
        <v>43363</v>
      </c>
      <c r="D78" s="49">
        <v>42856</v>
      </c>
      <c r="E78" s="49">
        <v>43100</v>
      </c>
      <c r="F78" s="49">
        <v>42856</v>
      </c>
      <c r="G78" s="49">
        <v>43100</v>
      </c>
      <c r="H78" s="50">
        <v>7644</v>
      </c>
      <c r="I78" s="12">
        <v>1491</v>
      </c>
      <c r="J78" s="51">
        <v>2553377.61</v>
      </c>
      <c r="K78" s="52">
        <v>1</v>
      </c>
      <c r="L78" s="35">
        <v>7762</v>
      </c>
      <c r="M78" s="35">
        <v>7762</v>
      </c>
      <c r="N78" s="53">
        <v>489</v>
      </c>
      <c r="O78" s="54">
        <v>1.4898</v>
      </c>
      <c r="P78" s="31">
        <v>1129975</v>
      </c>
      <c r="Q78" s="31">
        <v>1683432.14</v>
      </c>
      <c r="R78" s="50">
        <v>15406</v>
      </c>
      <c r="S78" s="36">
        <v>1980</v>
      </c>
      <c r="T78" s="31">
        <v>4236809.75</v>
      </c>
      <c r="U78"/>
    </row>
    <row r="79" spans="1:21" x14ac:dyDescent="0.3">
      <c r="A79" s="33" t="s">
        <v>1577</v>
      </c>
      <c r="B79" s="37" t="s">
        <v>3325</v>
      </c>
      <c r="C79" s="49">
        <v>43436</v>
      </c>
      <c r="D79" s="49">
        <v>42736</v>
      </c>
      <c r="E79" s="49">
        <v>43100</v>
      </c>
      <c r="F79" s="49">
        <v>42736</v>
      </c>
      <c r="G79" s="49">
        <v>43100</v>
      </c>
      <c r="H79" s="50">
        <v>41806</v>
      </c>
      <c r="I79" s="12">
        <v>3080</v>
      </c>
      <c r="J79" s="51">
        <v>9678497</v>
      </c>
      <c r="K79" s="52">
        <v>1</v>
      </c>
      <c r="L79" s="35">
        <v>5091</v>
      </c>
      <c r="M79" s="35">
        <v>5091</v>
      </c>
      <c r="N79" s="53">
        <v>575</v>
      </c>
      <c r="O79" s="54">
        <v>1</v>
      </c>
      <c r="P79" s="31">
        <v>3615547</v>
      </c>
      <c r="Q79" s="31">
        <v>3615547</v>
      </c>
      <c r="R79" s="50">
        <v>46897</v>
      </c>
      <c r="S79" s="36">
        <v>3655</v>
      </c>
      <c r="T79" s="31">
        <v>13294044</v>
      </c>
      <c r="U79"/>
    </row>
    <row r="80" spans="1:21" x14ac:dyDescent="0.3">
      <c r="A80" s="33" t="s">
        <v>1682</v>
      </c>
      <c r="B80" s="37" t="s">
        <v>3326</v>
      </c>
      <c r="C80" s="49">
        <v>43374</v>
      </c>
      <c r="D80" s="49">
        <v>42675</v>
      </c>
      <c r="E80" s="49">
        <v>43039</v>
      </c>
      <c r="F80" s="49">
        <v>42917</v>
      </c>
      <c r="G80" s="49">
        <v>43281</v>
      </c>
      <c r="H80" s="50">
        <v>59534</v>
      </c>
      <c r="I80" s="12">
        <v>4038</v>
      </c>
      <c r="J80" s="51">
        <v>45445381</v>
      </c>
      <c r="K80" s="52">
        <v>1</v>
      </c>
      <c r="L80" s="35">
        <v>8883</v>
      </c>
      <c r="M80" s="35">
        <v>8883</v>
      </c>
      <c r="N80" s="53">
        <v>548</v>
      </c>
      <c r="O80" s="54">
        <v>1</v>
      </c>
      <c r="P80" s="31">
        <v>8245098</v>
      </c>
      <c r="Q80" s="31">
        <v>8245098</v>
      </c>
      <c r="R80" s="50">
        <v>68417</v>
      </c>
      <c r="S80" s="36">
        <v>4586</v>
      </c>
      <c r="T80" s="31">
        <v>53690479</v>
      </c>
      <c r="U80"/>
    </row>
    <row r="81" spans="1:22" x14ac:dyDescent="0.3">
      <c r="A81" s="33" t="s">
        <v>1789</v>
      </c>
      <c r="B81" s="37" t="s">
        <v>1821</v>
      </c>
      <c r="C81" s="49">
        <v>43862</v>
      </c>
      <c r="D81" s="49">
        <v>42917</v>
      </c>
      <c r="E81" s="49">
        <v>43281</v>
      </c>
      <c r="F81" s="49">
        <v>42917</v>
      </c>
      <c r="G81" s="49">
        <v>43281</v>
      </c>
      <c r="H81" s="50">
        <v>54811</v>
      </c>
      <c r="I81" s="12">
        <v>14212</v>
      </c>
      <c r="J81" s="51">
        <v>19614170</v>
      </c>
      <c r="K81" s="52">
        <v>1</v>
      </c>
      <c r="L81" s="35">
        <v>3357</v>
      </c>
      <c r="M81" s="35">
        <v>3357</v>
      </c>
      <c r="N81" s="53">
        <v>2617</v>
      </c>
      <c r="O81" s="54">
        <v>1</v>
      </c>
      <c r="P81" s="31">
        <v>3183604</v>
      </c>
      <c r="Q81" s="31">
        <v>3183604</v>
      </c>
      <c r="R81" s="50">
        <v>58168</v>
      </c>
      <c r="S81" s="36">
        <v>16829</v>
      </c>
      <c r="T81" s="31">
        <v>22797774</v>
      </c>
      <c r="U81"/>
    </row>
    <row r="82" spans="1:22" x14ac:dyDescent="0.3">
      <c r="A82" s="33" t="s">
        <v>1791</v>
      </c>
      <c r="B82" s="37" t="s">
        <v>3327</v>
      </c>
      <c r="C82" s="49">
        <v>43246</v>
      </c>
      <c r="D82" s="49">
        <v>42917</v>
      </c>
      <c r="E82" s="49">
        <v>43245</v>
      </c>
      <c r="F82" s="49">
        <v>42917</v>
      </c>
      <c r="G82" s="49">
        <v>43281</v>
      </c>
      <c r="H82" s="50">
        <v>9499</v>
      </c>
      <c r="I82" s="12">
        <v>1288</v>
      </c>
      <c r="J82" s="51">
        <v>3141282</v>
      </c>
      <c r="K82" s="52">
        <v>1</v>
      </c>
      <c r="L82" s="35">
        <v>833</v>
      </c>
      <c r="M82" s="35">
        <v>833</v>
      </c>
      <c r="N82" s="53">
        <v>738</v>
      </c>
      <c r="O82" s="54">
        <v>1</v>
      </c>
      <c r="P82" s="31">
        <v>2081076</v>
      </c>
      <c r="Q82" s="31">
        <v>2081076</v>
      </c>
      <c r="R82" s="50">
        <v>10332</v>
      </c>
      <c r="S82" s="36">
        <v>2026</v>
      </c>
      <c r="T82" s="31">
        <v>5222358</v>
      </c>
      <c r="U82"/>
    </row>
    <row r="83" spans="1:22" x14ac:dyDescent="0.3">
      <c r="A83" s="33" t="s">
        <v>1800</v>
      </c>
      <c r="B83" s="37" t="s">
        <v>3387</v>
      </c>
      <c r="C83" s="49">
        <v>43466</v>
      </c>
      <c r="D83" s="49">
        <v>42917</v>
      </c>
      <c r="E83" s="49">
        <v>43281</v>
      </c>
      <c r="F83" s="49">
        <v>42917</v>
      </c>
      <c r="G83" s="49">
        <v>43281</v>
      </c>
      <c r="H83" s="50">
        <v>7338</v>
      </c>
      <c r="I83" s="12">
        <v>1552</v>
      </c>
      <c r="J83" s="51">
        <v>5120604</v>
      </c>
      <c r="K83" s="52">
        <v>1</v>
      </c>
      <c r="L83" s="35">
        <v>1895</v>
      </c>
      <c r="M83" s="35">
        <v>1895</v>
      </c>
      <c r="N83" s="53"/>
      <c r="O83" s="54">
        <v>1</v>
      </c>
      <c r="P83" s="31">
        <v>0</v>
      </c>
      <c r="Q83" s="31">
        <v>0</v>
      </c>
      <c r="R83" s="50">
        <v>9233</v>
      </c>
      <c r="S83" s="36">
        <v>1552</v>
      </c>
      <c r="T83" s="31">
        <v>5120604</v>
      </c>
      <c r="U83"/>
    </row>
    <row r="84" spans="1:22" x14ac:dyDescent="0.3">
      <c r="A84" s="33" t="s">
        <v>1847</v>
      </c>
      <c r="B84" s="37" t="s">
        <v>3328</v>
      </c>
      <c r="C84" s="49">
        <v>43221</v>
      </c>
      <c r="D84" s="49">
        <v>42917</v>
      </c>
      <c r="E84" s="49">
        <v>43220</v>
      </c>
      <c r="F84" s="49">
        <v>42917</v>
      </c>
      <c r="G84" s="49">
        <v>43281</v>
      </c>
      <c r="H84" s="50">
        <v>35889</v>
      </c>
      <c r="I84" s="12">
        <v>5616</v>
      </c>
      <c r="J84" s="51">
        <v>27871755</v>
      </c>
      <c r="K84" s="52">
        <v>1</v>
      </c>
      <c r="L84" s="35">
        <v>2820</v>
      </c>
      <c r="M84" s="35">
        <v>2820</v>
      </c>
      <c r="N84" s="53">
        <v>1052</v>
      </c>
      <c r="O84" s="54">
        <v>1</v>
      </c>
      <c r="P84" s="31">
        <v>4737318</v>
      </c>
      <c r="Q84" s="31">
        <v>4737318</v>
      </c>
      <c r="R84" s="50">
        <v>38709</v>
      </c>
      <c r="S84" s="36">
        <v>6668</v>
      </c>
      <c r="T84" s="31">
        <v>32609073</v>
      </c>
      <c r="U84"/>
    </row>
    <row r="85" spans="1:22" x14ac:dyDescent="0.3">
      <c r="A85" s="33" t="s">
        <v>1874</v>
      </c>
      <c r="B85" s="37" t="s">
        <v>3329</v>
      </c>
      <c r="C85" s="49">
        <v>42654</v>
      </c>
      <c r="D85" s="49"/>
      <c r="E85" s="49"/>
      <c r="F85" s="49">
        <v>42917</v>
      </c>
      <c r="G85" s="49">
        <v>43281</v>
      </c>
      <c r="H85" s="50">
        <v>2096</v>
      </c>
      <c r="I85" s="12">
        <v>462</v>
      </c>
      <c r="J85" s="51">
        <v>2366885</v>
      </c>
      <c r="K85" s="52">
        <v>1</v>
      </c>
      <c r="L85" s="35">
        <v>19</v>
      </c>
      <c r="M85" s="35">
        <v>19</v>
      </c>
      <c r="N85" s="53"/>
      <c r="O85" s="54"/>
      <c r="P85" s="31"/>
      <c r="Q85" s="31"/>
      <c r="R85" s="50">
        <v>2115</v>
      </c>
      <c r="S85" s="36">
        <v>462</v>
      </c>
      <c r="T85" s="31">
        <v>2366885</v>
      </c>
      <c r="U85" s="2"/>
      <c r="V85" s="26"/>
    </row>
    <row r="86" spans="1:22" x14ac:dyDescent="0.3">
      <c r="A86" s="33" t="s">
        <v>1987</v>
      </c>
      <c r="B86" s="37" t="s">
        <v>3330</v>
      </c>
      <c r="C86" s="49">
        <v>43466</v>
      </c>
      <c r="D86" s="49">
        <v>42917</v>
      </c>
      <c r="E86" s="49">
        <v>43281</v>
      </c>
      <c r="F86" s="49">
        <v>42644</v>
      </c>
      <c r="G86" s="49">
        <v>43008</v>
      </c>
      <c r="H86" s="50">
        <v>33304</v>
      </c>
      <c r="I86" s="12">
        <v>5441</v>
      </c>
      <c r="J86" s="51">
        <v>39451621</v>
      </c>
      <c r="K86" s="52">
        <v>1</v>
      </c>
      <c r="L86" s="35">
        <v>4831</v>
      </c>
      <c r="M86" s="35">
        <v>4831</v>
      </c>
      <c r="N86" s="53">
        <v>731</v>
      </c>
      <c r="O86" s="54">
        <v>1</v>
      </c>
      <c r="P86" s="31">
        <v>7565261</v>
      </c>
      <c r="Q86" s="31">
        <v>7565261</v>
      </c>
      <c r="R86" s="50">
        <v>38135</v>
      </c>
      <c r="S86" s="36">
        <v>6172</v>
      </c>
      <c r="T86" s="31">
        <v>47016882</v>
      </c>
      <c r="U86" s="2"/>
      <c r="V86" s="26"/>
    </row>
    <row r="87" spans="1:22" x14ac:dyDescent="0.3">
      <c r="A87" s="33" t="s">
        <v>2059</v>
      </c>
      <c r="B87" s="37" t="s">
        <v>3331</v>
      </c>
      <c r="C87" s="49">
        <v>43252</v>
      </c>
      <c r="D87" s="49">
        <v>42644</v>
      </c>
      <c r="E87" s="49">
        <v>43008</v>
      </c>
      <c r="F87" s="49">
        <v>42917</v>
      </c>
      <c r="G87" s="49">
        <v>43281</v>
      </c>
      <c r="H87" s="50">
        <v>27848</v>
      </c>
      <c r="I87" s="12">
        <v>7287</v>
      </c>
      <c r="J87" s="51">
        <v>26035355</v>
      </c>
      <c r="K87" s="52">
        <v>1</v>
      </c>
      <c r="L87" s="35">
        <v>3431</v>
      </c>
      <c r="M87" s="35">
        <v>3431</v>
      </c>
      <c r="N87" s="53">
        <v>599</v>
      </c>
      <c r="O87" s="54">
        <v>0.91779999999999995</v>
      </c>
      <c r="P87" s="31">
        <v>2806230</v>
      </c>
      <c r="Q87" s="31">
        <v>2575580.96</v>
      </c>
      <c r="R87" s="50">
        <v>31279</v>
      </c>
      <c r="S87" s="36">
        <v>7886</v>
      </c>
      <c r="T87" s="31">
        <v>28610935.960000001</v>
      </c>
      <c r="U87" s="2"/>
      <c r="V87" s="26"/>
    </row>
    <row r="88" spans="1:22" x14ac:dyDescent="0.3">
      <c r="A88" s="33" t="s">
        <v>2085</v>
      </c>
      <c r="B88" s="37" t="s">
        <v>3332</v>
      </c>
      <c r="C88" s="49">
        <v>43556</v>
      </c>
      <c r="D88" s="49">
        <v>42917</v>
      </c>
      <c r="E88" s="49">
        <v>43281</v>
      </c>
      <c r="F88" s="49">
        <v>42917</v>
      </c>
      <c r="G88" s="49">
        <v>43281</v>
      </c>
      <c r="H88" s="50">
        <v>1920</v>
      </c>
      <c r="I88" s="12">
        <v>476</v>
      </c>
      <c r="J88" s="51">
        <v>2164939</v>
      </c>
      <c r="K88" s="52">
        <v>1</v>
      </c>
      <c r="L88" s="35">
        <v>2593</v>
      </c>
      <c r="M88" s="35">
        <v>2593</v>
      </c>
      <c r="N88" s="53">
        <v>514</v>
      </c>
      <c r="O88" s="54">
        <v>1</v>
      </c>
      <c r="P88" s="31">
        <v>3626845</v>
      </c>
      <c r="Q88" s="31">
        <v>3626845</v>
      </c>
      <c r="R88" s="50">
        <v>4513</v>
      </c>
      <c r="S88" s="36">
        <v>990</v>
      </c>
      <c r="T88" s="31">
        <v>5791784</v>
      </c>
      <c r="U88" s="2"/>
      <c r="V88" s="26"/>
    </row>
    <row r="89" spans="1:22" x14ac:dyDescent="0.3">
      <c r="A89" s="33" t="s">
        <v>2095</v>
      </c>
      <c r="B89" s="37" t="s">
        <v>3333</v>
      </c>
      <c r="C89" s="49">
        <v>41609</v>
      </c>
      <c r="D89" s="49"/>
      <c r="E89" s="49"/>
      <c r="F89" s="49">
        <v>42644</v>
      </c>
      <c r="G89" s="49">
        <v>43008</v>
      </c>
      <c r="H89" s="50">
        <v>2338</v>
      </c>
      <c r="I89" s="12">
        <v>328</v>
      </c>
      <c r="J89" s="51">
        <v>4931585</v>
      </c>
      <c r="K89" s="52">
        <v>2.3856000000000002</v>
      </c>
      <c r="L89" s="35">
        <v>54</v>
      </c>
      <c r="M89" s="35">
        <v>129</v>
      </c>
      <c r="N89" s="53"/>
      <c r="O89" s="54"/>
      <c r="P89" s="31"/>
      <c r="Q89" s="31"/>
      <c r="R89" s="50">
        <v>2467</v>
      </c>
      <c r="S89" s="36">
        <v>328</v>
      </c>
      <c r="T89" s="31">
        <v>4931585</v>
      </c>
      <c r="U89" s="2"/>
      <c r="V89" s="26"/>
    </row>
    <row r="90" spans="1:22" x14ac:dyDescent="0.3">
      <c r="A90" s="33" t="s">
        <v>2099</v>
      </c>
      <c r="B90" s="37" t="s">
        <v>2112</v>
      </c>
      <c r="C90" s="49">
        <v>44013</v>
      </c>
      <c r="D90" s="49">
        <v>42917</v>
      </c>
      <c r="E90" s="49">
        <v>43281</v>
      </c>
      <c r="F90" s="49">
        <v>42917</v>
      </c>
      <c r="G90" s="49">
        <v>43281</v>
      </c>
      <c r="H90" s="50">
        <v>5962</v>
      </c>
      <c r="I90" s="12">
        <v>1872</v>
      </c>
      <c r="J90" s="51">
        <v>21628590</v>
      </c>
      <c r="K90" s="52">
        <v>1</v>
      </c>
      <c r="L90" s="35">
        <v>21482</v>
      </c>
      <c r="M90" s="35">
        <v>21482</v>
      </c>
      <c r="N90" s="53">
        <v>2162</v>
      </c>
      <c r="O90" s="54">
        <v>1</v>
      </c>
      <c r="P90" s="31">
        <v>26122224</v>
      </c>
      <c r="Q90" s="31">
        <v>26122224</v>
      </c>
      <c r="R90" s="50">
        <v>27444</v>
      </c>
      <c r="S90" s="36">
        <v>4034</v>
      </c>
      <c r="T90" s="31">
        <v>47750814</v>
      </c>
      <c r="U90" s="2"/>
      <c r="V90" s="26"/>
    </row>
    <row r="91" spans="1:22" x14ac:dyDescent="0.3">
      <c r="A91" s="33" t="s">
        <v>2120</v>
      </c>
      <c r="B91" s="37" t="s">
        <v>3334</v>
      </c>
      <c r="C91" s="49">
        <v>41699</v>
      </c>
      <c r="D91" s="49"/>
      <c r="E91" s="49"/>
      <c r="F91" s="49">
        <v>42826</v>
      </c>
      <c r="G91" s="49">
        <v>43190</v>
      </c>
      <c r="H91" s="50">
        <v>33464</v>
      </c>
      <c r="I91" s="12">
        <v>3943</v>
      </c>
      <c r="J91" s="51">
        <v>22682769</v>
      </c>
      <c r="K91" s="52">
        <v>0.91510000000000002</v>
      </c>
      <c r="L91" s="35">
        <v>457</v>
      </c>
      <c r="M91" s="35">
        <v>418</v>
      </c>
      <c r="N91" s="53"/>
      <c r="O91" s="54"/>
      <c r="P91" s="31"/>
      <c r="Q91" s="31"/>
      <c r="R91" s="50">
        <v>33882</v>
      </c>
      <c r="S91" s="36">
        <v>3943</v>
      </c>
      <c r="T91" s="31">
        <v>22682769</v>
      </c>
      <c r="U91" s="2"/>
      <c r="V91" s="26"/>
    </row>
    <row r="92" spans="1:22" x14ac:dyDescent="0.3">
      <c r="A92" s="33" t="s">
        <v>2146</v>
      </c>
      <c r="B92" s="37" t="s">
        <v>3335</v>
      </c>
      <c r="C92" s="49">
        <v>41867</v>
      </c>
      <c r="D92" s="49"/>
      <c r="E92" s="49"/>
      <c r="F92" s="49">
        <v>42979</v>
      </c>
      <c r="G92" s="49">
        <v>43343</v>
      </c>
      <c r="H92" s="50">
        <v>49328</v>
      </c>
      <c r="I92" s="12">
        <v>3182</v>
      </c>
      <c r="J92" s="51">
        <v>61894685</v>
      </c>
      <c r="K92" s="52">
        <v>0.95620000000000005</v>
      </c>
      <c r="L92" s="35">
        <v>2916</v>
      </c>
      <c r="M92" s="35">
        <v>2788</v>
      </c>
      <c r="N92" s="53"/>
      <c r="O92" s="54"/>
      <c r="P92" s="31"/>
      <c r="Q92" s="31"/>
      <c r="R92" s="50">
        <v>52116</v>
      </c>
      <c r="S92" s="36">
        <v>3182</v>
      </c>
      <c r="T92" s="31">
        <v>61894685</v>
      </c>
      <c r="U92" s="2"/>
      <c r="V92" s="26"/>
    </row>
    <row r="93" spans="1:22" x14ac:dyDescent="0.3">
      <c r="A93" s="33" t="s">
        <v>2152</v>
      </c>
      <c r="B93" s="37" t="s">
        <v>3336</v>
      </c>
      <c r="C93" s="49">
        <v>42979</v>
      </c>
      <c r="D93" s="49">
        <v>42644</v>
      </c>
      <c r="E93" s="49">
        <v>42978</v>
      </c>
      <c r="F93" s="49">
        <v>42644</v>
      </c>
      <c r="G93" s="49">
        <v>43008</v>
      </c>
      <c r="H93" s="50">
        <v>3282</v>
      </c>
      <c r="I93" s="12">
        <v>2557</v>
      </c>
      <c r="J93" s="51">
        <v>8807372</v>
      </c>
      <c r="K93" s="52">
        <v>1</v>
      </c>
      <c r="L93" s="35">
        <v>23622</v>
      </c>
      <c r="M93" s="35">
        <v>23622</v>
      </c>
      <c r="N93" s="53"/>
      <c r="O93" s="54">
        <v>1</v>
      </c>
      <c r="P93" s="31">
        <v>26594733</v>
      </c>
      <c r="Q93" s="31">
        <v>26594733</v>
      </c>
      <c r="R93" s="50">
        <v>26904</v>
      </c>
      <c r="S93" s="36">
        <v>2557</v>
      </c>
      <c r="T93" s="31">
        <v>35402105</v>
      </c>
      <c r="U93" s="2"/>
      <c r="V93" s="26"/>
    </row>
    <row r="94" spans="1:22" x14ac:dyDescent="0.3">
      <c r="A94" s="20">
        <v>450044</v>
      </c>
      <c r="B94" s="63">
        <v>450766</v>
      </c>
      <c r="C94" s="49">
        <v>43709</v>
      </c>
      <c r="D94" s="49">
        <v>42979</v>
      </c>
      <c r="E94" s="49">
        <v>43343</v>
      </c>
      <c r="F94" s="49">
        <v>42979</v>
      </c>
      <c r="G94" s="66">
        <v>43343</v>
      </c>
      <c r="H94" s="35">
        <v>14611</v>
      </c>
      <c r="I94" s="36">
        <v>4756</v>
      </c>
      <c r="J94" s="67">
        <v>48530384</v>
      </c>
      <c r="K94" s="35">
        <v>1</v>
      </c>
      <c r="L94" s="36">
        <v>316</v>
      </c>
      <c r="M94" s="36">
        <v>316</v>
      </c>
      <c r="N94" s="36">
        <v>401</v>
      </c>
      <c r="O94" s="54">
        <v>1</v>
      </c>
      <c r="P94" s="31">
        <v>11112786</v>
      </c>
      <c r="Q94" s="68">
        <v>11112786</v>
      </c>
      <c r="R94" s="35">
        <v>14927</v>
      </c>
      <c r="S94" s="36">
        <v>5157</v>
      </c>
      <c r="T94" s="69">
        <v>59643170</v>
      </c>
    </row>
    <row r="95" spans="1:22" x14ac:dyDescent="0.3">
      <c r="A95" s="20">
        <v>450670</v>
      </c>
      <c r="B95" s="63">
        <v>450716</v>
      </c>
      <c r="C95" s="49">
        <v>43573</v>
      </c>
      <c r="D95" s="49">
        <v>42948</v>
      </c>
      <c r="E95" s="49">
        <v>43312</v>
      </c>
      <c r="F95" s="49">
        <v>42917</v>
      </c>
      <c r="G95" s="66">
        <v>43281</v>
      </c>
      <c r="H95" s="35">
        <v>4966</v>
      </c>
      <c r="I95" s="36">
        <v>1397</v>
      </c>
      <c r="J95" s="67">
        <v>9875218</v>
      </c>
      <c r="K95" s="35">
        <v>1</v>
      </c>
      <c r="L95" s="36">
        <v>14961</v>
      </c>
      <c r="M95" s="36">
        <v>14961</v>
      </c>
      <c r="N95" s="36">
        <v>1172</v>
      </c>
      <c r="O95" s="54">
        <v>1</v>
      </c>
      <c r="P95" s="31">
        <v>19668764</v>
      </c>
      <c r="Q95" s="68">
        <v>19668764</v>
      </c>
      <c r="R95" s="35">
        <v>19927</v>
      </c>
      <c r="S95" s="36">
        <v>2569</v>
      </c>
      <c r="T95" s="69">
        <v>29543982</v>
      </c>
    </row>
    <row r="96" spans="1:22" x14ac:dyDescent="0.3">
      <c r="A96" s="20">
        <v>490075</v>
      </c>
      <c r="B96" s="63">
        <v>490079</v>
      </c>
      <c r="C96" s="49">
        <v>43009</v>
      </c>
      <c r="D96" s="49">
        <v>42736</v>
      </c>
      <c r="E96" s="49">
        <v>43008</v>
      </c>
      <c r="F96" s="49">
        <v>42917</v>
      </c>
      <c r="G96" s="66">
        <v>43100</v>
      </c>
      <c r="H96" s="35">
        <v>6289</v>
      </c>
      <c r="I96" s="36">
        <v>3006</v>
      </c>
      <c r="J96" s="67">
        <v>8615352.8800000008</v>
      </c>
      <c r="K96" s="35">
        <v>1</v>
      </c>
      <c r="L96" s="36">
        <v>3561</v>
      </c>
      <c r="M96" s="36">
        <v>3561</v>
      </c>
      <c r="N96" s="36"/>
      <c r="O96" s="54">
        <v>0.33700000000000002</v>
      </c>
      <c r="P96" s="31">
        <v>4772801</v>
      </c>
      <c r="Q96" s="68">
        <v>1608416.45</v>
      </c>
      <c r="R96" s="35">
        <v>9850</v>
      </c>
      <c r="S96" s="36">
        <v>3006</v>
      </c>
      <c r="T96" s="69">
        <v>10223769.33</v>
      </c>
    </row>
    <row r="97" spans="1:20" x14ac:dyDescent="0.3">
      <c r="A97" s="20">
        <v>500008</v>
      </c>
      <c r="B97" s="63">
        <v>500001</v>
      </c>
      <c r="C97" s="49">
        <v>43831</v>
      </c>
      <c r="D97" s="49">
        <v>42917</v>
      </c>
      <c r="E97" s="49">
        <v>43281</v>
      </c>
      <c r="F97" s="49">
        <v>42917</v>
      </c>
      <c r="G97" s="66">
        <v>43281</v>
      </c>
      <c r="H97" s="35">
        <v>34686</v>
      </c>
      <c r="I97" s="36">
        <v>3000</v>
      </c>
      <c r="J97" s="67">
        <v>15302763</v>
      </c>
      <c r="K97" s="35">
        <v>1</v>
      </c>
      <c r="L97" s="36">
        <v>6144</v>
      </c>
      <c r="M97" s="36">
        <v>6144</v>
      </c>
      <c r="N97" s="36">
        <v>2106</v>
      </c>
      <c r="O97" s="54">
        <v>1</v>
      </c>
      <c r="P97" s="31">
        <v>7282148</v>
      </c>
      <c r="Q97" s="68">
        <v>7282148</v>
      </c>
      <c r="R97" s="35">
        <v>40830</v>
      </c>
      <c r="S97" s="36">
        <v>5106</v>
      </c>
      <c r="T97" s="69">
        <v>22584911</v>
      </c>
    </row>
    <row r="98" spans="1:20" x14ac:dyDescent="0.3">
      <c r="A98" s="20">
        <v>510022</v>
      </c>
      <c r="B98" s="63">
        <v>510085</v>
      </c>
      <c r="C98" s="49">
        <v>41699</v>
      </c>
      <c r="D98" s="49"/>
      <c r="E98" s="49"/>
      <c r="F98" s="49">
        <v>42736</v>
      </c>
      <c r="G98" s="66">
        <v>43100</v>
      </c>
      <c r="H98" s="35">
        <v>44869</v>
      </c>
      <c r="I98" s="36">
        <v>9700</v>
      </c>
      <c r="J98" s="67">
        <v>27980048</v>
      </c>
      <c r="K98" s="35">
        <v>1</v>
      </c>
      <c r="L98" s="36">
        <v>1112</v>
      </c>
      <c r="M98" s="36">
        <v>1112</v>
      </c>
      <c r="N98" s="36"/>
      <c r="O98" s="54"/>
      <c r="P98" s="31"/>
      <c r="Q98" s="68"/>
      <c r="R98" s="35">
        <v>45981</v>
      </c>
      <c r="S98" s="36">
        <v>9700</v>
      </c>
      <c r="T98" s="69">
        <v>27980048</v>
      </c>
    </row>
    <row r="99" spans="1:20" x14ac:dyDescent="0.3">
      <c r="A99" s="20">
        <v>520009</v>
      </c>
      <c r="B99" s="63">
        <v>520048</v>
      </c>
      <c r="C99" s="49">
        <v>43252</v>
      </c>
      <c r="D99" s="49">
        <v>42917</v>
      </c>
      <c r="E99" s="49">
        <v>43251</v>
      </c>
      <c r="F99" s="49">
        <v>42917</v>
      </c>
      <c r="G99" s="66">
        <v>43281</v>
      </c>
      <c r="H99" s="35">
        <v>10303</v>
      </c>
      <c r="I99" s="36">
        <v>666</v>
      </c>
      <c r="J99" s="67">
        <v>4783516</v>
      </c>
      <c r="K99" s="35">
        <v>1</v>
      </c>
      <c r="L99" s="36">
        <v>3155</v>
      </c>
      <c r="M99" s="36">
        <v>3155</v>
      </c>
      <c r="N99" s="36">
        <v>196</v>
      </c>
      <c r="O99" s="54">
        <v>1</v>
      </c>
      <c r="P99" s="31">
        <v>1798783</v>
      </c>
      <c r="Q99" s="68">
        <v>1798783</v>
      </c>
      <c r="R99" s="35">
        <v>13458</v>
      </c>
      <c r="S99" s="36">
        <v>862</v>
      </c>
      <c r="T99" s="69">
        <v>6582299</v>
      </c>
    </row>
    <row r="100" spans="1:20" x14ac:dyDescent="0.3">
      <c r="A100" s="20">
        <v>520136</v>
      </c>
      <c r="B100" s="63">
        <v>520204</v>
      </c>
      <c r="C100" s="49">
        <v>43252</v>
      </c>
      <c r="D100" s="49">
        <v>42917</v>
      </c>
      <c r="E100" s="49">
        <v>43251</v>
      </c>
      <c r="F100" s="49">
        <v>42917</v>
      </c>
      <c r="G100" s="66">
        <v>43281</v>
      </c>
      <c r="H100" s="35">
        <v>29745</v>
      </c>
      <c r="I100" s="36">
        <v>2904</v>
      </c>
      <c r="J100" s="67">
        <v>13303274</v>
      </c>
      <c r="K100" s="35">
        <v>1</v>
      </c>
      <c r="L100" s="36">
        <v>483</v>
      </c>
      <c r="M100" s="36">
        <v>483</v>
      </c>
      <c r="N100" s="36">
        <v>188</v>
      </c>
      <c r="O100" s="54">
        <v>1</v>
      </c>
      <c r="P100" s="31">
        <v>2185558</v>
      </c>
      <c r="Q100" s="68">
        <v>2185558</v>
      </c>
      <c r="R100" s="35">
        <v>30228</v>
      </c>
      <c r="S100" s="36">
        <v>3092</v>
      </c>
      <c r="T100" s="69">
        <v>15488832</v>
      </c>
    </row>
    <row r="101" spans="1:20" x14ac:dyDescent="0.3">
      <c r="A101" s="20">
        <v>530008</v>
      </c>
      <c r="B101" s="63">
        <v>530010</v>
      </c>
      <c r="C101" s="49">
        <v>41760</v>
      </c>
      <c r="D101" s="49"/>
      <c r="E101" s="49"/>
      <c r="F101" s="49">
        <v>42736</v>
      </c>
      <c r="G101" s="66">
        <v>43100</v>
      </c>
      <c r="H101" s="35">
        <v>1221</v>
      </c>
      <c r="I101" s="36">
        <v>222</v>
      </c>
      <c r="J101" s="67">
        <v>3461567</v>
      </c>
      <c r="K101" s="35">
        <v>1</v>
      </c>
      <c r="L101" s="36">
        <v>1438</v>
      </c>
      <c r="M101" s="36">
        <v>1438</v>
      </c>
      <c r="N101" s="36"/>
      <c r="O101" s="54"/>
      <c r="P101" s="31"/>
      <c r="Q101" s="68"/>
      <c r="R101" s="35">
        <v>2659</v>
      </c>
      <c r="S101" s="36">
        <v>222</v>
      </c>
      <c r="T101" s="69">
        <v>3461567</v>
      </c>
    </row>
    <row r="102" spans="1:20" x14ac:dyDescent="0.3">
      <c r="A102" s="20">
        <v>530012</v>
      </c>
      <c r="B102" s="63">
        <v>530033</v>
      </c>
      <c r="C102" s="49">
        <v>43252</v>
      </c>
      <c r="D102" s="49">
        <v>42736</v>
      </c>
      <c r="E102" s="49">
        <v>43100</v>
      </c>
      <c r="F102" s="49">
        <v>42917</v>
      </c>
      <c r="G102" s="66">
        <v>43281</v>
      </c>
      <c r="H102" s="35">
        <v>4097</v>
      </c>
      <c r="I102" s="36">
        <v>864</v>
      </c>
      <c r="J102" s="67">
        <v>18232881</v>
      </c>
      <c r="K102" s="35">
        <v>1</v>
      </c>
      <c r="L102" s="36">
        <v>123</v>
      </c>
      <c r="M102" s="36">
        <v>123</v>
      </c>
      <c r="N102" s="36">
        <v>12</v>
      </c>
      <c r="O102" s="54">
        <v>0.91779999999999995</v>
      </c>
      <c r="P102" s="31">
        <v>52932</v>
      </c>
      <c r="Q102" s="68">
        <v>48581.42</v>
      </c>
      <c r="R102" s="35">
        <v>4220</v>
      </c>
      <c r="S102" s="36">
        <v>876</v>
      </c>
      <c r="T102" s="69">
        <v>18281462.420000002</v>
      </c>
    </row>
    <row r="103" spans="1:20" x14ac:dyDescent="0.3">
      <c r="A103" s="70">
        <v>670034</v>
      </c>
      <c r="B103" s="63">
        <v>670079</v>
      </c>
      <c r="C103" s="72">
        <v>42614</v>
      </c>
      <c r="D103" s="71"/>
      <c r="E103" s="71"/>
      <c r="F103" s="71">
        <v>42887</v>
      </c>
      <c r="G103" s="73">
        <v>43251</v>
      </c>
      <c r="H103" s="35">
        <v>99</v>
      </c>
      <c r="I103" s="36">
        <v>758</v>
      </c>
      <c r="J103" s="67">
        <v>16805620</v>
      </c>
      <c r="K103" s="35">
        <v>1</v>
      </c>
      <c r="L103" s="36">
        <v>23</v>
      </c>
      <c r="M103" s="36">
        <v>23</v>
      </c>
      <c r="N103" s="36"/>
      <c r="O103" s="54"/>
      <c r="P103" s="31"/>
      <c r="Q103" s="68"/>
      <c r="R103" s="35">
        <v>122</v>
      </c>
      <c r="S103" s="36">
        <v>758</v>
      </c>
      <c r="T103" s="69">
        <v>16805620</v>
      </c>
    </row>
    <row r="104" spans="1:20" x14ac:dyDescent="0.3">
      <c r="A104" s="20">
        <v>670062</v>
      </c>
      <c r="B104" s="63">
        <v>670097</v>
      </c>
      <c r="C104" s="72">
        <v>43201</v>
      </c>
      <c r="D104" s="71">
        <v>42736</v>
      </c>
      <c r="E104" s="71">
        <v>43100</v>
      </c>
      <c r="F104" s="71">
        <v>42736</v>
      </c>
      <c r="G104" s="73">
        <v>43100</v>
      </c>
      <c r="H104" s="35"/>
      <c r="I104" s="36">
        <v>20</v>
      </c>
      <c r="J104" s="74">
        <v>1921931</v>
      </c>
      <c r="K104" s="35"/>
      <c r="L104" s="36"/>
      <c r="M104" s="36"/>
      <c r="N104" s="36"/>
      <c r="O104" s="31">
        <v>1</v>
      </c>
      <c r="P104" s="31">
        <v>1378965</v>
      </c>
      <c r="Q104" s="74">
        <v>1378965</v>
      </c>
      <c r="R104" s="35"/>
      <c r="S104" s="36">
        <v>20</v>
      </c>
      <c r="T104" s="36">
        <v>3300896</v>
      </c>
    </row>
    <row r="105" spans="1:20" x14ac:dyDescent="0.3">
      <c r="C105" s="56"/>
      <c r="D105" s="56"/>
      <c r="E105" s="56"/>
      <c r="F105" s="56"/>
    </row>
    <row r="106" spans="1:20" x14ac:dyDescent="0.3">
      <c r="C106" s="56"/>
      <c r="D106" s="56"/>
      <c r="E106" s="56"/>
      <c r="F106" s="56"/>
    </row>
    <row r="107" spans="1:20" x14ac:dyDescent="0.3">
      <c r="C107" s="56"/>
      <c r="D107" s="56"/>
      <c r="E107" s="56"/>
      <c r="F107" s="56"/>
    </row>
    <row r="108" spans="1:20" x14ac:dyDescent="0.3">
      <c r="C108" s="56"/>
      <c r="D108" s="56"/>
      <c r="E108" s="56"/>
      <c r="F108" s="56"/>
    </row>
    <row r="109" spans="1:20" x14ac:dyDescent="0.3">
      <c r="C109" s="56"/>
      <c r="D109" s="56"/>
      <c r="E109" s="56"/>
      <c r="F109" s="56"/>
    </row>
    <row r="110" spans="1:20" x14ac:dyDescent="0.3">
      <c r="C110" s="56"/>
      <c r="D110" s="56"/>
      <c r="E110" s="56"/>
      <c r="F110" s="56"/>
    </row>
    <row r="111" spans="1:20" x14ac:dyDescent="0.3">
      <c r="C111" s="56"/>
      <c r="D111" s="56"/>
      <c r="E111" s="56"/>
      <c r="F111" s="56"/>
    </row>
    <row r="112" spans="1:20" x14ac:dyDescent="0.3">
      <c r="C112" s="56"/>
      <c r="D112" s="56"/>
      <c r="E112" s="56"/>
      <c r="F112" s="56"/>
    </row>
    <row r="113" spans="3:6" x14ac:dyDescent="0.3">
      <c r="C113" s="56"/>
      <c r="D113" s="56"/>
      <c r="E113" s="56"/>
      <c r="F113" s="56"/>
    </row>
    <row r="114" spans="3:6" x14ac:dyDescent="0.3">
      <c r="C114" s="56"/>
      <c r="D114" s="56"/>
      <c r="E114" s="56"/>
      <c r="F114" s="56"/>
    </row>
  </sheetData>
  <mergeCells count="7">
    <mergeCell ref="A1:T1"/>
    <mergeCell ref="A2:T2"/>
    <mergeCell ref="A3:T3"/>
    <mergeCell ref="A4:T4"/>
    <mergeCell ref="H5:J5"/>
    <mergeCell ref="K5:Q5"/>
    <mergeCell ref="R5:T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42"/>
  <sheetViews>
    <sheetView workbookViewId="0">
      <selection activeCell="E14" sqref="E14"/>
    </sheetView>
  </sheetViews>
  <sheetFormatPr defaultRowHeight="14.4" x14ac:dyDescent="0.3"/>
  <cols>
    <col min="1" max="1" width="15" style="34" customWidth="1"/>
    <col min="2" max="3" width="15" style="17" customWidth="1"/>
    <col min="4" max="4" width="16.88671875" style="17" customWidth="1"/>
    <col min="5" max="5" width="15" style="17" customWidth="1"/>
    <col min="6" max="8" width="15" style="2" customWidth="1"/>
    <col min="9" max="9" width="15" style="30" customWidth="1"/>
    <col min="10" max="10" width="15" customWidth="1"/>
    <col min="11" max="11" width="15" style="1" customWidth="1"/>
    <col min="12" max="12" width="21.109375" style="16" bestFit="1" customWidth="1"/>
    <col min="13" max="13" width="17" style="26" customWidth="1"/>
    <col min="14" max="17" width="15" style="2" customWidth="1"/>
  </cols>
  <sheetData>
    <row r="1" spans="1:17" ht="41.25" customHeight="1" x14ac:dyDescent="0.3">
      <c r="A1" s="82" t="s">
        <v>3403</v>
      </c>
      <c r="B1" s="83"/>
      <c r="C1" s="83"/>
      <c r="D1" s="83"/>
      <c r="E1" s="83"/>
      <c r="F1" s="83"/>
      <c r="G1" s="83"/>
      <c r="H1" s="83"/>
      <c r="I1" s="83"/>
      <c r="J1" s="83"/>
      <c r="K1" s="83"/>
      <c r="L1" s="83"/>
      <c r="M1" s="83"/>
      <c r="N1" s="83"/>
      <c r="O1" s="83"/>
      <c r="P1" s="83"/>
      <c r="Q1" s="84"/>
    </row>
    <row r="2" spans="1:17" ht="43.2" x14ac:dyDescent="0.3">
      <c r="A2" s="32" t="s">
        <v>4</v>
      </c>
      <c r="B2" s="32" t="s">
        <v>37</v>
      </c>
      <c r="C2" s="32" t="s">
        <v>34</v>
      </c>
      <c r="D2" s="32" t="s">
        <v>33</v>
      </c>
      <c r="E2" s="32" t="s">
        <v>13</v>
      </c>
      <c r="F2" s="32" t="s">
        <v>3</v>
      </c>
      <c r="G2" s="32" t="s">
        <v>0</v>
      </c>
      <c r="H2" s="32" t="s">
        <v>42</v>
      </c>
      <c r="I2" s="32" t="s">
        <v>46</v>
      </c>
      <c r="J2" s="32" t="s">
        <v>47</v>
      </c>
      <c r="K2" s="32" t="s">
        <v>1</v>
      </c>
      <c r="L2" s="32" t="s">
        <v>10</v>
      </c>
      <c r="M2" s="32" t="s">
        <v>11</v>
      </c>
      <c r="N2" s="32" t="s">
        <v>31</v>
      </c>
      <c r="O2" s="32" t="s">
        <v>36</v>
      </c>
      <c r="P2" s="32" t="s">
        <v>48</v>
      </c>
      <c r="Q2" s="32" t="s">
        <v>12</v>
      </c>
    </row>
    <row r="3" spans="1:17" x14ac:dyDescent="0.3">
      <c r="A3" s="32" t="s">
        <v>14</v>
      </c>
      <c r="B3" s="77" t="s">
        <v>15</v>
      </c>
      <c r="C3" s="77" t="s">
        <v>16</v>
      </c>
      <c r="D3" s="77" t="s">
        <v>17</v>
      </c>
      <c r="E3" s="77" t="s">
        <v>18</v>
      </c>
      <c r="F3" s="22" t="s">
        <v>19</v>
      </c>
      <c r="G3" s="22" t="s">
        <v>20</v>
      </c>
      <c r="H3" s="22" t="s">
        <v>21</v>
      </c>
      <c r="I3" s="28" t="s">
        <v>22</v>
      </c>
      <c r="J3" s="77" t="s">
        <v>23</v>
      </c>
      <c r="K3" s="23" t="s">
        <v>24</v>
      </c>
      <c r="L3" s="24" t="s">
        <v>25</v>
      </c>
      <c r="M3" s="28" t="s">
        <v>26</v>
      </c>
      <c r="N3" s="22" t="s">
        <v>27</v>
      </c>
      <c r="O3" s="22" t="s">
        <v>28</v>
      </c>
      <c r="P3" s="22" t="s">
        <v>29</v>
      </c>
      <c r="Q3" s="22" t="s">
        <v>32</v>
      </c>
    </row>
    <row r="4" spans="1:17" x14ac:dyDescent="0.3">
      <c r="A4" s="33" t="s">
        <v>2690</v>
      </c>
      <c r="B4" s="20" t="s">
        <v>55</v>
      </c>
      <c r="C4" s="20" t="s">
        <v>56</v>
      </c>
      <c r="D4" s="20" t="s">
        <v>56</v>
      </c>
      <c r="E4" s="20" t="s">
        <v>56</v>
      </c>
      <c r="F4" s="12">
        <v>16084</v>
      </c>
      <c r="G4" s="12">
        <v>365</v>
      </c>
      <c r="H4" s="12">
        <v>5550</v>
      </c>
      <c r="I4" s="29">
        <v>20676207</v>
      </c>
      <c r="J4" s="3">
        <v>365</v>
      </c>
      <c r="K4" s="13">
        <v>6.3603900000000003E-4</v>
      </c>
      <c r="L4" s="15">
        <v>5272771.99</v>
      </c>
      <c r="M4" s="29">
        <v>724.88</v>
      </c>
      <c r="N4" s="12">
        <v>7997</v>
      </c>
      <c r="O4" s="12">
        <v>7072</v>
      </c>
      <c r="P4" s="12">
        <v>6752</v>
      </c>
      <c r="Q4" s="12">
        <v>7274</v>
      </c>
    </row>
    <row r="5" spans="1:17" x14ac:dyDescent="0.3">
      <c r="A5" s="33" t="s">
        <v>2691</v>
      </c>
      <c r="B5" s="20" t="s">
        <v>55</v>
      </c>
      <c r="C5" s="20" t="s">
        <v>56</v>
      </c>
      <c r="D5" s="20" t="s">
        <v>56</v>
      </c>
      <c r="E5" s="20" t="s">
        <v>56</v>
      </c>
      <c r="F5" s="12">
        <v>6981</v>
      </c>
      <c r="G5" s="12">
        <v>365</v>
      </c>
      <c r="H5" s="12">
        <v>1799</v>
      </c>
      <c r="I5" s="29">
        <v>11421660</v>
      </c>
      <c r="J5" s="3">
        <v>365</v>
      </c>
      <c r="K5" s="13">
        <v>3.5135199999999998E-4</v>
      </c>
      <c r="L5" s="15">
        <v>2912710.68</v>
      </c>
      <c r="M5" s="29">
        <v>924.08</v>
      </c>
      <c r="N5" s="12">
        <v>3479</v>
      </c>
      <c r="O5" s="12">
        <v>3140</v>
      </c>
      <c r="P5" s="12">
        <v>2836</v>
      </c>
      <c r="Q5" s="12">
        <v>3152</v>
      </c>
    </row>
    <row r="6" spans="1:17" x14ac:dyDescent="0.3">
      <c r="A6" s="33" t="s">
        <v>2692</v>
      </c>
      <c r="B6" s="20" t="s">
        <v>55</v>
      </c>
      <c r="C6" s="20" t="s">
        <v>56</v>
      </c>
      <c r="D6" s="20" t="s">
        <v>56</v>
      </c>
      <c r="E6" s="20" t="s">
        <v>56</v>
      </c>
      <c r="F6" s="12">
        <v>8302</v>
      </c>
      <c r="G6" s="12">
        <v>365</v>
      </c>
      <c r="H6" s="12">
        <v>2914</v>
      </c>
      <c r="I6" s="29">
        <v>8546311</v>
      </c>
      <c r="J6" s="3">
        <v>365</v>
      </c>
      <c r="K6" s="13">
        <v>2.6290100000000001E-4</v>
      </c>
      <c r="L6" s="15">
        <v>2179449.5099999998</v>
      </c>
      <c r="M6" s="29">
        <v>413.01</v>
      </c>
      <c r="N6" s="12">
        <v>5440</v>
      </c>
      <c r="O6" s="12">
        <v>5241</v>
      </c>
      <c r="P6" s="12">
        <v>5151</v>
      </c>
      <c r="Q6" s="12">
        <v>5277</v>
      </c>
    </row>
    <row r="7" spans="1:17" x14ac:dyDescent="0.3">
      <c r="A7" s="33" t="s">
        <v>2693</v>
      </c>
      <c r="B7" s="20" t="s">
        <v>55</v>
      </c>
      <c r="C7" s="20" t="s">
        <v>56</v>
      </c>
      <c r="D7" s="20" t="s">
        <v>56</v>
      </c>
      <c r="E7" s="20" t="s">
        <v>56</v>
      </c>
      <c r="F7" s="12">
        <v>463</v>
      </c>
      <c r="G7" s="12">
        <v>365</v>
      </c>
      <c r="H7" s="12">
        <v>152</v>
      </c>
      <c r="I7" s="29">
        <v>1335400</v>
      </c>
      <c r="J7" s="3">
        <v>365</v>
      </c>
      <c r="K7" s="13">
        <v>4.1078999999999998E-5</v>
      </c>
      <c r="L7" s="15">
        <v>340548.91</v>
      </c>
      <c r="M7" s="29">
        <v>516.77</v>
      </c>
      <c r="N7" s="12">
        <v>676</v>
      </c>
      <c r="O7" s="12">
        <v>687</v>
      </c>
      <c r="P7" s="12">
        <v>615</v>
      </c>
      <c r="Q7" s="12">
        <v>659</v>
      </c>
    </row>
    <row r="8" spans="1:17" x14ac:dyDescent="0.3">
      <c r="A8" s="33" t="s">
        <v>2694</v>
      </c>
      <c r="B8" s="20" t="s">
        <v>55</v>
      </c>
      <c r="C8" s="20" t="s">
        <v>56</v>
      </c>
      <c r="D8" s="20" t="s">
        <v>56</v>
      </c>
      <c r="E8" s="20" t="s">
        <v>56</v>
      </c>
      <c r="F8" s="12">
        <v>320</v>
      </c>
      <c r="G8" s="12">
        <v>365</v>
      </c>
      <c r="H8" s="12">
        <v>86</v>
      </c>
      <c r="I8" s="29">
        <v>635027</v>
      </c>
      <c r="J8" s="3">
        <v>365</v>
      </c>
      <c r="K8" s="13">
        <v>1.9534999999999998E-5</v>
      </c>
      <c r="L8" s="15">
        <v>161942.29999999999</v>
      </c>
      <c r="M8" s="29">
        <v>904.71</v>
      </c>
      <c r="N8" s="12">
        <v>191</v>
      </c>
      <c r="O8" s="12">
        <v>168</v>
      </c>
      <c r="P8" s="12">
        <v>177</v>
      </c>
      <c r="Q8" s="12">
        <v>179</v>
      </c>
    </row>
    <row r="9" spans="1:17" x14ac:dyDescent="0.3">
      <c r="A9" s="33" t="s">
        <v>2695</v>
      </c>
      <c r="B9" s="20" t="s">
        <v>55</v>
      </c>
      <c r="C9" s="20" t="s">
        <v>56</v>
      </c>
      <c r="D9" s="20" t="s">
        <v>56</v>
      </c>
      <c r="E9" s="20" t="s">
        <v>56</v>
      </c>
      <c r="F9" s="12">
        <v>15053</v>
      </c>
      <c r="G9" s="12">
        <v>365</v>
      </c>
      <c r="H9" s="12">
        <v>3111</v>
      </c>
      <c r="I9" s="29">
        <v>25664929</v>
      </c>
      <c r="J9" s="3">
        <v>365</v>
      </c>
      <c r="K9" s="13">
        <v>7.8950099999999996E-4</v>
      </c>
      <c r="L9" s="15">
        <v>6544977.9400000004</v>
      </c>
      <c r="M9" s="29">
        <v>2042.75</v>
      </c>
      <c r="N9" s="12">
        <v>3521</v>
      </c>
      <c r="O9" s="12">
        <v>2979</v>
      </c>
      <c r="P9" s="12">
        <v>3111</v>
      </c>
      <c r="Q9" s="12">
        <v>3204</v>
      </c>
    </row>
    <row r="10" spans="1:17" x14ac:dyDescent="0.3">
      <c r="A10" s="33" t="s">
        <v>2696</v>
      </c>
      <c r="B10" s="20" t="s">
        <v>57</v>
      </c>
      <c r="C10" s="20" t="s">
        <v>56</v>
      </c>
      <c r="D10" s="20" t="s">
        <v>56</v>
      </c>
      <c r="E10" s="20" t="s">
        <v>56</v>
      </c>
      <c r="F10" s="12">
        <v>2733</v>
      </c>
      <c r="G10" s="12">
        <v>365</v>
      </c>
      <c r="H10" s="12">
        <v>426</v>
      </c>
      <c r="I10" s="29">
        <v>2804549</v>
      </c>
      <c r="J10" s="3">
        <v>365</v>
      </c>
      <c r="K10" s="13">
        <v>8.6273000000000006E-5</v>
      </c>
      <c r="L10" s="15" t="s">
        <v>2689</v>
      </c>
      <c r="M10" s="29">
        <v>688.36</v>
      </c>
      <c r="N10" s="12">
        <v>1040</v>
      </c>
      <c r="O10" s="12">
        <v>1069</v>
      </c>
      <c r="P10" s="12">
        <v>1009</v>
      </c>
      <c r="Q10" s="12">
        <v>1039</v>
      </c>
    </row>
    <row r="11" spans="1:17" x14ac:dyDescent="0.3">
      <c r="A11" s="33" t="s">
        <v>2697</v>
      </c>
      <c r="B11" s="20" t="s">
        <v>55</v>
      </c>
      <c r="C11" s="20" t="s">
        <v>56</v>
      </c>
      <c r="D11" s="20" t="s">
        <v>56</v>
      </c>
      <c r="E11" s="20" t="s">
        <v>56</v>
      </c>
      <c r="F11" s="12">
        <v>8733</v>
      </c>
      <c r="G11" s="12">
        <v>365</v>
      </c>
      <c r="H11" s="12">
        <v>1859</v>
      </c>
      <c r="I11" s="29">
        <v>10885503</v>
      </c>
      <c r="J11" s="3">
        <v>365</v>
      </c>
      <c r="K11" s="13">
        <v>3.3485900000000001E-4</v>
      </c>
      <c r="L11" s="15">
        <v>2775981.85</v>
      </c>
      <c r="M11" s="29">
        <v>1013.5</v>
      </c>
      <c r="N11" s="12">
        <v>2675</v>
      </c>
      <c r="O11" s="12">
        <v>2786</v>
      </c>
      <c r="P11" s="12">
        <v>2755</v>
      </c>
      <c r="Q11" s="12">
        <v>2739</v>
      </c>
    </row>
    <row r="12" spans="1:17" x14ac:dyDescent="0.3">
      <c r="A12" s="33" t="s">
        <v>2698</v>
      </c>
      <c r="B12" s="20" t="s">
        <v>56</v>
      </c>
      <c r="C12" s="20" t="s">
        <v>56</v>
      </c>
      <c r="D12" s="20" t="s">
        <v>56</v>
      </c>
      <c r="E12" s="20" t="s">
        <v>56</v>
      </c>
      <c r="F12" s="12">
        <v>7</v>
      </c>
      <c r="G12" s="12">
        <v>273</v>
      </c>
      <c r="H12" s="12">
        <v>3</v>
      </c>
      <c r="I12" s="29">
        <v>843027</v>
      </c>
      <c r="J12" s="3">
        <v>365</v>
      </c>
      <c r="K12" s="13">
        <v>2.5933000000000001E-5</v>
      </c>
      <c r="L12" s="15" t="s">
        <v>2689</v>
      </c>
      <c r="M12" s="29" t="s">
        <v>2689</v>
      </c>
      <c r="N12" s="12" t="s">
        <v>2689</v>
      </c>
      <c r="O12" s="12" t="s">
        <v>2689</v>
      </c>
      <c r="P12" s="12" t="s">
        <v>2689</v>
      </c>
      <c r="Q12" s="12" t="s">
        <v>2689</v>
      </c>
    </row>
    <row r="13" spans="1:17" x14ac:dyDescent="0.3">
      <c r="A13" s="33" t="s">
        <v>2699</v>
      </c>
      <c r="B13" s="20" t="s">
        <v>55</v>
      </c>
      <c r="C13" s="20" t="s">
        <v>56</v>
      </c>
      <c r="D13" s="20" t="s">
        <v>56</v>
      </c>
      <c r="E13" s="20" t="s">
        <v>56</v>
      </c>
      <c r="F13" s="12">
        <v>8182</v>
      </c>
      <c r="G13" s="12">
        <v>365</v>
      </c>
      <c r="H13" s="12">
        <v>1118</v>
      </c>
      <c r="I13" s="29">
        <v>9165116</v>
      </c>
      <c r="J13" s="3">
        <v>365</v>
      </c>
      <c r="K13" s="13">
        <v>2.8193599999999999E-4</v>
      </c>
      <c r="L13" s="15">
        <v>2337254.94</v>
      </c>
      <c r="M13" s="29">
        <v>817.79</v>
      </c>
      <c r="N13" s="12">
        <v>2685</v>
      </c>
      <c r="O13" s="12">
        <v>2981</v>
      </c>
      <c r="P13" s="12">
        <v>2908</v>
      </c>
      <c r="Q13" s="12">
        <v>2858</v>
      </c>
    </row>
    <row r="14" spans="1:17" x14ac:dyDescent="0.3">
      <c r="A14" s="33" t="s">
        <v>2700</v>
      </c>
      <c r="B14" s="20" t="s">
        <v>55</v>
      </c>
      <c r="C14" s="20" t="s">
        <v>56</v>
      </c>
      <c r="D14" s="20" t="s">
        <v>56</v>
      </c>
      <c r="E14" s="20" t="s">
        <v>56</v>
      </c>
      <c r="F14" s="12">
        <v>1932</v>
      </c>
      <c r="G14" s="12">
        <v>365</v>
      </c>
      <c r="H14" s="12">
        <v>490</v>
      </c>
      <c r="I14" s="29">
        <v>2689754</v>
      </c>
      <c r="J14" s="3">
        <v>365</v>
      </c>
      <c r="K14" s="13">
        <v>8.2742000000000002E-5</v>
      </c>
      <c r="L14" s="15">
        <v>685931.4</v>
      </c>
      <c r="M14" s="29">
        <v>1371.86</v>
      </c>
      <c r="N14" s="12">
        <v>585</v>
      </c>
      <c r="O14" s="12">
        <v>455</v>
      </c>
      <c r="P14" s="12">
        <v>460</v>
      </c>
      <c r="Q14" s="12">
        <v>500</v>
      </c>
    </row>
    <row r="15" spans="1:17" x14ac:dyDescent="0.3">
      <c r="A15" s="33" t="s">
        <v>2701</v>
      </c>
      <c r="B15" s="20" t="s">
        <v>55</v>
      </c>
      <c r="C15" s="20" t="s">
        <v>56</v>
      </c>
      <c r="D15" s="20" t="s">
        <v>56</v>
      </c>
      <c r="E15" s="20" t="s">
        <v>56</v>
      </c>
      <c r="F15" s="12">
        <v>788</v>
      </c>
      <c r="G15" s="12">
        <v>365</v>
      </c>
      <c r="H15" s="12">
        <v>23</v>
      </c>
      <c r="I15" s="29">
        <v>290342</v>
      </c>
      <c r="J15" s="3">
        <v>365</v>
      </c>
      <c r="K15" s="13">
        <v>8.9309999999999997E-6</v>
      </c>
      <c r="L15" s="15">
        <v>74041.97</v>
      </c>
      <c r="M15" s="29">
        <v>404.6</v>
      </c>
      <c r="N15" s="12">
        <v>238</v>
      </c>
      <c r="O15" s="12">
        <v>59</v>
      </c>
      <c r="P15" s="12">
        <v>253</v>
      </c>
      <c r="Q15" s="12">
        <v>183</v>
      </c>
    </row>
    <row r="16" spans="1:17" x14ac:dyDescent="0.3">
      <c r="A16" s="33" t="s">
        <v>2702</v>
      </c>
      <c r="B16" s="20" t="s">
        <v>55</v>
      </c>
      <c r="C16" s="20" t="s">
        <v>56</v>
      </c>
      <c r="D16" s="20" t="s">
        <v>56</v>
      </c>
      <c r="E16" s="20" t="s">
        <v>56</v>
      </c>
      <c r="F16" s="12">
        <v>25236</v>
      </c>
      <c r="G16" s="12">
        <v>365</v>
      </c>
      <c r="H16" s="12">
        <v>4137</v>
      </c>
      <c r="I16" s="29">
        <v>24161406</v>
      </c>
      <c r="J16" s="3">
        <v>365</v>
      </c>
      <c r="K16" s="13">
        <v>7.4324999999999999E-4</v>
      </c>
      <c r="L16" s="15">
        <v>6161554.9100000001</v>
      </c>
      <c r="M16" s="29">
        <v>1339.76</v>
      </c>
      <c r="N16" s="12">
        <v>4805</v>
      </c>
      <c r="O16" s="12">
        <v>4581</v>
      </c>
      <c r="P16" s="12">
        <v>4410</v>
      </c>
      <c r="Q16" s="12">
        <v>4599</v>
      </c>
    </row>
    <row r="17" spans="1:17" x14ac:dyDescent="0.3">
      <c r="A17" s="33" t="s">
        <v>2703</v>
      </c>
      <c r="B17" s="20" t="s">
        <v>55</v>
      </c>
      <c r="C17" s="20" t="s">
        <v>56</v>
      </c>
      <c r="D17" s="20" t="s">
        <v>56</v>
      </c>
      <c r="E17" s="20" t="s">
        <v>56</v>
      </c>
      <c r="F17" s="12">
        <v>11146</v>
      </c>
      <c r="G17" s="12">
        <v>365</v>
      </c>
      <c r="H17" s="12">
        <v>4837</v>
      </c>
      <c r="I17" s="29">
        <v>11734984</v>
      </c>
      <c r="J17" s="3">
        <v>365</v>
      </c>
      <c r="K17" s="13">
        <v>3.6099E-4</v>
      </c>
      <c r="L17" s="15">
        <v>2992613.44</v>
      </c>
      <c r="M17" s="29">
        <v>722.85</v>
      </c>
      <c r="N17" s="12">
        <v>4182</v>
      </c>
      <c r="O17" s="12">
        <v>4188</v>
      </c>
      <c r="P17" s="12">
        <v>4049</v>
      </c>
      <c r="Q17" s="12">
        <v>4140</v>
      </c>
    </row>
    <row r="18" spans="1:17" x14ac:dyDescent="0.3">
      <c r="A18" s="33" t="s">
        <v>2704</v>
      </c>
      <c r="B18" s="20" t="s">
        <v>55</v>
      </c>
      <c r="C18" s="20" t="s">
        <v>56</v>
      </c>
      <c r="D18" s="20" t="s">
        <v>56</v>
      </c>
      <c r="E18" s="20" t="s">
        <v>56</v>
      </c>
      <c r="F18" s="12">
        <v>15978</v>
      </c>
      <c r="G18" s="12">
        <v>365</v>
      </c>
      <c r="H18" s="12">
        <v>3024</v>
      </c>
      <c r="I18" s="29">
        <v>16461859</v>
      </c>
      <c r="J18" s="3">
        <v>365</v>
      </c>
      <c r="K18" s="13">
        <v>5.0639800000000003E-4</v>
      </c>
      <c r="L18" s="15">
        <v>4198044.1100000003</v>
      </c>
      <c r="M18" s="29">
        <v>860.08</v>
      </c>
      <c r="N18" s="12">
        <v>5135</v>
      </c>
      <c r="O18" s="12">
        <v>4979</v>
      </c>
      <c r="P18" s="12">
        <v>4528</v>
      </c>
      <c r="Q18" s="12">
        <v>4881</v>
      </c>
    </row>
    <row r="19" spans="1:17" x14ac:dyDescent="0.3">
      <c r="A19" s="33" t="s">
        <v>2705</v>
      </c>
      <c r="B19" s="20" t="s">
        <v>55</v>
      </c>
      <c r="C19" s="20" t="s">
        <v>56</v>
      </c>
      <c r="D19" s="20" t="s">
        <v>56</v>
      </c>
      <c r="E19" s="20" t="s">
        <v>56</v>
      </c>
      <c r="F19" s="12">
        <v>84909</v>
      </c>
      <c r="G19" s="12">
        <v>365</v>
      </c>
      <c r="H19" s="12">
        <v>11139</v>
      </c>
      <c r="I19" s="29">
        <v>109712492</v>
      </c>
      <c r="J19" s="3">
        <v>365</v>
      </c>
      <c r="K19" s="13">
        <v>3.374962E-3</v>
      </c>
      <c r="L19" s="15">
        <v>27978485.329999998</v>
      </c>
      <c r="M19" s="29">
        <v>2307.69</v>
      </c>
      <c r="N19" s="12">
        <v>12036</v>
      </c>
      <c r="O19" s="12">
        <v>11821</v>
      </c>
      <c r="P19" s="12">
        <v>12516</v>
      </c>
      <c r="Q19" s="12">
        <v>12124</v>
      </c>
    </row>
    <row r="20" spans="1:17" x14ac:dyDescent="0.3">
      <c r="A20" s="33" t="s">
        <v>2706</v>
      </c>
      <c r="B20" s="20" t="s">
        <v>55</v>
      </c>
      <c r="C20" s="20" t="s">
        <v>56</v>
      </c>
      <c r="D20" s="20" t="s">
        <v>56</v>
      </c>
      <c r="E20" s="20" t="s">
        <v>56</v>
      </c>
      <c r="F20" s="12">
        <v>745</v>
      </c>
      <c r="G20" s="12">
        <v>365</v>
      </c>
      <c r="H20" s="12">
        <v>311</v>
      </c>
      <c r="I20" s="29">
        <v>1610973</v>
      </c>
      <c r="J20" s="3">
        <v>365</v>
      </c>
      <c r="K20" s="13">
        <v>4.9557E-5</v>
      </c>
      <c r="L20" s="15">
        <v>410824.54</v>
      </c>
      <c r="M20" s="29">
        <v>1241.1600000000001</v>
      </c>
      <c r="N20" s="12">
        <v>429</v>
      </c>
      <c r="O20" s="12">
        <v>333</v>
      </c>
      <c r="P20" s="12">
        <v>230</v>
      </c>
      <c r="Q20" s="12">
        <v>331</v>
      </c>
    </row>
    <row r="21" spans="1:17" x14ac:dyDescent="0.3">
      <c r="A21" s="33" t="s">
        <v>2707</v>
      </c>
      <c r="B21" s="20" t="s">
        <v>57</v>
      </c>
      <c r="C21" s="20" t="s">
        <v>56</v>
      </c>
      <c r="D21" s="20" t="s">
        <v>56</v>
      </c>
      <c r="E21" s="20" t="s">
        <v>56</v>
      </c>
      <c r="F21" s="12">
        <v>4094</v>
      </c>
      <c r="G21" s="12">
        <v>365</v>
      </c>
      <c r="H21" s="12">
        <v>1443</v>
      </c>
      <c r="I21" s="29">
        <v>8770198</v>
      </c>
      <c r="J21" s="3">
        <v>365</v>
      </c>
      <c r="K21" s="13">
        <v>2.6978800000000003E-4</v>
      </c>
      <c r="L21" s="15" t="s">
        <v>2689</v>
      </c>
      <c r="M21" s="29">
        <v>724.97</v>
      </c>
      <c r="N21" s="12">
        <v>3321</v>
      </c>
      <c r="O21" s="12">
        <v>3122</v>
      </c>
      <c r="P21" s="12">
        <v>2812</v>
      </c>
      <c r="Q21" s="12">
        <v>3085</v>
      </c>
    </row>
    <row r="22" spans="1:17" x14ac:dyDescent="0.3">
      <c r="A22" s="33" t="s">
        <v>2708</v>
      </c>
      <c r="B22" s="20" t="s">
        <v>55</v>
      </c>
      <c r="C22" s="20" t="s">
        <v>56</v>
      </c>
      <c r="D22" s="20" t="s">
        <v>56</v>
      </c>
      <c r="E22" s="20" t="s">
        <v>56</v>
      </c>
      <c r="F22" s="12">
        <v>2893</v>
      </c>
      <c r="G22" s="12">
        <v>365</v>
      </c>
      <c r="H22" s="12">
        <v>768</v>
      </c>
      <c r="I22" s="29">
        <v>2209451</v>
      </c>
      <c r="J22" s="3">
        <v>365</v>
      </c>
      <c r="K22" s="13">
        <v>6.7966999999999995E-5</v>
      </c>
      <c r="L22" s="15">
        <v>563446.25</v>
      </c>
      <c r="M22" s="29">
        <v>404.48</v>
      </c>
      <c r="N22" s="12">
        <v>1429</v>
      </c>
      <c r="O22" s="12">
        <v>1391</v>
      </c>
      <c r="P22" s="12">
        <v>1360</v>
      </c>
      <c r="Q22" s="12">
        <v>1393</v>
      </c>
    </row>
    <row r="23" spans="1:17" x14ac:dyDescent="0.3">
      <c r="A23" s="33" t="s">
        <v>2709</v>
      </c>
      <c r="B23" s="20" t="s">
        <v>55</v>
      </c>
      <c r="C23" s="20" t="s">
        <v>56</v>
      </c>
      <c r="D23" s="20" t="s">
        <v>56</v>
      </c>
      <c r="E23" s="20" t="s">
        <v>56</v>
      </c>
      <c r="F23" s="12">
        <v>1548</v>
      </c>
      <c r="G23" s="12">
        <v>365</v>
      </c>
      <c r="H23" s="12">
        <v>529</v>
      </c>
      <c r="I23" s="29">
        <v>2341350.9500000002</v>
      </c>
      <c r="J23" s="3">
        <v>153</v>
      </c>
      <c r="K23" s="13">
        <v>7.2024E-5</v>
      </c>
      <c r="L23" s="15">
        <v>597082.9</v>
      </c>
      <c r="M23" s="29">
        <v>541.82000000000005</v>
      </c>
      <c r="N23" s="12">
        <v>1337</v>
      </c>
      <c r="O23" s="12">
        <v>1039</v>
      </c>
      <c r="P23" s="12">
        <v>929</v>
      </c>
      <c r="Q23" s="12">
        <v>1102</v>
      </c>
    </row>
    <row r="24" spans="1:17" x14ac:dyDescent="0.3">
      <c r="A24" s="33" t="s">
        <v>2710</v>
      </c>
      <c r="B24" s="20" t="s">
        <v>55</v>
      </c>
      <c r="C24" s="20" t="s">
        <v>56</v>
      </c>
      <c r="D24" s="20" t="s">
        <v>56</v>
      </c>
      <c r="E24" s="20" t="s">
        <v>56</v>
      </c>
      <c r="F24" s="12">
        <v>43500</v>
      </c>
      <c r="G24" s="12">
        <v>365</v>
      </c>
      <c r="H24" s="12">
        <v>6681</v>
      </c>
      <c r="I24" s="29">
        <v>68694717</v>
      </c>
      <c r="J24" s="3">
        <v>365</v>
      </c>
      <c r="K24" s="13">
        <v>2.1131779999999998E-3</v>
      </c>
      <c r="L24" s="15">
        <v>17518279.800000001</v>
      </c>
      <c r="M24" s="29">
        <v>1156.7</v>
      </c>
      <c r="N24" s="12">
        <v>15266</v>
      </c>
      <c r="O24" s="12">
        <v>15440</v>
      </c>
      <c r="P24" s="12">
        <v>14729</v>
      </c>
      <c r="Q24" s="12">
        <v>15145</v>
      </c>
    </row>
    <row r="25" spans="1:17" x14ac:dyDescent="0.3">
      <c r="A25" s="33" t="s">
        <v>2711</v>
      </c>
      <c r="B25" s="20" t="s">
        <v>55</v>
      </c>
      <c r="C25" s="20" t="s">
        <v>56</v>
      </c>
      <c r="D25" s="20" t="s">
        <v>56</v>
      </c>
      <c r="E25" s="20" t="s">
        <v>56</v>
      </c>
      <c r="F25" s="12">
        <v>13418</v>
      </c>
      <c r="G25" s="12">
        <v>365</v>
      </c>
      <c r="H25" s="12">
        <v>3407</v>
      </c>
      <c r="I25" s="29">
        <v>11818974</v>
      </c>
      <c r="J25" s="3">
        <v>365</v>
      </c>
      <c r="K25" s="13">
        <v>3.6357400000000003E-4</v>
      </c>
      <c r="L25" s="15">
        <v>3014032.26</v>
      </c>
      <c r="M25" s="29">
        <v>707.52</v>
      </c>
      <c r="N25" s="12">
        <v>4454</v>
      </c>
      <c r="O25" s="12">
        <v>4248</v>
      </c>
      <c r="P25" s="12">
        <v>4079</v>
      </c>
      <c r="Q25" s="12">
        <v>4260</v>
      </c>
    </row>
    <row r="26" spans="1:17" x14ac:dyDescent="0.3">
      <c r="A26" s="33" t="s">
        <v>2712</v>
      </c>
      <c r="B26" s="20" t="s">
        <v>55</v>
      </c>
      <c r="C26" s="20" t="s">
        <v>56</v>
      </c>
      <c r="D26" s="20" t="s">
        <v>56</v>
      </c>
      <c r="E26" s="20" t="s">
        <v>56</v>
      </c>
      <c r="F26" s="12">
        <v>189</v>
      </c>
      <c r="G26" s="12">
        <v>365</v>
      </c>
      <c r="H26" s="12">
        <v>106</v>
      </c>
      <c r="I26" s="29">
        <v>1912314</v>
      </c>
      <c r="J26" s="3">
        <v>365</v>
      </c>
      <c r="K26" s="13">
        <v>5.8826000000000002E-5</v>
      </c>
      <c r="L26" s="15">
        <v>487671.44</v>
      </c>
      <c r="M26" s="29">
        <v>1486.8</v>
      </c>
      <c r="N26" s="12">
        <v>370</v>
      </c>
      <c r="O26" s="12">
        <v>349</v>
      </c>
      <c r="P26" s="12">
        <v>265</v>
      </c>
      <c r="Q26" s="12">
        <v>328</v>
      </c>
    </row>
    <row r="27" spans="1:17" x14ac:dyDescent="0.3">
      <c r="A27" s="33" t="s">
        <v>2713</v>
      </c>
      <c r="B27" s="20" t="s">
        <v>55</v>
      </c>
      <c r="C27" s="20" t="s">
        <v>56</v>
      </c>
      <c r="D27" s="20" t="s">
        <v>56</v>
      </c>
      <c r="E27" s="20" t="s">
        <v>56</v>
      </c>
      <c r="F27" s="12">
        <v>500</v>
      </c>
      <c r="G27" s="12">
        <v>365</v>
      </c>
      <c r="H27" s="12">
        <v>107</v>
      </c>
      <c r="I27" s="29">
        <v>1954762</v>
      </c>
      <c r="J27" s="3">
        <v>365</v>
      </c>
      <c r="K27" s="13">
        <v>6.0132E-5</v>
      </c>
      <c r="L27" s="15">
        <v>498496.38</v>
      </c>
      <c r="M27" s="29">
        <v>1373.27</v>
      </c>
      <c r="N27" s="12">
        <v>378</v>
      </c>
      <c r="O27" s="12">
        <v>397</v>
      </c>
      <c r="P27" s="12">
        <v>314</v>
      </c>
      <c r="Q27" s="12">
        <v>363</v>
      </c>
    </row>
    <row r="28" spans="1:17" x14ac:dyDescent="0.3">
      <c r="A28" s="33" t="s">
        <v>2714</v>
      </c>
      <c r="B28" s="20" t="s">
        <v>55</v>
      </c>
      <c r="C28" s="20" t="s">
        <v>56</v>
      </c>
      <c r="D28" s="20" t="s">
        <v>56</v>
      </c>
      <c r="E28" s="20" t="s">
        <v>56</v>
      </c>
      <c r="F28" s="12">
        <v>4350</v>
      </c>
      <c r="G28" s="12">
        <v>365</v>
      </c>
      <c r="H28" s="12">
        <v>1940</v>
      </c>
      <c r="I28" s="29">
        <v>9902143</v>
      </c>
      <c r="J28" s="3">
        <v>365</v>
      </c>
      <c r="K28" s="13">
        <v>3.0460900000000001E-4</v>
      </c>
      <c r="L28" s="15">
        <v>2525208.91</v>
      </c>
      <c r="M28" s="29">
        <v>903.8</v>
      </c>
      <c r="N28" s="12">
        <v>3033</v>
      </c>
      <c r="O28" s="12">
        <v>2769</v>
      </c>
      <c r="P28" s="12">
        <v>2581</v>
      </c>
      <c r="Q28" s="12">
        <v>2794</v>
      </c>
    </row>
    <row r="29" spans="1:17" x14ac:dyDescent="0.3">
      <c r="A29" s="33" t="s">
        <v>2715</v>
      </c>
      <c r="B29" s="20" t="s">
        <v>55</v>
      </c>
      <c r="C29" s="20" t="s">
        <v>56</v>
      </c>
      <c r="D29" s="20" t="s">
        <v>56</v>
      </c>
      <c r="E29" s="20" t="s">
        <v>56</v>
      </c>
      <c r="F29" s="12">
        <v>3078</v>
      </c>
      <c r="G29" s="12">
        <v>365</v>
      </c>
      <c r="H29" s="12">
        <v>298</v>
      </c>
      <c r="I29" s="29">
        <v>3129984</v>
      </c>
      <c r="J29" s="3">
        <v>365</v>
      </c>
      <c r="K29" s="13">
        <v>9.6284000000000002E-5</v>
      </c>
      <c r="L29" s="15">
        <v>798197.27</v>
      </c>
      <c r="M29" s="29">
        <v>784.08</v>
      </c>
      <c r="N29" s="12">
        <v>978</v>
      </c>
      <c r="O29" s="12">
        <v>973</v>
      </c>
      <c r="P29" s="12">
        <v>1104</v>
      </c>
      <c r="Q29" s="12">
        <v>1018</v>
      </c>
    </row>
    <row r="30" spans="1:17" x14ac:dyDescent="0.3">
      <c r="A30" s="33" t="s">
        <v>2716</v>
      </c>
      <c r="B30" s="20" t="s">
        <v>55</v>
      </c>
      <c r="C30" s="20" t="s">
        <v>56</v>
      </c>
      <c r="D30" s="20" t="s">
        <v>56</v>
      </c>
      <c r="E30" s="20" t="s">
        <v>56</v>
      </c>
      <c r="F30" s="12">
        <v>287</v>
      </c>
      <c r="G30" s="12">
        <v>365</v>
      </c>
      <c r="H30" s="12">
        <v>53</v>
      </c>
      <c r="I30" s="29">
        <v>619498</v>
      </c>
      <c r="J30" s="3">
        <v>365</v>
      </c>
      <c r="K30" s="13">
        <v>1.9057000000000001E-5</v>
      </c>
      <c r="L30" s="15">
        <v>157982.15</v>
      </c>
      <c r="M30" s="29">
        <v>1815.89</v>
      </c>
      <c r="N30" s="12">
        <v>76</v>
      </c>
      <c r="O30" s="12">
        <v>74</v>
      </c>
      <c r="P30" s="12">
        <v>110</v>
      </c>
      <c r="Q30" s="12">
        <v>87</v>
      </c>
    </row>
    <row r="31" spans="1:17" x14ac:dyDescent="0.3">
      <c r="A31" s="33" t="s">
        <v>2717</v>
      </c>
      <c r="B31" s="20" t="s">
        <v>55</v>
      </c>
      <c r="C31" s="20" t="s">
        <v>56</v>
      </c>
      <c r="D31" s="20" t="s">
        <v>56</v>
      </c>
      <c r="E31" s="20" t="s">
        <v>56</v>
      </c>
      <c r="F31" s="12">
        <v>235</v>
      </c>
      <c r="G31" s="12">
        <v>365</v>
      </c>
      <c r="H31" s="12">
        <v>137</v>
      </c>
      <c r="I31" s="29">
        <v>1100799</v>
      </c>
      <c r="J31" s="3">
        <v>365</v>
      </c>
      <c r="K31" s="13">
        <v>3.3862999999999997E-5</v>
      </c>
      <c r="L31" s="15">
        <v>280721.8</v>
      </c>
      <c r="M31" s="29">
        <v>978.12</v>
      </c>
      <c r="N31" s="12">
        <v>316</v>
      </c>
      <c r="O31" s="12">
        <v>283</v>
      </c>
      <c r="P31" s="12">
        <v>263</v>
      </c>
      <c r="Q31" s="12">
        <v>287</v>
      </c>
    </row>
    <row r="32" spans="1:17" x14ac:dyDescent="0.3">
      <c r="A32" s="33" t="s">
        <v>2718</v>
      </c>
      <c r="B32" s="20" t="s">
        <v>55</v>
      </c>
      <c r="C32" s="20" t="s">
        <v>56</v>
      </c>
      <c r="D32" s="20" t="s">
        <v>56</v>
      </c>
      <c r="E32" s="20" t="s">
        <v>56</v>
      </c>
      <c r="F32" s="12">
        <v>6626</v>
      </c>
      <c r="G32" s="12">
        <v>365</v>
      </c>
      <c r="H32" s="12">
        <v>2080</v>
      </c>
      <c r="I32" s="29">
        <v>8178348</v>
      </c>
      <c r="J32" s="3">
        <v>365</v>
      </c>
      <c r="K32" s="13">
        <v>2.5158100000000002E-4</v>
      </c>
      <c r="L32" s="15">
        <v>2085612.91</v>
      </c>
      <c r="M32" s="29">
        <v>451.04</v>
      </c>
      <c r="N32" s="12">
        <v>4875</v>
      </c>
      <c r="O32" s="12">
        <v>4620</v>
      </c>
      <c r="P32" s="12">
        <v>4377</v>
      </c>
      <c r="Q32" s="12">
        <v>4624</v>
      </c>
    </row>
    <row r="33" spans="1:17" x14ac:dyDescent="0.3">
      <c r="A33" s="33" t="s">
        <v>2719</v>
      </c>
      <c r="B33" s="20" t="s">
        <v>55</v>
      </c>
      <c r="C33" s="20" t="s">
        <v>56</v>
      </c>
      <c r="D33" s="20" t="s">
        <v>56</v>
      </c>
      <c r="E33" s="20" t="s">
        <v>56</v>
      </c>
      <c r="F33" s="12">
        <v>10537</v>
      </c>
      <c r="G33" s="12">
        <v>365</v>
      </c>
      <c r="H33" s="12">
        <v>1469</v>
      </c>
      <c r="I33" s="29">
        <v>28788473</v>
      </c>
      <c r="J33" s="3">
        <v>365</v>
      </c>
      <c r="K33" s="13">
        <v>8.8558699999999996E-4</v>
      </c>
      <c r="L33" s="15">
        <v>7341532.9000000004</v>
      </c>
      <c r="M33" s="29">
        <v>1398.39</v>
      </c>
      <c r="N33" s="12">
        <v>5249</v>
      </c>
      <c r="O33" s="12">
        <v>5135</v>
      </c>
      <c r="P33" s="12">
        <v>5366</v>
      </c>
      <c r="Q33" s="12">
        <v>5250</v>
      </c>
    </row>
    <row r="34" spans="1:17" x14ac:dyDescent="0.3">
      <c r="A34" s="33" t="s">
        <v>2720</v>
      </c>
      <c r="B34" s="20" t="s">
        <v>55</v>
      </c>
      <c r="C34" s="20" t="s">
        <v>56</v>
      </c>
      <c r="D34" s="20" t="s">
        <v>56</v>
      </c>
      <c r="E34" s="20" t="s">
        <v>56</v>
      </c>
      <c r="F34" s="12">
        <v>55</v>
      </c>
      <c r="G34" s="12">
        <v>365</v>
      </c>
      <c r="H34" s="12">
        <v>68</v>
      </c>
      <c r="I34" s="29">
        <v>293148</v>
      </c>
      <c r="J34" s="3">
        <v>365</v>
      </c>
      <c r="K34" s="13">
        <v>9.0180000000000007E-6</v>
      </c>
      <c r="L34" s="15">
        <v>74757.55</v>
      </c>
      <c r="M34" s="29">
        <v>519.15</v>
      </c>
      <c r="N34" s="12">
        <v>133</v>
      </c>
      <c r="O34" s="12">
        <v>143</v>
      </c>
      <c r="P34" s="12">
        <v>157</v>
      </c>
      <c r="Q34" s="12">
        <v>144</v>
      </c>
    </row>
    <row r="35" spans="1:17" x14ac:dyDescent="0.3">
      <c r="A35" s="33" t="s">
        <v>2721</v>
      </c>
      <c r="B35" s="20" t="s">
        <v>55</v>
      </c>
      <c r="C35" s="20" t="s">
        <v>56</v>
      </c>
      <c r="D35" s="20" t="s">
        <v>56</v>
      </c>
      <c r="E35" s="20" t="s">
        <v>56</v>
      </c>
      <c r="F35" s="12">
        <v>375</v>
      </c>
      <c r="G35" s="12">
        <v>365</v>
      </c>
      <c r="H35" s="12">
        <v>152</v>
      </c>
      <c r="I35" s="29">
        <v>1217986</v>
      </c>
      <c r="J35" s="3">
        <v>365</v>
      </c>
      <c r="K35" s="13">
        <v>3.7468000000000001E-5</v>
      </c>
      <c r="L35" s="15">
        <v>310606.40999999997</v>
      </c>
      <c r="M35" s="29">
        <v>1086.04</v>
      </c>
      <c r="N35" s="12">
        <v>314</v>
      </c>
      <c r="O35" s="12">
        <v>293</v>
      </c>
      <c r="P35" s="12">
        <v>250</v>
      </c>
      <c r="Q35" s="12">
        <v>286</v>
      </c>
    </row>
    <row r="36" spans="1:17" x14ac:dyDescent="0.3">
      <c r="A36" s="33" t="s">
        <v>2722</v>
      </c>
      <c r="B36" s="20" t="s">
        <v>55</v>
      </c>
      <c r="C36" s="20" t="s">
        <v>56</v>
      </c>
      <c r="D36" s="20" t="s">
        <v>56</v>
      </c>
      <c r="E36" s="20" t="s">
        <v>56</v>
      </c>
      <c r="F36" s="12">
        <v>3083</v>
      </c>
      <c r="G36" s="12">
        <v>365</v>
      </c>
      <c r="H36" s="12">
        <v>596</v>
      </c>
      <c r="I36" s="29">
        <v>3723209</v>
      </c>
      <c r="J36" s="3">
        <v>365</v>
      </c>
      <c r="K36" s="13">
        <v>1.14533E-4</v>
      </c>
      <c r="L36" s="15">
        <v>949479.38</v>
      </c>
      <c r="M36" s="29">
        <v>905.99</v>
      </c>
      <c r="N36" s="12">
        <v>1212</v>
      </c>
      <c r="O36" s="12">
        <v>1039</v>
      </c>
      <c r="P36" s="12">
        <v>894</v>
      </c>
      <c r="Q36" s="12">
        <v>1048</v>
      </c>
    </row>
    <row r="37" spans="1:17" x14ac:dyDescent="0.3">
      <c r="A37" s="33" t="s">
        <v>2723</v>
      </c>
      <c r="B37" s="20" t="s">
        <v>55</v>
      </c>
      <c r="C37" s="20" t="s">
        <v>56</v>
      </c>
      <c r="D37" s="20" t="s">
        <v>56</v>
      </c>
      <c r="E37" s="20" t="s">
        <v>56</v>
      </c>
      <c r="F37" s="12">
        <v>624</v>
      </c>
      <c r="G37" s="12">
        <v>365</v>
      </c>
      <c r="H37" s="12">
        <v>314</v>
      </c>
      <c r="I37" s="29">
        <v>2465252</v>
      </c>
      <c r="J37" s="3">
        <v>365</v>
      </c>
      <c r="K37" s="13">
        <v>7.5835999999999997E-5</v>
      </c>
      <c r="L37" s="15">
        <v>628679.69999999995</v>
      </c>
      <c r="M37" s="29">
        <v>1331.95</v>
      </c>
      <c r="N37" s="12">
        <v>531</v>
      </c>
      <c r="O37" s="12">
        <v>533</v>
      </c>
      <c r="P37" s="12">
        <v>353</v>
      </c>
      <c r="Q37" s="12">
        <v>472</v>
      </c>
    </row>
    <row r="38" spans="1:17" x14ac:dyDescent="0.3">
      <c r="A38" s="33" t="s">
        <v>2724</v>
      </c>
      <c r="B38" s="20" t="s">
        <v>55</v>
      </c>
      <c r="C38" s="20" t="s">
        <v>56</v>
      </c>
      <c r="D38" s="20" t="s">
        <v>56</v>
      </c>
      <c r="E38" s="20" t="s">
        <v>56</v>
      </c>
      <c r="F38" s="12">
        <v>2567</v>
      </c>
      <c r="G38" s="12">
        <v>365</v>
      </c>
      <c r="H38" s="12">
        <v>296</v>
      </c>
      <c r="I38" s="29">
        <v>2098640</v>
      </c>
      <c r="J38" s="3">
        <v>365</v>
      </c>
      <c r="K38" s="13">
        <v>6.4558000000000001E-5</v>
      </c>
      <c r="L38" s="15">
        <v>535187.63</v>
      </c>
      <c r="M38" s="29">
        <v>507.77</v>
      </c>
      <c r="N38" s="12">
        <v>1349</v>
      </c>
      <c r="O38" s="12">
        <v>1052</v>
      </c>
      <c r="P38" s="12">
        <v>760</v>
      </c>
      <c r="Q38" s="12">
        <v>1054</v>
      </c>
    </row>
    <row r="39" spans="1:17" x14ac:dyDescent="0.3">
      <c r="A39" s="33" t="s">
        <v>2725</v>
      </c>
      <c r="B39" s="20" t="s">
        <v>57</v>
      </c>
      <c r="C39" s="20" t="s">
        <v>56</v>
      </c>
      <c r="D39" s="20" t="s">
        <v>56</v>
      </c>
      <c r="E39" s="20" t="s">
        <v>56</v>
      </c>
      <c r="F39" s="12">
        <v>506</v>
      </c>
      <c r="G39" s="12">
        <v>365</v>
      </c>
      <c r="H39" s="12">
        <v>329</v>
      </c>
      <c r="I39" s="29">
        <v>905713</v>
      </c>
      <c r="J39" s="3">
        <v>365</v>
      </c>
      <c r="K39" s="13">
        <v>2.7861E-5</v>
      </c>
      <c r="L39" s="15" t="s">
        <v>2689</v>
      </c>
      <c r="M39" s="29">
        <v>543.46</v>
      </c>
      <c r="N39" s="12">
        <v>466</v>
      </c>
      <c r="O39" s="12">
        <v>435</v>
      </c>
      <c r="P39" s="12">
        <v>375</v>
      </c>
      <c r="Q39" s="12">
        <v>425</v>
      </c>
    </row>
    <row r="40" spans="1:17" x14ac:dyDescent="0.3">
      <c r="A40" s="33" t="s">
        <v>2726</v>
      </c>
      <c r="B40" s="20" t="s">
        <v>55</v>
      </c>
      <c r="C40" s="20" t="s">
        <v>56</v>
      </c>
      <c r="D40" s="20" t="s">
        <v>56</v>
      </c>
      <c r="E40" s="20" t="s">
        <v>56</v>
      </c>
      <c r="F40" s="12">
        <v>1488</v>
      </c>
      <c r="G40" s="12">
        <v>365</v>
      </c>
      <c r="H40" s="12">
        <v>393</v>
      </c>
      <c r="I40" s="29">
        <v>1187737</v>
      </c>
      <c r="J40" s="3">
        <v>365</v>
      </c>
      <c r="K40" s="13">
        <v>3.6536999999999999E-5</v>
      </c>
      <c r="L40" s="15">
        <v>302892.42</v>
      </c>
      <c r="M40" s="29">
        <v>636.33000000000004</v>
      </c>
      <c r="N40" s="12">
        <v>507</v>
      </c>
      <c r="O40" s="12">
        <v>509</v>
      </c>
      <c r="P40" s="12">
        <v>412</v>
      </c>
      <c r="Q40" s="12">
        <v>476</v>
      </c>
    </row>
    <row r="41" spans="1:17" x14ac:dyDescent="0.3">
      <c r="A41" s="33" t="s">
        <v>2727</v>
      </c>
      <c r="B41" s="20" t="s">
        <v>55</v>
      </c>
      <c r="C41" s="20" t="s">
        <v>56</v>
      </c>
      <c r="D41" s="20" t="s">
        <v>56</v>
      </c>
      <c r="E41" s="20" t="s">
        <v>56</v>
      </c>
      <c r="F41" s="12">
        <v>10418</v>
      </c>
      <c r="G41" s="12">
        <v>365</v>
      </c>
      <c r="H41" s="12">
        <v>2482</v>
      </c>
      <c r="I41" s="29">
        <v>12532731.25</v>
      </c>
      <c r="J41" s="3">
        <v>92</v>
      </c>
      <c r="K41" s="13">
        <v>3.8552999999999998E-4</v>
      </c>
      <c r="L41" s="15">
        <v>3196052.07</v>
      </c>
      <c r="M41" s="29">
        <v>765.89</v>
      </c>
      <c r="N41" s="12">
        <v>4327</v>
      </c>
      <c r="O41" s="12">
        <v>4143</v>
      </c>
      <c r="P41" s="12">
        <v>4050</v>
      </c>
      <c r="Q41" s="12">
        <v>4173</v>
      </c>
    </row>
    <row r="42" spans="1:17" x14ac:dyDescent="0.3">
      <c r="A42" s="33" t="s">
        <v>2728</v>
      </c>
      <c r="B42" s="20" t="s">
        <v>55</v>
      </c>
      <c r="C42" s="20" t="s">
        <v>56</v>
      </c>
      <c r="D42" s="20" t="s">
        <v>56</v>
      </c>
      <c r="E42" s="20" t="s">
        <v>56</v>
      </c>
      <c r="F42" s="12">
        <v>2955</v>
      </c>
      <c r="G42" s="12">
        <v>365</v>
      </c>
      <c r="H42" s="12">
        <v>582</v>
      </c>
      <c r="I42" s="29">
        <v>5062542</v>
      </c>
      <c r="J42" s="3">
        <v>365</v>
      </c>
      <c r="K42" s="13">
        <v>1.5573299999999999E-4</v>
      </c>
      <c r="L42" s="15">
        <v>1291031.26</v>
      </c>
      <c r="M42" s="29">
        <v>844.36</v>
      </c>
      <c r="N42" s="12">
        <v>1623</v>
      </c>
      <c r="O42" s="12">
        <v>1532</v>
      </c>
      <c r="P42" s="12">
        <v>1432</v>
      </c>
      <c r="Q42" s="12">
        <v>1529</v>
      </c>
    </row>
    <row r="43" spans="1:17" x14ac:dyDescent="0.3">
      <c r="A43" s="33" t="s">
        <v>2729</v>
      </c>
      <c r="B43" s="20" t="s">
        <v>55</v>
      </c>
      <c r="C43" s="20" t="s">
        <v>56</v>
      </c>
      <c r="D43" s="20" t="s">
        <v>56</v>
      </c>
      <c r="E43" s="20" t="s">
        <v>56</v>
      </c>
      <c r="F43" s="12">
        <v>4213</v>
      </c>
      <c r="G43" s="12">
        <v>365</v>
      </c>
      <c r="H43" s="12">
        <v>899</v>
      </c>
      <c r="I43" s="29">
        <v>6177463</v>
      </c>
      <c r="J43" s="3">
        <v>365</v>
      </c>
      <c r="K43" s="13">
        <v>1.9002999999999999E-4</v>
      </c>
      <c r="L43" s="15">
        <v>1575354.41</v>
      </c>
      <c r="M43" s="29">
        <v>749.46</v>
      </c>
      <c r="N43" s="12">
        <v>2158</v>
      </c>
      <c r="O43" s="12">
        <v>2077</v>
      </c>
      <c r="P43" s="12">
        <v>2070</v>
      </c>
      <c r="Q43" s="12">
        <v>2102</v>
      </c>
    </row>
    <row r="44" spans="1:17" x14ac:dyDescent="0.3">
      <c r="A44" s="33" t="s">
        <v>2730</v>
      </c>
      <c r="B44" s="20" t="s">
        <v>55</v>
      </c>
      <c r="C44" s="20" t="s">
        <v>56</v>
      </c>
      <c r="D44" s="20" t="s">
        <v>56</v>
      </c>
      <c r="E44" s="20" t="s">
        <v>56</v>
      </c>
      <c r="F44" s="12">
        <v>9486</v>
      </c>
      <c r="G44" s="12">
        <v>365</v>
      </c>
      <c r="H44" s="12">
        <v>2147</v>
      </c>
      <c r="I44" s="29">
        <v>11576749</v>
      </c>
      <c r="J44" s="3">
        <v>365</v>
      </c>
      <c r="K44" s="13">
        <v>3.5612300000000002E-4</v>
      </c>
      <c r="L44" s="15">
        <v>2952260.92</v>
      </c>
      <c r="M44" s="29">
        <v>770.42</v>
      </c>
      <c r="N44" s="12">
        <v>4060</v>
      </c>
      <c r="O44" s="12">
        <v>3823</v>
      </c>
      <c r="P44" s="12">
        <v>3613</v>
      </c>
      <c r="Q44" s="12">
        <v>3832</v>
      </c>
    </row>
    <row r="45" spans="1:17" x14ac:dyDescent="0.3">
      <c r="A45" s="33" t="s">
        <v>2731</v>
      </c>
      <c r="B45" s="20" t="s">
        <v>55</v>
      </c>
      <c r="C45" s="20" t="s">
        <v>56</v>
      </c>
      <c r="D45" s="20" t="s">
        <v>56</v>
      </c>
      <c r="E45" s="20" t="s">
        <v>56</v>
      </c>
      <c r="F45" s="12">
        <v>451</v>
      </c>
      <c r="G45" s="12">
        <v>365</v>
      </c>
      <c r="H45" s="12">
        <v>134</v>
      </c>
      <c r="I45" s="29">
        <v>737045</v>
      </c>
      <c r="J45" s="3">
        <v>365</v>
      </c>
      <c r="K45" s="13">
        <v>2.2673000000000001E-5</v>
      </c>
      <c r="L45" s="15">
        <v>187958.57</v>
      </c>
      <c r="M45" s="29">
        <v>363.56</v>
      </c>
      <c r="N45" s="12">
        <v>557</v>
      </c>
      <c r="O45" s="12">
        <v>503</v>
      </c>
      <c r="P45" s="12">
        <v>492</v>
      </c>
      <c r="Q45" s="12">
        <v>517</v>
      </c>
    </row>
    <row r="46" spans="1:17" x14ac:dyDescent="0.3">
      <c r="A46" s="33" t="s">
        <v>2732</v>
      </c>
      <c r="B46" s="20" t="s">
        <v>55</v>
      </c>
      <c r="C46" s="20" t="s">
        <v>56</v>
      </c>
      <c r="D46" s="20" t="s">
        <v>56</v>
      </c>
      <c r="E46" s="20" t="s">
        <v>56</v>
      </c>
      <c r="F46" s="12">
        <v>10659</v>
      </c>
      <c r="G46" s="12">
        <v>365</v>
      </c>
      <c r="H46" s="12">
        <v>2450</v>
      </c>
      <c r="I46" s="29">
        <v>20710576</v>
      </c>
      <c r="J46" s="3">
        <v>365</v>
      </c>
      <c r="K46" s="13">
        <v>6.3709599999999997E-4</v>
      </c>
      <c r="L46" s="15">
        <v>5281536.6399999997</v>
      </c>
      <c r="M46" s="29">
        <v>3445.23</v>
      </c>
      <c r="N46" s="12">
        <v>1341</v>
      </c>
      <c r="O46" s="12">
        <v>1507</v>
      </c>
      <c r="P46" s="12">
        <v>1752</v>
      </c>
      <c r="Q46" s="12">
        <v>1533</v>
      </c>
    </row>
    <row r="47" spans="1:17" x14ac:dyDescent="0.3">
      <c r="A47" s="33" t="s">
        <v>2733</v>
      </c>
      <c r="B47" s="20" t="s">
        <v>55</v>
      </c>
      <c r="C47" s="20" t="s">
        <v>56</v>
      </c>
      <c r="D47" s="20" t="s">
        <v>56</v>
      </c>
      <c r="E47" s="20" t="s">
        <v>56</v>
      </c>
      <c r="F47" s="12">
        <v>5475</v>
      </c>
      <c r="G47" s="12">
        <v>365</v>
      </c>
      <c r="H47" s="12">
        <v>1349</v>
      </c>
      <c r="I47" s="29">
        <v>7347402</v>
      </c>
      <c r="J47" s="3">
        <v>365</v>
      </c>
      <c r="K47" s="13">
        <v>2.2602000000000001E-4</v>
      </c>
      <c r="L47" s="15">
        <v>1873708.05</v>
      </c>
      <c r="M47" s="29">
        <v>1083.69</v>
      </c>
      <c r="N47" s="12">
        <v>1807</v>
      </c>
      <c r="O47" s="12">
        <v>1746</v>
      </c>
      <c r="P47" s="12">
        <v>1633</v>
      </c>
      <c r="Q47" s="12">
        <v>1729</v>
      </c>
    </row>
    <row r="48" spans="1:17" x14ac:dyDescent="0.3">
      <c r="A48" s="33" t="s">
        <v>2734</v>
      </c>
      <c r="B48" s="20" t="s">
        <v>55</v>
      </c>
      <c r="C48" s="20" t="s">
        <v>56</v>
      </c>
      <c r="D48" s="20" t="s">
        <v>56</v>
      </c>
      <c r="E48" s="20" t="s">
        <v>56</v>
      </c>
      <c r="F48" s="12">
        <v>11144</v>
      </c>
      <c r="G48" s="12">
        <v>365</v>
      </c>
      <c r="H48" s="12">
        <v>2198</v>
      </c>
      <c r="I48" s="29">
        <v>19693410</v>
      </c>
      <c r="J48" s="3">
        <v>365</v>
      </c>
      <c r="K48" s="13">
        <v>6.0580599999999997E-4</v>
      </c>
      <c r="L48" s="15">
        <v>5022142.63</v>
      </c>
      <c r="M48" s="29">
        <v>1251.1600000000001</v>
      </c>
      <c r="N48" s="12">
        <v>4275</v>
      </c>
      <c r="O48" s="12">
        <v>3838</v>
      </c>
      <c r="P48" s="12">
        <v>3930</v>
      </c>
      <c r="Q48" s="12">
        <v>4014</v>
      </c>
    </row>
    <row r="49" spans="1:17" x14ac:dyDescent="0.3">
      <c r="A49" s="33" t="s">
        <v>2735</v>
      </c>
      <c r="B49" s="20" t="s">
        <v>55</v>
      </c>
      <c r="C49" s="20" t="s">
        <v>56</v>
      </c>
      <c r="D49" s="20" t="s">
        <v>56</v>
      </c>
      <c r="E49" s="20" t="s">
        <v>56</v>
      </c>
      <c r="F49" s="12">
        <v>1904</v>
      </c>
      <c r="G49" s="12">
        <v>365</v>
      </c>
      <c r="H49" s="12">
        <v>76</v>
      </c>
      <c r="I49" s="29">
        <v>1259079</v>
      </c>
      <c r="J49" s="3">
        <v>365</v>
      </c>
      <c r="K49" s="13">
        <v>3.8732000000000001E-5</v>
      </c>
      <c r="L49" s="15">
        <v>321085.8</v>
      </c>
      <c r="M49" s="29">
        <v>1707.9</v>
      </c>
      <c r="N49" s="12">
        <v>237</v>
      </c>
      <c r="O49" s="12">
        <v>168</v>
      </c>
      <c r="P49" s="12">
        <v>160</v>
      </c>
      <c r="Q49" s="12">
        <v>188</v>
      </c>
    </row>
    <row r="50" spans="1:17" x14ac:dyDescent="0.3">
      <c r="A50" s="33" t="s">
        <v>2736</v>
      </c>
      <c r="B50" s="20" t="s">
        <v>55</v>
      </c>
      <c r="C50" s="20" t="s">
        <v>56</v>
      </c>
      <c r="D50" s="20" t="s">
        <v>56</v>
      </c>
      <c r="E50" s="20" t="s">
        <v>56</v>
      </c>
      <c r="F50" s="12">
        <v>34511</v>
      </c>
      <c r="G50" s="12">
        <v>365</v>
      </c>
      <c r="H50" s="12">
        <v>7729</v>
      </c>
      <c r="I50" s="29">
        <v>33118640</v>
      </c>
      <c r="J50" s="3">
        <v>365</v>
      </c>
      <c r="K50" s="13">
        <v>1.0187919999999999E-3</v>
      </c>
      <c r="L50" s="15">
        <v>8445796.5199999996</v>
      </c>
      <c r="M50" s="29">
        <v>831.93</v>
      </c>
      <c r="N50" s="12">
        <v>10747</v>
      </c>
      <c r="O50" s="12">
        <v>10212</v>
      </c>
      <c r="P50" s="12">
        <v>9498</v>
      </c>
      <c r="Q50" s="12">
        <v>10152</v>
      </c>
    </row>
    <row r="51" spans="1:17" x14ac:dyDescent="0.3">
      <c r="A51" s="33" t="s">
        <v>2737</v>
      </c>
      <c r="B51" s="20" t="s">
        <v>55</v>
      </c>
      <c r="C51" s="20" t="s">
        <v>56</v>
      </c>
      <c r="D51" s="20" t="s">
        <v>56</v>
      </c>
      <c r="E51" s="20" t="s">
        <v>56</v>
      </c>
      <c r="F51" s="12">
        <v>209</v>
      </c>
      <c r="G51" s="12">
        <v>365</v>
      </c>
      <c r="H51" s="12">
        <v>173</v>
      </c>
      <c r="I51" s="29">
        <v>896478</v>
      </c>
      <c r="J51" s="3">
        <v>365</v>
      </c>
      <c r="K51" s="13">
        <v>2.7577E-5</v>
      </c>
      <c r="L51" s="15">
        <v>228616.6</v>
      </c>
      <c r="M51" s="29">
        <v>1249.27</v>
      </c>
      <c r="N51" s="12">
        <v>168</v>
      </c>
      <c r="O51" s="12">
        <v>213</v>
      </c>
      <c r="P51" s="12">
        <v>167</v>
      </c>
      <c r="Q51" s="12">
        <v>183</v>
      </c>
    </row>
    <row r="52" spans="1:17" x14ac:dyDescent="0.3">
      <c r="A52" s="33" t="s">
        <v>2738</v>
      </c>
      <c r="B52" s="20" t="s">
        <v>55</v>
      </c>
      <c r="C52" s="20" t="s">
        <v>56</v>
      </c>
      <c r="D52" s="20" t="s">
        <v>56</v>
      </c>
      <c r="E52" s="20" t="s">
        <v>56</v>
      </c>
      <c r="F52" s="12">
        <v>705</v>
      </c>
      <c r="G52" s="12">
        <v>365</v>
      </c>
      <c r="H52" s="12">
        <v>224</v>
      </c>
      <c r="I52" s="29">
        <v>1402270</v>
      </c>
      <c r="J52" s="3">
        <v>365</v>
      </c>
      <c r="K52" s="13">
        <v>4.3136000000000002E-5</v>
      </c>
      <c r="L52" s="15">
        <v>357601.85</v>
      </c>
      <c r="M52" s="29">
        <v>1281.73</v>
      </c>
      <c r="N52" s="12">
        <v>328</v>
      </c>
      <c r="O52" s="12">
        <v>282</v>
      </c>
      <c r="P52" s="12">
        <v>226</v>
      </c>
      <c r="Q52" s="12">
        <v>279</v>
      </c>
    </row>
    <row r="53" spans="1:17" x14ac:dyDescent="0.3">
      <c r="A53" s="33" t="s">
        <v>2739</v>
      </c>
      <c r="B53" s="20" t="s">
        <v>55</v>
      </c>
      <c r="C53" s="20" t="s">
        <v>56</v>
      </c>
      <c r="D53" s="20" t="s">
        <v>56</v>
      </c>
      <c r="E53" s="20" t="s">
        <v>56</v>
      </c>
      <c r="F53" s="12">
        <v>2172</v>
      </c>
      <c r="G53" s="12">
        <v>365</v>
      </c>
      <c r="H53" s="12">
        <v>150</v>
      </c>
      <c r="I53" s="29">
        <v>2087912</v>
      </c>
      <c r="J53" s="3">
        <v>365</v>
      </c>
      <c r="K53" s="13">
        <v>6.4227999999999996E-5</v>
      </c>
      <c r="L53" s="15">
        <v>532451.81000000006</v>
      </c>
      <c r="M53" s="29">
        <v>922.79</v>
      </c>
      <c r="N53" s="12">
        <v>577</v>
      </c>
      <c r="O53" s="12">
        <v>564</v>
      </c>
      <c r="P53" s="12">
        <v>590</v>
      </c>
      <c r="Q53" s="12">
        <v>577</v>
      </c>
    </row>
    <row r="54" spans="1:17" x14ac:dyDescent="0.3">
      <c r="A54" s="33" t="s">
        <v>2740</v>
      </c>
      <c r="B54" s="20" t="s">
        <v>55</v>
      </c>
      <c r="C54" s="20" t="s">
        <v>56</v>
      </c>
      <c r="D54" s="20" t="s">
        <v>56</v>
      </c>
      <c r="E54" s="20" t="s">
        <v>56</v>
      </c>
      <c r="F54" s="12">
        <v>3990</v>
      </c>
      <c r="G54" s="12">
        <v>365</v>
      </c>
      <c r="H54" s="12">
        <v>848</v>
      </c>
      <c r="I54" s="29">
        <v>6851693</v>
      </c>
      <c r="J54" s="3">
        <v>365</v>
      </c>
      <c r="K54" s="13">
        <v>2.1077100000000001E-4</v>
      </c>
      <c r="L54" s="15">
        <v>1747294.12</v>
      </c>
      <c r="M54" s="29">
        <v>539.12</v>
      </c>
      <c r="N54" s="12">
        <v>3074</v>
      </c>
      <c r="O54" s="12">
        <v>3308</v>
      </c>
      <c r="P54" s="12">
        <v>3340</v>
      </c>
      <c r="Q54" s="12">
        <v>3241</v>
      </c>
    </row>
    <row r="55" spans="1:17" x14ac:dyDescent="0.3">
      <c r="A55" s="33" t="s">
        <v>2741</v>
      </c>
      <c r="B55" s="20" t="s">
        <v>55</v>
      </c>
      <c r="C55" s="20" t="s">
        <v>56</v>
      </c>
      <c r="D55" s="20" t="s">
        <v>56</v>
      </c>
      <c r="E55" s="20" t="s">
        <v>56</v>
      </c>
      <c r="F55" s="12">
        <v>2878</v>
      </c>
      <c r="G55" s="12">
        <v>365</v>
      </c>
      <c r="H55" s="12">
        <v>420</v>
      </c>
      <c r="I55" s="29">
        <v>3662261</v>
      </c>
      <c r="J55" s="3">
        <v>365</v>
      </c>
      <c r="K55" s="13">
        <v>1.12658E-4</v>
      </c>
      <c r="L55" s="15">
        <v>933936.64000000001</v>
      </c>
      <c r="M55" s="29">
        <v>1548.82</v>
      </c>
      <c r="N55" s="12">
        <v>641</v>
      </c>
      <c r="O55" s="12">
        <v>587</v>
      </c>
      <c r="P55" s="12">
        <v>580</v>
      </c>
      <c r="Q55" s="12">
        <v>603</v>
      </c>
    </row>
    <row r="56" spans="1:17" x14ac:dyDescent="0.3">
      <c r="A56" s="33" t="s">
        <v>2742</v>
      </c>
      <c r="B56" s="20" t="s">
        <v>55</v>
      </c>
      <c r="C56" s="20" t="s">
        <v>56</v>
      </c>
      <c r="D56" s="20" t="s">
        <v>56</v>
      </c>
      <c r="E56" s="20" t="s">
        <v>56</v>
      </c>
      <c r="F56" s="12">
        <v>118</v>
      </c>
      <c r="G56" s="12">
        <v>365</v>
      </c>
      <c r="H56" s="12">
        <v>75</v>
      </c>
      <c r="I56" s="29">
        <v>550887</v>
      </c>
      <c r="J56" s="3">
        <v>365</v>
      </c>
      <c r="K56" s="13">
        <v>1.6946E-5</v>
      </c>
      <c r="L56" s="15">
        <v>140485.22</v>
      </c>
      <c r="M56" s="29">
        <v>1596.42</v>
      </c>
      <c r="N56" s="12">
        <v>81</v>
      </c>
      <c r="O56" s="12">
        <v>91</v>
      </c>
      <c r="P56" s="12">
        <v>92</v>
      </c>
      <c r="Q56" s="12">
        <v>88</v>
      </c>
    </row>
    <row r="57" spans="1:17" x14ac:dyDescent="0.3">
      <c r="A57" s="33" t="s">
        <v>2743</v>
      </c>
      <c r="B57" s="20" t="s">
        <v>55</v>
      </c>
      <c r="C57" s="20" t="s">
        <v>56</v>
      </c>
      <c r="D57" s="20" t="s">
        <v>56</v>
      </c>
      <c r="E57" s="20" t="s">
        <v>56</v>
      </c>
      <c r="F57" s="12">
        <v>11566</v>
      </c>
      <c r="G57" s="12">
        <v>365</v>
      </c>
      <c r="H57" s="12">
        <v>4501</v>
      </c>
      <c r="I57" s="29">
        <v>13541545</v>
      </c>
      <c r="J57" s="3">
        <v>365</v>
      </c>
      <c r="K57" s="13">
        <v>4.16563E-4</v>
      </c>
      <c r="L57" s="15">
        <v>3453316.13</v>
      </c>
      <c r="M57" s="29">
        <v>889.57</v>
      </c>
      <c r="N57" s="12">
        <v>4042</v>
      </c>
      <c r="O57" s="12">
        <v>4038</v>
      </c>
      <c r="P57" s="12">
        <v>3565</v>
      </c>
      <c r="Q57" s="12">
        <v>3882</v>
      </c>
    </row>
    <row r="58" spans="1:17" x14ac:dyDescent="0.3">
      <c r="A58" s="33" t="s">
        <v>2744</v>
      </c>
      <c r="B58" s="20" t="s">
        <v>55</v>
      </c>
      <c r="C58" s="20" t="s">
        <v>56</v>
      </c>
      <c r="D58" s="20" t="s">
        <v>56</v>
      </c>
      <c r="E58" s="20" t="s">
        <v>56</v>
      </c>
      <c r="F58" s="12">
        <v>13323</v>
      </c>
      <c r="G58" s="12">
        <v>365</v>
      </c>
      <c r="H58" s="12">
        <v>3127</v>
      </c>
      <c r="I58" s="29">
        <v>8897503</v>
      </c>
      <c r="J58" s="3">
        <v>365</v>
      </c>
      <c r="K58" s="13">
        <v>2.7370399999999999E-4</v>
      </c>
      <c r="L58" s="15">
        <v>2269009.23</v>
      </c>
      <c r="M58" s="29">
        <v>414.81</v>
      </c>
      <c r="N58" s="12">
        <v>4890</v>
      </c>
      <c r="O58" s="12">
        <v>5553</v>
      </c>
      <c r="P58" s="12">
        <v>5966</v>
      </c>
      <c r="Q58" s="12">
        <v>5470</v>
      </c>
    </row>
    <row r="59" spans="1:17" x14ac:dyDescent="0.3">
      <c r="A59" s="33" t="s">
        <v>2745</v>
      </c>
      <c r="B59" s="20" t="s">
        <v>55</v>
      </c>
      <c r="C59" s="20" t="s">
        <v>56</v>
      </c>
      <c r="D59" s="20" t="s">
        <v>56</v>
      </c>
      <c r="E59" s="20" t="s">
        <v>56</v>
      </c>
      <c r="F59" s="12">
        <v>1126</v>
      </c>
      <c r="G59" s="12">
        <v>365</v>
      </c>
      <c r="H59" s="12">
        <v>779</v>
      </c>
      <c r="I59" s="29">
        <v>3872091</v>
      </c>
      <c r="J59" s="3">
        <v>365</v>
      </c>
      <c r="K59" s="13">
        <v>1.19113E-4</v>
      </c>
      <c r="L59" s="15">
        <v>987446.73</v>
      </c>
      <c r="M59" s="29">
        <v>920.27</v>
      </c>
      <c r="N59" s="12">
        <v>1217</v>
      </c>
      <c r="O59" s="12">
        <v>1072</v>
      </c>
      <c r="P59" s="12">
        <v>929</v>
      </c>
      <c r="Q59" s="12">
        <v>1073</v>
      </c>
    </row>
    <row r="60" spans="1:17" x14ac:dyDescent="0.3">
      <c r="A60" s="33" t="s">
        <v>2746</v>
      </c>
      <c r="B60" s="20" t="s">
        <v>57</v>
      </c>
      <c r="C60" s="20" t="s">
        <v>56</v>
      </c>
      <c r="D60" s="20" t="s">
        <v>56</v>
      </c>
      <c r="E60" s="20" t="s">
        <v>56</v>
      </c>
      <c r="F60" s="12">
        <v>331</v>
      </c>
      <c r="G60" s="12">
        <v>365</v>
      </c>
      <c r="H60" s="12">
        <v>209</v>
      </c>
      <c r="I60" s="29">
        <v>1346685</v>
      </c>
      <c r="J60" s="3">
        <v>365</v>
      </c>
      <c r="K60" s="13">
        <v>4.1427000000000002E-5</v>
      </c>
      <c r="L60" s="15" t="s">
        <v>2689</v>
      </c>
      <c r="M60" s="29">
        <v>1553.97</v>
      </c>
      <c r="N60" s="12">
        <v>221</v>
      </c>
      <c r="O60" s="12">
        <v>253</v>
      </c>
      <c r="P60" s="12">
        <v>189</v>
      </c>
      <c r="Q60" s="12">
        <v>221</v>
      </c>
    </row>
    <row r="61" spans="1:17" x14ac:dyDescent="0.3">
      <c r="A61" s="33" t="s">
        <v>2747</v>
      </c>
      <c r="B61" s="20" t="s">
        <v>55</v>
      </c>
      <c r="C61" s="20" t="s">
        <v>56</v>
      </c>
      <c r="D61" s="20" t="s">
        <v>56</v>
      </c>
      <c r="E61" s="20" t="s">
        <v>56</v>
      </c>
      <c r="F61" s="12">
        <v>2091</v>
      </c>
      <c r="G61" s="12">
        <v>365</v>
      </c>
      <c r="H61" s="12">
        <v>175</v>
      </c>
      <c r="I61" s="29">
        <v>1091273</v>
      </c>
      <c r="J61" s="3">
        <v>365</v>
      </c>
      <c r="K61" s="13">
        <v>3.3569999999999999E-5</v>
      </c>
      <c r="L61" s="15">
        <v>278292.52</v>
      </c>
      <c r="M61" s="29">
        <v>1412.65</v>
      </c>
      <c r="N61" s="12">
        <v>235</v>
      </c>
      <c r="O61" s="12">
        <v>171</v>
      </c>
      <c r="P61" s="12">
        <v>185</v>
      </c>
      <c r="Q61" s="12">
        <v>197</v>
      </c>
    </row>
    <row r="62" spans="1:17" x14ac:dyDescent="0.3">
      <c r="A62" s="33" t="s">
        <v>2748</v>
      </c>
      <c r="B62" s="20" t="s">
        <v>55</v>
      </c>
      <c r="C62" s="20" t="s">
        <v>56</v>
      </c>
      <c r="D62" s="20" t="s">
        <v>56</v>
      </c>
      <c r="E62" s="20" t="s">
        <v>56</v>
      </c>
      <c r="F62" s="12">
        <v>3449</v>
      </c>
      <c r="G62" s="12">
        <v>365</v>
      </c>
      <c r="H62" s="12">
        <v>406</v>
      </c>
      <c r="I62" s="29">
        <v>2807935</v>
      </c>
      <c r="J62" s="3">
        <v>365</v>
      </c>
      <c r="K62" s="13">
        <v>8.6377000000000003E-5</v>
      </c>
      <c r="L62" s="15">
        <v>716069.49</v>
      </c>
      <c r="M62" s="29">
        <v>1601.95</v>
      </c>
      <c r="N62" s="12">
        <v>521</v>
      </c>
      <c r="O62" s="12">
        <v>472</v>
      </c>
      <c r="P62" s="12">
        <v>347</v>
      </c>
      <c r="Q62" s="12">
        <v>447</v>
      </c>
    </row>
    <row r="63" spans="1:17" x14ac:dyDescent="0.3">
      <c r="A63" s="33" t="s">
        <v>2749</v>
      </c>
      <c r="B63" s="20" t="s">
        <v>55</v>
      </c>
      <c r="C63" s="20" t="s">
        <v>56</v>
      </c>
      <c r="D63" s="20" t="s">
        <v>56</v>
      </c>
      <c r="E63" s="20" t="s">
        <v>56</v>
      </c>
      <c r="F63" s="12">
        <v>21952</v>
      </c>
      <c r="G63" s="12">
        <v>365</v>
      </c>
      <c r="H63" s="12">
        <v>9431</v>
      </c>
      <c r="I63" s="29">
        <v>24672351</v>
      </c>
      <c r="J63" s="3">
        <v>365</v>
      </c>
      <c r="K63" s="13">
        <v>7.5896799999999995E-4</v>
      </c>
      <c r="L63" s="15">
        <v>6291854.2599999998</v>
      </c>
      <c r="M63" s="29">
        <v>843.41</v>
      </c>
      <c r="N63" s="12">
        <v>7713</v>
      </c>
      <c r="O63" s="12">
        <v>7406</v>
      </c>
      <c r="P63" s="12">
        <v>7261</v>
      </c>
      <c r="Q63" s="12">
        <v>7460</v>
      </c>
    </row>
    <row r="64" spans="1:17" x14ac:dyDescent="0.3">
      <c r="A64" s="33" t="s">
        <v>2750</v>
      </c>
      <c r="B64" s="20" t="s">
        <v>55</v>
      </c>
      <c r="C64" s="20" t="s">
        <v>56</v>
      </c>
      <c r="D64" s="20" t="s">
        <v>56</v>
      </c>
      <c r="E64" s="20" t="s">
        <v>56</v>
      </c>
      <c r="F64" s="12">
        <v>6753</v>
      </c>
      <c r="G64" s="12">
        <v>365</v>
      </c>
      <c r="H64" s="12">
        <v>1433</v>
      </c>
      <c r="I64" s="29">
        <v>11137004</v>
      </c>
      <c r="J64" s="3">
        <v>365</v>
      </c>
      <c r="K64" s="13">
        <v>3.4259500000000001E-4</v>
      </c>
      <c r="L64" s="15">
        <v>2840118.73</v>
      </c>
      <c r="M64" s="29">
        <v>1793</v>
      </c>
      <c r="N64" s="12">
        <v>1526</v>
      </c>
      <c r="O64" s="12">
        <v>1642</v>
      </c>
      <c r="P64" s="12">
        <v>1584</v>
      </c>
      <c r="Q64" s="12">
        <v>1584</v>
      </c>
    </row>
    <row r="65" spans="1:17" x14ac:dyDescent="0.3">
      <c r="A65" s="33" t="s">
        <v>2751</v>
      </c>
      <c r="B65" s="20" t="s">
        <v>55</v>
      </c>
      <c r="C65" s="20" t="s">
        <v>56</v>
      </c>
      <c r="D65" s="20" t="s">
        <v>56</v>
      </c>
      <c r="E65" s="20" t="s">
        <v>56</v>
      </c>
      <c r="F65" s="12">
        <v>8528</v>
      </c>
      <c r="G65" s="12">
        <v>365</v>
      </c>
      <c r="H65" s="12">
        <v>1728</v>
      </c>
      <c r="I65" s="29">
        <v>4426740</v>
      </c>
      <c r="J65" s="3">
        <v>365</v>
      </c>
      <c r="K65" s="13">
        <v>1.3617499999999999E-4</v>
      </c>
      <c r="L65" s="15">
        <v>1128891.32</v>
      </c>
      <c r="M65" s="29">
        <v>694.7</v>
      </c>
      <c r="N65" s="12">
        <v>1687</v>
      </c>
      <c r="O65" s="12">
        <v>1712</v>
      </c>
      <c r="P65" s="12">
        <v>1477</v>
      </c>
      <c r="Q65" s="12">
        <v>1625</v>
      </c>
    </row>
    <row r="66" spans="1:17" x14ac:dyDescent="0.3">
      <c r="A66" s="33" t="s">
        <v>2752</v>
      </c>
      <c r="B66" s="20" t="s">
        <v>55</v>
      </c>
      <c r="C66" s="20" t="s">
        <v>56</v>
      </c>
      <c r="D66" s="20" t="s">
        <v>56</v>
      </c>
      <c r="E66" s="20" t="s">
        <v>56</v>
      </c>
      <c r="F66" s="12">
        <v>630</v>
      </c>
      <c r="G66" s="12">
        <v>365</v>
      </c>
      <c r="H66" s="12">
        <v>202</v>
      </c>
      <c r="I66" s="29">
        <v>2083023</v>
      </c>
      <c r="J66" s="3">
        <v>365</v>
      </c>
      <c r="K66" s="13">
        <v>6.4078000000000006E-5</v>
      </c>
      <c r="L66" s="15">
        <v>531205.04</v>
      </c>
      <c r="M66" s="29">
        <v>1397.91</v>
      </c>
      <c r="N66" s="12">
        <v>436</v>
      </c>
      <c r="O66" s="12">
        <v>427</v>
      </c>
      <c r="P66" s="12">
        <v>278</v>
      </c>
      <c r="Q66" s="12">
        <v>380</v>
      </c>
    </row>
    <row r="67" spans="1:17" x14ac:dyDescent="0.3">
      <c r="A67" s="33" t="s">
        <v>2753</v>
      </c>
      <c r="B67" s="20" t="s">
        <v>55</v>
      </c>
      <c r="C67" s="20" t="s">
        <v>56</v>
      </c>
      <c r="D67" s="20" t="s">
        <v>56</v>
      </c>
      <c r="E67" s="20" t="s">
        <v>56</v>
      </c>
      <c r="F67" s="12">
        <v>590</v>
      </c>
      <c r="G67" s="12">
        <v>365</v>
      </c>
      <c r="H67" s="12">
        <v>414</v>
      </c>
      <c r="I67" s="29">
        <v>654311</v>
      </c>
      <c r="J67" s="3">
        <v>365</v>
      </c>
      <c r="K67" s="13">
        <v>2.0128000000000001E-5</v>
      </c>
      <c r="L67" s="15">
        <v>166860.04</v>
      </c>
      <c r="M67" s="29">
        <v>229.2</v>
      </c>
      <c r="N67" s="12">
        <v>829</v>
      </c>
      <c r="O67" s="12">
        <v>659</v>
      </c>
      <c r="P67" s="12">
        <v>697</v>
      </c>
      <c r="Q67" s="12">
        <v>728</v>
      </c>
    </row>
    <row r="68" spans="1:17" x14ac:dyDescent="0.3">
      <c r="A68" s="33" t="s">
        <v>2754</v>
      </c>
      <c r="B68" s="20" t="s">
        <v>55</v>
      </c>
      <c r="C68" s="20" t="s">
        <v>56</v>
      </c>
      <c r="D68" s="20" t="s">
        <v>56</v>
      </c>
      <c r="E68" s="20" t="s">
        <v>56</v>
      </c>
      <c r="F68" s="12">
        <v>681</v>
      </c>
      <c r="G68" s="12">
        <v>365</v>
      </c>
      <c r="H68" s="12">
        <v>290</v>
      </c>
      <c r="I68" s="29">
        <v>1910595</v>
      </c>
      <c r="J68" s="3">
        <v>365</v>
      </c>
      <c r="K68" s="13">
        <v>5.8773000000000001E-5</v>
      </c>
      <c r="L68" s="15">
        <v>487233.07</v>
      </c>
      <c r="M68" s="29">
        <v>936.99</v>
      </c>
      <c r="N68" s="12">
        <v>544</v>
      </c>
      <c r="O68" s="12">
        <v>543</v>
      </c>
      <c r="P68" s="12">
        <v>472</v>
      </c>
      <c r="Q68" s="12">
        <v>520</v>
      </c>
    </row>
    <row r="69" spans="1:17" x14ac:dyDescent="0.3">
      <c r="A69" s="33" t="s">
        <v>2755</v>
      </c>
      <c r="B69" s="20" t="s">
        <v>55</v>
      </c>
      <c r="C69" s="20" t="s">
        <v>56</v>
      </c>
      <c r="D69" s="20" t="s">
        <v>56</v>
      </c>
      <c r="E69" s="20" t="s">
        <v>56</v>
      </c>
      <c r="F69" s="12">
        <v>288</v>
      </c>
      <c r="G69" s="12">
        <v>365</v>
      </c>
      <c r="H69" s="12">
        <v>264</v>
      </c>
      <c r="I69" s="29">
        <v>732254</v>
      </c>
      <c r="J69" s="3">
        <v>365</v>
      </c>
      <c r="K69" s="13">
        <v>2.2526000000000001E-5</v>
      </c>
      <c r="L69" s="15">
        <v>186736.78</v>
      </c>
      <c r="M69" s="29">
        <v>610.25</v>
      </c>
      <c r="N69" s="12">
        <v>353</v>
      </c>
      <c r="O69" s="12">
        <v>323</v>
      </c>
      <c r="P69" s="12">
        <v>243</v>
      </c>
      <c r="Q69" s="12">
        <v>306</v>
      </c>
    </row>
    <row r="70" spans="1:17" x14ac:dyDescent="0.3">
      <c r="A70" s="33" t="s">
        <v>2756</v>
      </c>
      <c r="B70" s="20" t="s">
        <v>55</v>
      </c>
      <c r="C70" s="20" t="s">
        <v>56</v>
      </c>
      <c r="D70" s="20" t="s">
        <v>56</v>
      </c>
      <c r="E70" s="20" t="s">
        <v>56</v>
      </c>
      <c r="F70" s="12">
        <v>1617</v>
      </c>
      <c r="G70" s="12">
        <v>365</v>
      </c>
      <c r="H70" s="12">
        <v>211</v>
      </c>
      <c r="I70" s="29">
        <v>4736377</v>
      </c>
      <c r="J70" s="3">
        <v>365</v>
      </c>
      <c r="K70" s="13">
        <v>1.4569999999999999E-4</v>
      </c>
      <c r="L70" s="15">
        <v>1207853.8400000001</v>
      </c>
      <c r="M70" s="29">
        <v>2720.39</v>
      </c>
      <c r="N70" s="12">
        <v>536</v>
      </c>
      <c r="O70" s="12">
        <v>398</v>
      </c>
      <c r="P70" s="12">
        <v>397</v>
      </c>
      <c r="Q70" s="12">
        <v>444</v>
      </c>
    </row>
    <row r="71" spans="1:17" x14ac:dyDescent="0.3">
      <c r="A71" s="33" t="s">
        <v>2757</v>
      </c>
      <c r="B71" s="20" t="s">
        <v>56</v>
      </c>
      <c r="C71" s="20" t="s">
        <v>56</v>
      </c>
      <c r="D71" s="20" t="s">
        <v>56</v>
      </c>
      <c r="E71" s="20" t="s">
        <v>56</v>
      </c>
      <c r="F71" s="12">
        <v>737</v>
      </c>
      <c r="G71" s="12">
        <v>365</v>
      </c>
      <c r="H71" s="12">
        <v>343</v>
      </c>
      <c r="I71" s="29">
        <v>4628672</v>
      </c>
      <c r="J71" s="3">
        <v>365</v>
      </c>
      <c r="K71" s="13">
        <v>1.42387E-4</v>
      </c>
      <c r="L71" s="15" t="s">
        <v>2689</v>
      </c>
      <c r="M71" s="29" t="s">
        <v>2689</v>
      </c>
      <c r="N71" s="12" t="s">
        <v>2689</v>
      </c>
      <c r="O71" s="12" t="s">
        <v>2689</v>
      </c>
      <c r="P71" s="12" t="s">
        <v>2689</v>
      </c>
      <c r="Q71" s="12" t="s">
        <v>2689</v>
      </c>
    </row>
    <row r="72" spans="1:17" x14ac:dyDescent="0.3">
      <c r="A72" s="33" t="s">
        <v>2758</v>
      </c>
      <c r="B72" s="20" t="s">
        <v>55</v>
      </c>
      <c r="C72" s="20" t="s">
        <v>56</v>
      </c>
      <c r="D72" s="20" t="s">
        <v>56</v>
      </c>
      <c r="E72" s="20" t="s">
        <v>56</v>
      </c>
      <c r="F72" s="12">
        <v>2664</v>
      </c>
      <c r="G72" s="12">
        <v>365</v>
      </c>
      <c r="H72" s="12">
        <v>1155</v>
      </c>
      <c r="I72" s="29">
        <v>7269122</v>
      </c>
      <c r="J72" s="3">
        <v>365</v>
      </c>
      <c r="K72" s="13">
        <v>2.2361200000000001E-4</v>
      </c>
      <c r="L72" s="15">
        <v>1853745.36</v>
      </c>
      <c r="M72" s="29">
        <v>469.9</v>
      </c>
      <c r="N72" s="12">
        <v>4039</v>
      </c>
      <c r="O72" s="12">
        <v>3893</v>
      </c>
      <c r="P72" s="12">
        <v>3902</v>
      </c>
      <c r="Q72" s="12">
        <v>3945</v>
      </c>
    </row>
    <row r="73" spans="1:17" x14ac:dyDescent="0.3">
      <c r="A73" s="33" t="s">
        <v>2759</v>
      </c>
      <c r="B73" s="20" t="s">
        <v>55</v>
      </c>
      <c r="C73" s="20" t="s">
        <v>56</v>
      </c>
      <c r="D73" s="20" t="s">
        <v>56</v>
      </c>
      <c r="E73" s="20" t="s">
        <v>56</v>
      </c>
      <c r="F73" s="12">
        <v>338</v>
      </c>
      <c r="G73" s="12">
        <v>365</v>
      </c>
      <c r="H73" s="12">
        <v>366</v>
      </c>
      <c r="I73" s="29">
        <v>305437</v>
      </c>
      <c r="J73" s="3">
        <v>365</v>
      </c>
      <c r="K73" s="13">
        <v>9.3959999999999995E-6</v>
      </c>
      <c r="L73" s="15">
        <v>77891.45</v>
      </c>
      <c r="M73" s="29">
        <v>828.63</v>
      </c>
      <c r="N73" s="12">
        <v>122</v>
      </c>
      <c r="O73" s="12">
        <v>92</v>
      </c>
      <c r="P73" s="12">
        <v>67</v>
      </c>
      <c r="Q73" s="12">
        <v>94</v>
      </c>
    </row>
    <row r="74" spans="1:17" x14ac:dyDescent="0.3">
      <c r="A74" s="33" t="s">
        <v>2760</v>
      </c>
      <c r="B74" s="20" t="s">
        <v>55</v>
      </c>
      <c r="C74" s="20" t="s">
        <v>56</v>
      </c>
      <c r="D74" s="20" t="s">
        <v>56</v>
      </c>
      <c r="E74" s="20" t="s">
        <v>56</v>
      </c>
      <c r="F74" s="12">
        <v>13780</v>
      </c>
      <c r="G74" s="12">
        <v>365</v>
      </c>
      <c r="H74" s="12">
        <v>1734</v>
      </c>
      <c r="I74" s="29">
        <v>17068894</v>
      </c>
      <c r="J74" s="3">
        <v>365</v>
      </c>
      <c r="K74" s="13">
        <v>5.25071E-4</v>
      </c>
      <c r="L74" s="15">
        <v>4352847.99</v>
      </c>
      <c r="M74" s="29">
        <v>1179.31</v>
      </c>
      <c r="N74" s="12">
        <v>4222</v>
      </c>
      <c r="O74" s="12">
        <v>3727</v>
      </c>
      <c r="P74" s="12">
        <v>3125</v>
      </c>
      <c r="Q74" s="12">
        <v>3691</v>
      </c>
    </row>
    <row r="75" spans="1:17" x14ac:dyDescent="0.3">
      <c r="A75" s="33" t="s">
        <v>2761</v>
      </c>
      <c r="B75" s="20" t="s">
        <v>55</v>
      </c>
      <c r="C75" s="20" t="s">
        <v>56</v>
      </c>
      <c r="D75" s="20" t="s">
        <v>56</v>
      </c>
      <c r="E75" s="20" t="s">
        <v>56</v>
      </c>
      <c r="F75" s="12">
        <v>5007</v>
      </c>
      <c r="G75" s="12">
        <v>365</v>
      </c>
      <c r="H75" s="12">
        <v>2821</v>
      </c>
      <c r="I75" s="29">
        <v>15252798</v>
      </c>
      <c r="J75" s="3">
        <v>365</v>
      </c>
      <c r="K75" s="13">
        <v>4.6920499999999999E-4</v>
      </c>
      <c r="L75" s="15">
        <v>3889713.72</v>
      </c>
      <c r="M75" s="29">
        <v>1341.74</v>
      </c>
      <c r="N75" s="12">
        <v>2816</v>
      </c>
      <c r="O75" s="12">
        <v>2997</v>
      </c>
      <c r="P75" s="12">
        <v>2884</v>
      </c>
      <c r="Q75" s="12">
        <v>2899</v>
      </c>
    </row>
    <row r="76" spans="1:17" x14ac:dyDescent="0.3">
      <c r="A76" s="33" t="s">
        <v>2762</v>
      </c>
      <c r="B76" s="20" t="s">
        <v>55</v>
      </c>
      <c r="C76" s="20" t="s">
        <v>56</v>
      </c>
      <c r="D76" s="20" t="s">
        <v>56</v>
      </c>
      <c r="E76" s="20" t="s">
        <v>56</v>
      </c>
      <c r="F76" s="12">
        <v>825</v>
      </c>
      <c r="G76" s="12">
        <v>365</v>
      </c>
      <c r="H76" s="12">
        <v>457</v>
      </c>
      <c r="I76" s="29">
        <v>1452192</v>
      </c>
      <c r="J76" s="3">
        <v>365</v>
      </c>
      <c r="K76" s="13">
        <v>4.4672000000000002E-5</v>
      </c>
      <c r="L76" s="15">
        <v>370332.78</v>
      </c>
      <c r="M76" s="29">
        <v>471.76</v>
      </c>
      <c r="N76" s="12">
        <v>814</v>
      </c>
      <c r="O76" s="12">
        <v>759</v>
      </c>
      <c r="P76" s="12">
        <v>781</v>
      </c>
      <c r="Q76" s="12">
        <v>785</v>
      </c>
    </row>
    <row r="77" spans="1:17" x14ac:dyDescent="0.3">
      <c r="A77" s="33" t="s">
        <v>2763</v>
      </c>
      <c r="B77" s="20" t="s">
        <v>55</v>
      </c>
      <c r="C77" s="20" t="s">
        <v>56</v>
      </c>
      <c r="D77" s="20" t="s">
        <v>56</v>
      </c>
      <c r="E77" s="20" t="s">
        <v>56</v>
      </c>
      <c r="F77" s="12">
        <v>17657</v>
      </c>
      <c r="G77" s="12">
        <v>365</v>
      </c>
      <c r="H77" s="12">
        <v>881</v>
      </c>
      <c r="I77" s="29">
        <v>6577983</v>
      </c>
      <c r="J77" s="3">
        <v>365</v>
      </c>
      <c r="K77" s="13">
        <v>2.02351E-4</v>
      </c>
      <c r="L77" s="15">
        <v>1677493.58</v>
      </c>
      <c r="M77" s="29">
        <v>938.72</v>
      </c>
      <c r="N77" s="12">
        <v>1834</v>
      </c>
      <c r="O77" s="12">
        <v>1840</v>
      </c>
      <c r="P77" s="12">
        <v>1688</v>
      </c>
      <c r="Q77" s="12">
        <v>1787</v>
      </c>
    </row>
    <row r="78" spans="1:17" x14ac:dyDescent="0.3">
      <c r="A78" s="33" t="s">
        <v>2764</v>
      </c>
      <c r="B78" s="20" t="s">
        <v>55</v>
      </c>
      <c r="C78" s="20" t="s">
        <v>56</v>
      </c>
      <c r="D78" s="20" t="s">
        <v>56</v>
      </c>
      <c r="E78" s="20" t="s">
        <v>56</v>
      </c>
      <c r="F78" s="12">
        <v>657</v>
      </c>
      <c r="G78" s="12">
        <v>365</v>
      </c>
      <c r="H78" s="12">
        <v>153</v>
      </c>
      <c r="I78" s="29">
        <v>1406480.04</v>
      </c>
      <c r="J78" s="3">
        <v>273</v>
      </c>
      <c r="K78" s="13">
        <v>4.3266000000000002E-5</v>
      </c>
      <c r="L78" s="15">
        <v>358675.48</v>
      </c>
      <c r="M78" s="29">
        <v>929.21</v>
      </c>
      <c r="N78" s="12">
        <v>425</v>
      </c>
      <c r="O78" s="12">
        <v>384</v>
      </c>
      <c r="P78" s="12">
        <v>349</v>
      </c>
      <c r="Q78" s="12">
        <v>386</v>
      </c>
    </row>
    <row r="79" spans="1:17" x14ac:dyDescent="0.3">
      <c r="A79" s="33" t="s">
        <v>2765</v>
      </c>
      <c r="B79" s="20" t="s">
        <v>55</v>
      </c>
      <c r="C79" s="20" t="s">
        <v>56</v>
      </c>
      <c r="D79" s="20" t="s">
        <v>56</v>
      </c>
      <c r="E79" s="20" t="s">
        <v>56</v>
      </c>
      <c r="F79" s="12">
        <v>632</v>
      </c>
      <c r="G79" s="12">
        <v>365</v>
      </c>
      <c r="H79" s="12">
        <v>158</v>
      </c>
      <c r="I79" s="29">
        <v>2116779</v>
      </c>
      <c r="J79" s="3">
        <v>365</v>
      </c>
      <c r="K79" s="13">
        <v>6.5116000000000005E-5</v>
      </c>
      <c r="L79" s="15">
        <v>539813.37</v>
      </c>
      <c r="M79" s="29">
        <v>1066.82</v>
      </c>
      <c r="N79" s="12">
        <v>707</v>
      </c>
      <c r="O79" s="12">
        <v>402</v>
      </c>
      <c r="P79" s="12">
        <v>409</v>
      </c>
      <c r="Q79" s="12">
        <v>506</v>
      </c>
    </row>
    <row r="80" spans="1:17" x14ac:dyDescent="0.3">
      <c r="A80" s="33" t="s">
        <v>2766</v>
      </c>
      <c r="B80" s="20" t="s">
        <v>55</v>
      </c>
      <c r="C80" s="20" t="s">
        <v>56</v>
      </c>
      <c r="D80" s="20" t="s">
        <v>56</v>
      </c>
      <c r="E80" s="20" t="s">
        <v>56</v>
      </c>
      <c r="F80" s="12">
        <v>1016</v>
      </c>
      <c r="G80" s="12">
        <v>365</v>
      </c>
      <c r="H80" s="12">
        <v>458</v>
      </c>
      <c r="I80" s="29">
        <v>764296</v>
      </c>
      <c r="J80" s="3">
        <v>365</v>
      </c>
      <c r="K80" s="13">
        <v>2.3510999999999999E-5</v>
      </c>
      <c r="L80" s="15">
        <v>194908.02</v>
      </c>
      <c r="M80" s="29">
        <v>231.76</v>
      </c>
      <c r="N80" s="12">
        <v>910</v>
      </c>
      <c r="O80" s="12">
        <v>875</v>
      </c>
      <c r="P80" s="12">
        <v>737</v>
      </c>
      <c r="Q80" s="12">
        <v>841</v>
      </c>
    </row>
    <row r="81" spans="1:17" x14ac:dyDescent="0.3">
      <c r="A81" s="33" t="s">
        <v>2767</v>
      </c>
      <c r="B81" s="20" t="s">
        <v>55</v>
      </c>
      <c r="C81" s="20" t="s">
        <v>56</v>
      </c>
      <c r="D81" s="20" t="s">
        <v>56</v>
      </c>
      <c r="E81" s="20" t="s">
        <v>56</v>
      </c>
      <c r="F81" s="12">
        <v>3800</v>
      </c>
      <c r="G81" s="12">
        <v>365</v>
      </c>
      <c r="H81" s="12">
        <v>517</v>
      </c>
      <c r="I81" s="29">
        <v>3997585</v>
      </c>
      <c r="J81" s="3">
        <v>365</v>
      </c>
      <c r="K81" s="13">
        <v>1.2297299999999999E-4</v>
      </c>
      <c r="L81" s="15">
        <v>1019449.76</v>
      </c>
      <c r="M81" s="29">
        <v>1109.3</v>
      </c>
      <c r="N81" s="12">
        <v>1002</v>
      </c>
      <c r="O81" s="12">
        <v>948</v>
      </c>
      <c r="P81" s="12">
        <v>808</v>
      </c>
      <c r="Q81" s="12">
        <v>919</v>
      </c>
    </row>
    <row r="82" spans="1:17" x14ac:dyDescent="0.3">
      <c r="A82" s="33" t="s">
        <v>2768</v>
      </c>
      <c r="B82" s="20" t="s">
        <v>56</v>
      </c>
      <c r="C82" s="20" t="s">
        <v>56</v>
      </c>
      <c r="D82" s="20" t="s">
        <v>56</v>
      </c>
      <c r="E82" s="20" t="s">
        <v>56</v>
      </c>
      <c r="F82" s="12">
        <v>217</v>
      </c>
      <c r="G82" s="12">
        <v>365</v>
      </c>
      <c r="H82" s="12">
        <v>152</v>
      </c>
      <c r="I82" s="29">
        <v>1240394</v>
      </c>
      <c r="J82" s="3">
        <v>365</v>
      </c>
      <c r="K82" s="13">
        <v>3.8157000000000001E-5</v>
      </c>
      <c r="L82" s="15" t="s">
        <v>2689</v>
      </c>
      <c r="M82" s="29" t="s">
        <v>2689</v>
      </c>
      <c r="N82" s="12" t="s">
        <v>2689</v>
      </c>
      <c r="O82" s="12" t="s">
        <v>2689</v>
      </c>
      <c r="P82" s="12" t="s">
        <v>2689</v>
      </c>
      <c r="Q82" s="12" t="s">
        <v>2689</v>
      </c>
    </row>
    <row r="83" spans="1:17" x14ac:dyDescent="0.3">
      <c r="A83" s="33" t="s">
        <v>2769</v>
      </c>
      <c r="B83" s="20" t="s">
        <v>55</v>
      </c>
      <c r="C83" s="20" t="s">
        <v>56</v>
      </c>
      <c r="D83" s="20" t="s">
        <v>56</v>
      </c>
      <c r="E83" s="20" t="s">
        <v>56</v>
      </c>
      <c r="F83" s="12">
        <v>522</v>
      </c>
      <c r="G83" s="12">
        <v>365</v>
      </c>
      <c r="H83" s="12">
        <v>280</v>
      </c>
      <c r="I83" s="29">
        <v>1020684</v>
      </c>
      <c r="J83" s="3">
        <v>365</v>
      </c>
      <c r="K83" s="13">
        <v>3.1398E-5</v>
      </c>
      <c r="L83" s="15">
        <v>260291.16</v>
      </c>
      <c r="M83" s="29">
        <v>621.22</v>
      </c>
      <c r="N83" s="12">
        <v>409</v>
      </c>
      <c r="O83" s="12">
        <v>429</v>
      </c>
      <c r="P83" s="12">
        <v>420</v>
      </c>
      <c r="Q83" s="12">
        <v>419</v>
      </c>
    </row>
    <row r="84" spans="1:17" x14ac:dyDescent="0.3">
      <c r="A84" s="33" t="s">
        <v>2770</v>
      </c>
      <c r="B84" s="20" t="s">
        <v>55</v>
      </c>
      <c r="C84" s="20" t="s">
        <v>56</v>
      </c>
      <c r="D84" s="20" t="s">
        <v>56</v>
      </c>
      <c r="E84" s="20" t="s">
        <v>56</v>
      </c>
      <c r="F84" s="12"/>
      <c r="G84" s="12">
        <v>0</v>
      </c>
      <c r="H84" s="12" t="s">
        <v>2689</v>
      </c>
      <c r="I84" s="29">
        <v>6167823</v>
      </c>
      <c r="J84" s="3">
        <v>365</v>
      </c>
      <c r="K84" s="13">
        <v>1.89734E-4</v>
      </c>
      <c r="L84" s="15">
        <v>1572896.05</v>
      </c>
      <c r="M84" s="29">
        <v>9039.6299999999992</v>
      </c>
      <c r="N84" s="12">
        <v>205</v>
      </c>
      <c r="O84" s="12">
        <v>141</v>
      </c>
      <c r="P84" s="12">
        <v>175</v>
      </c>
      <c r="Q84" s="12">
        <v>174</v>
      </c>
    </row>
    <row r="85" spans="1:17" x14ac:dyDescent="0.3">
      <c r="A85" s="33" t="s">
        <v>3356</v>
      </c>
      <c r="B85" s="20" t="s">
        <v>56</v>
      </c>
      <c r="C85" s="20" t="s">
        <v>56</v>
      </c>
      <c r="D85" s="20" t="s">
        <v>56</v>
      </c>
      <c r="E85" s="20" t="s">
        <v>55</v>
      </c>
      <c r="F85" s="12"/>
      <c r="G85" s="12"/>
      <c r="H85" s="12" t="s">
        <v>2689</v>
      </c>
      <c r="I85" s="29"/>
      <c r="J85" s="3"/>
      <c r="K85" s="13" t="s">
        <v>2689</v>
      </c>
      <c r="L85" s="15" t="s">
        <v>2689</v>
      </c>
      <c r="M85" s="29" t="s">
        <v>2689</v>
      </c>
      <c r="N85" s="12" t="s">
        <v>2689</v>
      </c>
      <c r="O85" s="12" t="s">
        <v>2689</v>
      </c>
      <c r="P85" s="12" t="s">
        <v>2689</v>
      </c>
      <c r="Q85" s="12" t="s">
        <v>2689</v>
      </c>
    </row>
    <row r="86" spans="1:17" x14ac:dyDescent="0.3">
      <c r="A86" s="33" t="s">
        <v>2771</v>
      </c>
      <c r="B86" s="20" t="s">
        <v>55</v>
      </c>
      <c r="C86" s="20" t="s">
        <v>56</v>
      </c>
      <c r="D86" s="20" t="s">
        <v>56</v>
      </c>
      <c r="E86" s="20" t="s">
        <v>56</v>
      </c>
      <c r="F86" s="12">
        <v>34213</v>
      </c>
      <c r="G86" s="12">
        <v>365</v>
      </c>
      <c r="H86" s="12">
        <v>2922</v>
      </c>
      <c r="I86" s="29">
        <v>25513698</v>
      </c>
      <c r="J86" s="3">
        <v>365</v>
      </c>
      <c r="K86" s="13">
        <v>7.8484900000000001E-4</v>
      </c>
      <c r="L86" s="15">
        <v>6506411.5499999998</v>
      </c>
      <c r="M86" s="29">
        <v>1382.87</v>
      </c>
      <c r="N86" s="12">
        <v>4311</v>
      </c>
      <c r="O86" s="12">
        <v>4899</v>
      </c>
      <c r="P86" s="12">
        <v>4905</v>
      </c>
      <c r="Q86" s="12">
        <v>4705</v>
      </c>
    </row>
    <row r="87" spans="1:17" x14ac:dyDescent="0.3">
      <c r="A87" s="33" t="s">
        <v>2772</v>
      </c>
      <c r="B87" s="20" t="s">
        <v>57</v>
      </c>
      <c r="C87" s="20" t="s">
        <v>56</v>
      </c>
      <c r="D87" s="20" t="s">
        <v>56</v>
      </c>
      <c r="E87" s="20" t="s">
        <v>56</v>
      </c>
      <c r="F87" s="12">
        <v>2017</v>
      </c>
      <c r="G87" s="12">
        <v>365</v>
      </c>
      <c r="H87" s="12">
        <v>443</v>
      </c>
      <c r="I87" s="29">
        <v>3426962</v>
      </c>
      <c r="J87" s="3">
        <v>365</v>
      </c>
      <c r="K87" s="13">
        <v>1.0542E-4</v>
      </c>
      <c r="L87" s="15" t="s">
        <v>2689</v>
      </c>
      <c r="M87" s="29">
        <v>552.41999999999996</v>
      </c>
      <c r="N87" s="12">
        <v>1615</v>
      </c>
      <c r="O87" s="12">
        <v>1575</v>
      </c>
      <c r="P87" s="12">
        <v>1557</v>
      </c>
      <c r="Q87" s="12">
        <v>1582</v>
      </c>
    </row>
    <row r="88" spans="1:17" x14ac:dyDescent="0.3">
      <c r="A88" s="33" t="s">
        <v>2773</v>
      </c>
      <c r="B88" s="20" t="s">
        <v>57</v>
      </c>
      <c r="C88" s="20" t="s">
        <v>56</v>
      </c>
      <c r="D88" s="20" t="s">
        <v>56</v>
      </c>
      <c r="E88" s="20" t="s">
        <v>56</v>
      </c>
      <c r="F88" s="12">
        <v>1255</v>
      </c>
      <c r="G88" s="12">
        <v>365</v>
      </c>
      <c r="H88" s="12">
        <v>144</v>
      </c>
      <c r="I88" s="29">
        <v>1073425</v>
      </c>
      <c r="J88" s="3">
        <v>365</v>
      </c>
      <c r="K88" s="13">
        <v>3.3021000000000001E-5</v>
      </c>
      <c r="L88" s="15" t="s">
        <v>2689</v>
      </c>
      <c r="M88" s="29">
        <v>477.73</v>
      </c>
      <c r="N88" s="12">
        <v>574</v>
      </c>
      <c r="O88" s="12">
        <v>579</v>
      </c>
      <c r="P88" s="12">
        <v>566</v>
      </c>
      <c r="Q88" s="12">
        <v>573</v>
      </c>
    </row>
    <row r="89" spans="1:17" x14ac:dyDescent="0.3">
      <c r="A89" s="33" t="s">
        <v>2774</v>
      </c>
      <c r="B89" s="20" t="s">
        <v>57</v>
      </c>
      <c r="C89" s="20" t="s">
        <v>56</v>
      </c>
      <c r="D89" s="20" t="s">
        <v>56</v>
      </c>
      <c r="E89" s="20" t="s">
        <v>56</v>
      </c>
      <c r="F89" s="12">
        <v>5198</v>
      </c>
      <c r="G89" s="12">
        <v>365</v>
      </c>
      <c r="H89" s="12">
        <v>523</v>
      </c>
      <c r="I89" s="29">
        <v>8780050</v>
      </c>
      <c r="J89" s="3">
        <v>365</v>
      </c>
      <c r="K89" s="13">
        <v>2.7009100000000003E-4</v>
      </c>
      <c r="L89" s="15" t="s">
        <v>2689</v>
      </c>
      <c r="M89" s="29">
        <v>1894.3</v>
      </c>
      <c r="N89" s="12">
        <v>1141</v>
      </c>
      <c r="O89" s="12">
        <v>1259</v>
      </c>
      <c r="P89" s="12">
        <v>1147</v>
      </c>
      <c r="Q89" s="12">
        <v>1182</v>
      </c>
    </row>
    <row r="90" spans="1:17" x14ac:dyDescent="0.3">
      <c r="A90" s="33" t="s">
        <v>2775</v>
      </c>
      <c r="B90" s="20" t="s">
        <v>55</v>
      </c>
      <c r="C90" s="20" t="s">
        <v>56</v>
      </c>
      <c r="D90" s="20" t="s">
        <v>56</v>
      </c>
      <c r="E90" s="20" t="s">
        <v>56</v>
      </c>
      <c r="F90" s="12">
        <v>4154</v>
      </c>
      <c r="G90" s="12">
        <v>365</v>
      </c>
      <c r="H90" s="12">
        <v>1193</v>
      </c>
      <c r="I90" s="29">
        <v>6061272</v>
      </c>
      <c r="J90" s="3">
        <v>365</v>
      </c>
      <c r="K90" s="13">
        <v>1.8645599999999999E-4</v>
      </c>
      <c r="L90" s="15">
        <v>1545723.8</v>
      </c>
      <c r="M90" s="29">
        <v>611.20000000000005</v>
      </c>
      <c r="N90" s="12">
        <v>2187</v>
      </c>
      <c r="O90" s="12">
        <v>2483</v>
      </c>
      <c r="P90" s="12">
        <v>2916</v>
      </c>
      <c r="Q90" s="12">
        <v>2529</v>
      </c>
    </row>
    <row r="91" spans="1:17" x14ac:dyDescent="0.3">
      <c r="A91" s="33" t="s">
        <v>2776</v>
      </c>
      <c r="B91" s="20" t="s">
        <v>55</v>
      </c>
      <c r="C91" s="20" t="s">
        <v>55</v>
      </c>
      <c r="D91" s="20" t="s">
        <v>56</v>
      </c>
      <c r="E91" s="20" t="s">
        <v>56</v>
      </c>
      <c r="F91" s="12">
        <v>5181</v>
      </c>
      <c r="G91" s="12">
        <v>365</v>
      </c>
      <c r="H91" s="12">
        <v>300</v>
      </c>
      <c r="I91" s="29" t="s">
        <v>2689</v>
      </c>
      <c r="J91" s="3" t="s">
        <v>2689</v>
      </c>
      <c r="K91" s="13">
        <v>1.4715299999999999E-4</v>
      </c>
      <c r="L91" s="15">
        <v>1219903.26</v>
      </c>
      <c r="M91" s="29">
        <v>4765.25</v>
      </c>
      <c r="N91" s="12">
        <v>271</v>
      </c>
      <c r="O91" s="12">
        <v>252</v>
      </c>
      <c r="P91" s="12">
        <v>246</v>
      </c>
      <c r="Q91" s="12">
        <v>256</v>
      </c>
    </row>
    <row r="92" spans="1:17" x14ac:dyDescent="0.3">
      <c r="A92" s="33" t="s">
        <v>2777</v>
      </c>
      <c r="B92" s="20" t="s">
        <v>57</v>
      </c>
      <c r="C92" s="20" t="s">
        <v>56</v>
      </c>
      <c r="D92" s="20" t="s">
        <v>56</v>
      </c>
      <c r="E92" s="20" t="s">
        <v>56</v>
      </c>
      <c r="F92" s="12">
        <v>1651</v>
      </c>
      <c r="G92" s="12">
        <v>365</v>
      </c>
      <c r="H92" s="12">
        <v>419</v>
      </c>
      <c r="I92" s="29">
        <v>3954645</v>
      </c>
      <c r="J92" s="3">
        <v>365</v>
      </c>
      <c r="K92" s="13">
        <v>1.2165199999999999E-4</v>
      </c>
      <c r="L92" s="15" t="s">
        <v>2689</v>
      </c>
      <c r="M92" s="29">
        <v>1018.69</v>
      </c>
      <c r="N92" s="12">
        <v>896</v>
      </c>
      <c r="O92" s="12">
        <v>1060</v>
      </c>
      <c r="P92" s="12">
        <v>1015</v>
      </c>
      <c r="Q92" s="12">
        <v>990</v>
      </c>
    </row>
    <row r="93" spans="1:17" x14ac:dyDescent="0.3">
      <c r="A93" s="33" t="s">
        <v>2778</v>
      </c>
      <c r="B93" s="20" t="s">
        <v>55</v>
      </c>
      <c r="C93" s="20" t="s">
        <v>55</v>
      </c>
      <c r="D93" s="20" t="s">
        <v>56</v>
      </c>
      <c r="E93" s="20" t="s">
        <v>56</v>
      </c>
      <c r="F93" s="12">
        <v>15131</v>
      </c>
      <c r="G93" s="12">
        <v>365</v>
      </c>
      <c r="H93" s="12">
        <v>1793</v>
      </c>
      <c r="I93" s="29" t="s">
        <v>2689</v>
      </c>
      <c r="J93" s="3" t="s">
        <v>2689</v>
      </c>
      <c r="K93" s="13">
        <v>4.5437400000000001E-4</v>
      </c>
      <c r="L93" s="15">
        <v>3766765.69</v>
      </c>
      <c r="M93" s="29">
        <v>2154.9</v>
      </c>
      <c r="N93" s="12">
        <v>1609</v>
      </c>
      <c r="O93" s="12">
        <v>1823</v>
      </c>
      <c r="P93" s="12">
        <v>1811</v>
      </c>
      <c r="Q93" s="12">
        <v>1748</v>
      </c>
    </row>
    <row r="94" spans="1:17" x14ac:dyDescent="0.3">
      <c r="A94" s="33" t="s">
        <v>2779</v>
      </c>
      <c r="B94" s="20" t="s">
        <v>56</v>
      </c>
      <c r="C94" s="20" t="s">
        <v>56</v>
      </c>
      <c r="D94" s="20" t="s">
        <v>56</v>
      </c>
      <c r="E94" s="20" t="s">
        <v>56</v>
      </c>
      <c r="F94" s="12">
        <v>683</v>
      </c>
      <c r="G94" s="12">
        <v>365</v>
      </c>
      <c r="H94" s="12"/>
      <c r="I94" s="29"/>
      <c r="J94" s="3"/>
      <c r="K94" s="13">
        <v>0</v>
      </c>
      <c r="L94" s="15" t="s">
        <v>2689</v>
      </c>
      <c r="M94" s="29" t="s">
        <v>2689</v>
      </c>
      <c r="N94" s="12" t="s">
        <v>2689</v>
      </c>
      <c r="O94" s="12" t="s">
        <v>2689</v>
      </c>
      <c r="P94" s="12" t="s">
        <v>2689</v>
      </c>
      <c r="Q94" s="12" t="s">
        <v>2689</v>
      </c>
    </row>
    <row r="95" spans="1:17" x14ac:dyDescent="0.3">
      <c r="A95" s="33" t="s">
        <v>2780</v>
      </c>
      <c r="B95" s="20" t="s">
        <v>55</v>
      </c>
      <c r="C95" s="20" t="s">
        <v>56</v>
      </c>
      <c r="D95" s="20" t="s">
        <v>56</v>
      </c>
      <c r="E95" s="20" t="s">
        <v>56</v>
      </c>
      <c r="F95" s="12">
        <v>50221</v>
      </c>
      <c r="G95" s="12">
        <v>365</v>
      </c>
      <c r="H95" s="12">
        <v>5271</v>
      </c>
      <c r="I95" s="29">
        <v>12771744</v>
      </c>
      <c r="J95" s="3">
        <v>365</v>
      </c>
      <c r="K95" s="13">
        <v>3.9288300000000001E-4</v>
      </c>
      <c r="L95" s="15">
        <v>3257004.24</v>
      </c>
      <c r="M95" s="29">
        <v>612.91</v>
      </c>
      <c r="N95" s="12">
        <v>5334</v>
      </c>
      <c r="O95" s="12">
        <v>5388</v>
      </c>
      <c r="P95" s="12">
        <v>5221</v>
      </c>
      <c r="Q95" s="12">
        <v>5314</v>
      </c>
    </row>
    <row r="96" spans="1:17" x14ac:dyDescent="0.3">
      <c r="A96" s="33" t="s">
        <v>2781</v>
      </c>
      <c r="B96" s="20" t="s">
        <v>55</v>
      </c>
      <c r="C96" s="20" t="s">
        <v>56</v>
      </c>
      <c r="D96" s="20" t="s">
        <v>56</v>
      </c>
      <c r="E96" s="20" t="s">
        <v>56</v>
      </c>
      <c r="F96" s="12">
        <v>39690</v>
      </c>
      <c r="G96" s="12">
        <v>365</v>
      </c>
      <c r="H96" s="12">
        <v>3730</v>
      </c>
      <c r="I96" s="29">
        <v>10117336</v>
      </c>
      <c r="J96" s="3">
        <v>365</v>
      </c>
      <c r="K96" s="13">
        <v>3.1122799999999998E-4</v>
      </c>
      <c r="L96" s="15">
        <v>2580086.66</v>
      </c>
      <c r="M96" s="29">
        <v>344.84</v>
      </c>
      <c r="N96" s="12">
        <v>7427</v>
      </c>
      <c r="O96" s="12">
        <v>7408</v>
      </c>
      <c r="P96" s="12">
        <v>7612</v>
      </c>
      <c r="Q96" s="12">
        <v>7482</v>
      </c>
    </row>
    <row r="97" spans="1:17" x14ac:dyDescent="0.3">
      <c r="A97" s="33" t="s">
        <v>2782</v>
      </c>
      <c r="B97" s="20" t="s">
        <v>57</v>
      </c>
      <c r="C97" s="20" t="s">
        <v>56</v>
      </c>
      <c r="D97" s="20" t="s">
        <v>56</v>
      </c>
      <c r="E97" s="20" t="s">
        <v>56</v>
      </c>
      <c r="F97" s="12">
        <v>3776</v>
      </c>
      <c r="G97" s="12">
        <v>365</v>
      </c>
      <c r="H97" s="12">
        <v>433</v>
      </c>
      <c r="I97" s="29">
        <v>7483669</v>
      </c>
      <c r="J97" s="3">
        <v>365</v>
      </c>
      <c r="K97" s="13">
        <v>2.3021200000000001E-4</v>
      </c>
      <c r="L97" s="15" t="s">
        <v>2689</v>
      </c>
      <c r="M97" s="29">
        <v>1110.21</v>
      </c>
      <c r="N97" s="12">
        <v>1501</v>
      </c>
      <c r="O97" s="12">
        <v>1801</v>
      </c>
      <c r="P97" s="12">
        <v>1854</v>
      </c>
      <c r="Q97" s="12">
        <v>1719</v>
      </c>
    </row>
    <row r="98" spans="1:17" x14ac:dyDescent="0.3">
      <c r="A98" s="33" t="s">
        <v>2783</v>
      </c>
      <c r="B98" s="20" t="s">
        <v>55</v>
      </c>
      <c r="C98" s="20" t="s">
        <v>56</v>
      </c>
      <c r="D98" s="20" t="s">
        <v>56</v>
      </c>
      <c r="E98" s="20" t="s">
        <v>56</v>
      </c>
      <c r="F98" s="12">
        <v>7491</v>
      </c>
      <c r="G98" s="12">
        <v>365</v>
      </c>
      <c r="H98" s="12">
        <v>2146</v>
      </c>
      <c r="I98" s="29">
        <v>3433053</v>
      </c>
      <c r="J98" s="3">
        <v>365</v>
      </c>
      <c r="K98" s="13">
        <v>1.0560699999999999E-4</v>
      </c>
      <c r="L98" s="15">
        <v>875484.84</v>
      </c>
      <c r="M98" s="29">
        <v>350.47</v>
      </c>
      <c r="N98" s="12">
        <v>2480</v>
      </c>
      <c r="O98" s="12">
        <v>2528</v>
      </c>
      <c r="P98" s="12">
        <v>2487</v>
      </c>
      <c r="Q98" s="12">
        <v>2498</v>
      </c>
    </row>
    <row r="99" spans="1:17" x14ac:dyDescent="0.3">
      <c r="A99" s="33" t="s">
        <v>2784</v>
      </c>
      <c r="B99" s="20" t="s">
        <v>55</v>
      </c>
      <c r="C99" s="20" t="s">
        <v>56</v>
      </c>
      <c r="D99" s="20" t="s">
        <v>56</v>
      </c>
      <c r="E99" s="20" t="s">
        <v>56</v>
      </c>
      <c r="F99" s="12">
        <v>13942</v>
      </c>
      <c r="G99" s="12">
        <v>365</v>
      </c>
      <c r="H99" s="12">
        <v>1068</v>
      </c>
      <c r="I99" s="29">
        <v>4214254</v>
      </c>
      <c r="J99" s="3">
        <v>365</v>
      </c>
      <c r="K99" s="13">
        <v>1.2963800000000001E-4</v>
      </c>
      <c r="L99" s="15">
        <v>1074703.9099999999</v>
      </c>
      <c r="M99" s="29">
        <v>286.05</v>
      </c>
      <c r="N99" s="12">
        <v>3805</v>
      </c>
      <c r="O99" s="12">
        <v>3701</v>
      </c>
      <c r="P99" s="12">
        <v>3765</v>
      </c>
      <c r="Q99" s="12">
        <v>3757</v>
      </c>
    </row>
    <row r="100" spans="1:17" x14ac:dyDescent="0.3">
      <c r="A100" s="33" t="s">
        <v>2785</v>
      </c>
      <c r="B100" s="20" t="s">
        <v>57</v>
      </c>
      <c r="C100" s="20" t="s">
        <v>56</v>
      </c>
      <c r="D100" s="20" t="s">
        <v>56</v>
      </c>
      <c r="E100" s="20" t="s">
        <v>56</v>
      </c>
      <c r="F100" s="12">
        <v>5749</v>
      </c>
      <c r="G100" s="12">
        <v>365</v>
      </c>
      <c r="H100" s="12">
        <v>589</v>
      </c>
      <c r="I100" s="29">
        <v>10146969</v>
      </c>
      <c r="J100" s="3">
        <v>365</v>
      </c>
      <c r="K100" s="13">
        <v>3.1213999999999998E-4</v>
      </c>
      <c r="L100" s="15" t="s">
        <v>2689</v>
      </c>
      <c r="M100" s="29">
        <v>577.73</v>
      </c>
      <c r="N100" s="12">
        <v>4698</v>
      </c>
      <c r="O100" s="12">
        <v>4357</v>
      </c>
      <c r="P100" s="12">
        <v>4383</v>
      </c>
      <c r="Q100" s="12">
        <v>4479</v>
      </c>
    </row>
    <row r="101" spans="1:17" x14ac:dyDescent="0.3">
      <c r="A101" s="33" t="s">
        <v>2786</v>
      </c>
      <c r="B101" s="20" t="s">
        <v>57</v>
      </c>
      <c r="C101" s="20" t="s">
        <v>56</v>
      </c>
      <c r="D101" s="20" t="s">
        <v>56</v>
      </c>
      <c r="E101" s="20" t="s">
        <v>56</v>
      </c>
      <c r="F101" s="12">
        <v>15267</v>
      </c>
      <c r="G101" s="12">
        <v>365</v>
      </c>
      <c r="H101" s="12">
        <v>2594</v>
      </c>
      <c r="I101" s="29">
        <v>12886491</v>
      </c>
      <c r="J101" s="3">
        <v>365</v>
      </c>
      <c r="K101" s="13">
        <v>3.9641299999999997E-4</v>
      </c>
      <c r="L101" s="15" t="s">
        <v>2689</v>
      </c>
      <c r="M101" s="29">
        <v>575.73</v>
      </c>
      <c r="N101" s="12">
        <v>5867</v>
      </c>
      <c r="O101" s="12">
        <v>5700</v>
      </c>
      <c r="P101" s="12">
        <v>5558</v>
      </c>
      <c r="Q101" s="12">
        <v>5708</v>
      </c>
    </row>
    <row r="102" spans="1:17" x14ac:dyDescent="0.3">
      <c r="A102" s="33" t="s">
        <v>2787</v>
      </c>
      <c r="B102" s="20" t="s">
        <v>55</v>
      </c>
      <c r="C102" s="20" t="s">
        <v>56</v>
      </c>
      <c r="D102" s="20" t="s">
        <v>56</v>
      </c>
      <c r="E102" s="20" t="s">
        <v>56</v>
      </c>
      <c r="F102" s="12">
        <v>11162</v>
      </c>
      <c r="G102" s="12">
        <v>365</v>
      </c>
      <c r="H102" s="12">
        <v>1966</v>
      </c>
      <c r="I102" s="29">
        <v>9374402</v>
      </c>
      <c r="J102" s="3">
        <v>365</v>
      </c>
      <c r="K102" s="13">
        <v>2.8837399999999999E-4</v>
      </c>
      <c r="L102" s="15">
        <v>2390626.2999999998</v>
      </c>
      <c r="M102" s="29">
        <v>687.95</v>
      </c>
      <c r="N102" s="12">
        <v>3778</v>
      </c>
      <c r="O102" s="12">
        <v>3498</v>
      </c>
      <c r="P102" s="12">
        <v>3149</v>
      </c>
      <c r="Q102" s="12">
        <v>3475</v>
      </c>
    </row>
    <row r="103" spans="1:17" x14ac:dyDescent="0.3">
      <c r="A103" s="33" t="s">
        <v>2788</v>
      </c>
      <c r="B103" s="20" t="s">
        <v>57</v>
      </c>
      <c r="C103" s="20" t="s">
        <v>56</v>
      </c>
      <c r="D103" s="20" t="s">
        <v>56</v>
      </c>
      <c r="E103" s="20" t="s">
        <v>56</v>
      </c>
      <c r="F103" s="12">
        <v>7499</v>
      </c>
      <c r="G103" s="12">
        <v>343</v>
      </c>
      <c r="H103" s="12">
        <v>861</v>
      </c>
      <c r="I103" s="29">
        <v>4164320</v>
      </c>
      <c r="J103" s="3">
        <v>365</v>
      </c>
      <c r="K103" s="13">
        <v>1.28102E-4</v>
      </c>
      <c r="L103" s="15" t="s">
        <v>2689</v>
      </c>
      <c r="M103" s="29">
        <v>662.08</v>
      </c>
      <c r="N103" s="12">
        <v>1590</v>
      </c>
      <c r="O103" s="12">
        <v>1598</v>
      </c>
      <c r="P103" s="12">
        <v>1623</v>
      </c>
      <c r="Q103" s="12">
        <v>1604</v>
      </c>
    </row>
    <row r="104" spans="1:17" x14ac:dyDescent="0.3">
      <c r="A104" s="33" t="s">
        <v>2789</v>
      </c>
      <c r="B104" s="20" t="s">
        <v>55</v>
      </c>
      <c r="C104" s="20" t="s">
        <v>56</v>
      </c>
      <c r="D104" s="20" t="s">
        <v>56</v>
      </c>
      <c r="E104" s="20" t="s">
        <v>56</v>
      </c>
      <c r="F104" s="12">
        <v>42795</v>
      </c>
      <c r="G104" s="12">
        <v>365</v>
      </c>
      <c r="H104" s="12">
        <v>1134</v>
      </c>
      <c r="I104" s="29">
        <v>42566866</v>
      </c>
      <c r="J104" s="3">
        <v>365</v>
      </c>
      <c r="K104" s="13">
        <v>1.3094370000000001E-3</v>
      </c>
      <c r="L104" s="15">
        <v>10855249.15</v>
      </c>
      <c r="M104" s="29">
        <v>15353.96</v>
      </c>
      <c r="N104" s="12">
        <v>675</v>
      </c>
      <c r="O104" s="12">
        <v>720</v>
      </c>
      <c r="P104" s="12">
        <v>726</v>
      </c>
      <c r="Q104" s="12">
        <v>707</v>
      </c>
    </row>
    <row r="105" spans="1:17" x14ac:dyDescent="0.3">
      <c r="A105" s="33" t="s">
        <v>2790</v>
      </c>
      <c r="B105" s="20" t="s">
        <v>57</v>
      </c>
      <c r="C105" s="20" t="s">
        <v>56</v>
      </c>
      <c r="D105" s="20" t="s">
        <v>56</v>
      </c>
      <c r="E105" s="20" t="s">
        <v>56</v>
      </c>
      <c r="F105" s="12">
        <v>16848</v>
      </c>
      <c r="G105" s="12">
        <v>365</v>
      </c>
      <c r="H105" s="12">
        <v>2547</v>
      </c>
      <c r="I105" s="29">
        <v>14452840</v>
      </c>
      <c r="J105" s="3">
        <v>365</v>
      </c>
      <c r="K105" s="13">
        <v>4.4459600000000001E-4</v>
      </c>
      <c r="L105" s="15" t="s">
        <v>2689</v>
      </c>
      <c r="M105" s="29">
        <v>913.89</v>
      </c>
      <c r="N105" s="12">
        <v>3788</v>
      </c>
      <c r="O105" s="12">
        <v>4198</v>
      </c>
      <c r="P105" s="12">
        <v>4112</v>
      </c>
      <c r="Q105" s="12">
        <v>4033</v>
      </c>
    </row>
    <row r="106" spans="1:17" x14ac:dyDescent="0.3">
      <c r="A106" s="33" t="s">
        <v>2791</v>
      </c>
      <c r="B106" s="20" t="s">
        <v>55</v>
      </c>
      <c r="C106" s="20" t="s">
        <v>56</v>
      </c>
      <c r="D106" s="20" t="s">
        <v>56</v>
      </c>
      <c r="E106" s="20" t="s">
        <v>56</v>
      </c>
      <c r="F106" s="12">
        <v>51263</v>
      </c>
      <c r="G106" s="12">
        <v>365</v>
      </c>
      <c r="H106" s="12">
        <v>3626</v>
      </c>
      <c r="I106" s="29">
        <v>23487140</v>
      </c>
      <c r="J106" s="3">
        <v>365</v>
      </c>
      <c r="K106" s="13">
        <v>7.2250899999999998E-4</v>
      </c>
      <c r="L106" s="15">
        <v>5989606.0099999998</v>
      </c>
      <c r="M106" s="29">
        <v>1058.98</v>
      </c>
      <c r="N106" s="12">
        <v>5233</v>
      </c>
      <c r="O106" s="12">
        <v>5794</v>
      </c>
      <c r="P106" s="12">
        <v>5941</v>
      </c>
      <c r="Q106" s="12">
        <v>5656</v>
      </c>
    </row>
    <row r="107" spans="1:17" x14ac:dyDescent="0.3">
      <c r="A107" s="33" t="s">
        <v>2792</v>
      </c>
      <c r="B107" s="20" t="s">
        <v>55</v>
      </c>
      <c r="C107" s="20" t="s">
        <v>56</v>
      </c>
      <c r="D107" s="20" t="s">
        <v>56</v>
      </c>
      <c r="E107" s="20" t="s">
        <v>56</v>
      </c>
      <c r="F107" s="12">
        <v>16821</v>
      </c>
      <c r="G107" s="12">
        <v>365</v>
      </c>
      <c r="H107" s="12">
        <v>1651</v>
      </c>
      <c r="I107" s="29">
        <v>5503166</v>
      </c>
      <c r="J107" s="3">
        <v>365</v>
      </c>
      <c r="K107" s="13">
        <v>1.69288E-4</v>
      </c>
      <c r="L107" s="15">
        <v>1403397.61</v>
      </c>
      <c r="M107" s="29">
        <v>1159.83</v>
      </c>
      <c r="N107" s="12">
        <v>1120</v>
      </c>
      <c r="O107" s="12">
        <v>1250</v>
      </c>
      <c r="P107" s="12">
        <v>1259</v>
      </c>
      <c r="Q107" s="12">
        <v>1210</v>
      </c>
    </row>
    <row r="108" spans="1:17" x14ac:dyDescent="0.3">
      <c r="A108" s="33" t="s">
        <v>2793</v>
      </c>
      <c r="B108" s="20" t="s">
        <v>55</v>
      </c>
      <c r="C108" s="20" t="s">
        <v>56</v>
      </c>
      <c r="D108" s="20" t="s">
        <v>56</v>
      </c>
      <c r="E108" s="20" t="s">
        <v>56</v>
      </c>
      <c r="F108" s="12">
        <v>19505</v>
      </c>
      <c r="G108" s="12">
        <v>365</v>
      </c>
      <c r="H108" s="12">
        <v>1699</v>
      </c>
      <c r="I108" s="29">
        <v>14339698</v>
      </c>
      <c r="J108" s="3">
        <v>365</v>
      </c>
      <c r="K108" s="13">
        <v>4.4111600000000002E-4</v>
      </c>
      <c r="L108" s="15">
        <v>3656858.24</v>
      </c>
      <c r="M108" s="29">
        <v>543.61</v>
      </c>
      <c r="N108" s="12">
        <v>6316</v>
      </c>
      <c r="O108" s="12">
        <v>6868</v>
      </c>
      <c r="P108" s="12">
        <v>6998</v>
      </c>
      <c r="Q108" s="12">
        <v>6727</v>
      </c>
    </row>
    <row r="109" spans="1:17" x14ac:dyDescent="0.3">
      <c r="A109" s="33" t="s">
        <v>2794</v>
      </c>
      <c r="B109" s="20" t="s">
        <v>55</v>
      </c>
      <c r="C109" s="20" t="s">
        <v>56</v>
      </c>
      <c r="D109" s="20" t="s">
        <v>56</v>
      </c>
      <c r="E109" s="20" t="s">
        <v>56</v>
      </c>
      <c r="F109" s="12">
        <v>8070</v>
      </c>
      <c r="G109" s="12">
        <v>365</v>
      </c>
      <c r="H109" s="12">
        <v>845</v>
      </c>
      <c r="I109" s="29">
        <v>3883953</v>
      </c>
      <c r="J109" s="3">
        <v>365</v>
      </c>
      <c r="K109" s="13">
        <v>1.19478E-4</v>
      </c>
      <c r="L109" s="15">
        <v>990471.73</v>
      </c>
      <c r="M109" s="29">
        <v>795.56</v>
      </c>
      <c r="N109" s="12">
        <v>1499</v>
      </c>
      <c r="O109" s="12">
        <v>1340</v>
      </c>
      <c r="P109" s="12">
        <v>895</v>
      </c>
      <c r="Q109" s="12">
        <v>1245</v>
      </c>
    </row>
    <row r="110" spans="1:17" x14ac:dyDescent="0.3">
      <c r="A110" s="33" t="s">
        <v>2795</v>
      </c>
      <c r="B110" s="20" t="s">
        <v>55</v>
      </c>
      <c r="C110" s="20" t="s">
        <v>56</v>
      </c>
      <c r="D110" s="20" t="s">
        <v>56</v>
      </c>
      <c r="E110" s="20" t="s">
        <v>56</v>
      </c>
      <c r="F110" s="12">
        <v>9162</v>
      </c>
      <c r="G110" s="12">
        <v>365</v>
      </c>
      <c r="H110" s="12">
        <v>754</v>
      </c>
      <c r="I110" s="29">
        <v>8674160</v>
      </c>
      <c r="J110" s="3">
        <v>365</v>
      </c>
      <c r="K110" s="13">
        <v>2.6683300000000001E-4</v>
      </c>
      <c r="L110" s="15">
        <v>2212053.1</v>
      </c>
      <c r="M110" s="29">
        <v>465.01</v>
      </c>
      <c r="N110" s="12">
        <v>4572</v>
      </c>
      <c r="O110" s="12">
        <v>4828</v>
      </c>
      <c r="P110" s="12">
        <v>4870</v>
      </c>
      <c r="Q110" s="12">
        <v>4757</v>
      </c>
    </row>
    <row r="111" spans="1:17" x14ac:dyDescent="0.3">
      <c r="A111" s="33" t="s">
        <v>2796</v>
      </c>
      <c r="B111" s="20" t="s">
        <v>57</v>
      </c>
      <c r="C111" s="20" t="s">
        <v>56</v>
      </c>
      <c r="D111" s="20" t="s">
        <v>56</v>
      </c>
      <c r="E111" s="20" t="s">
        <v>56</v>
      </c>
      <c r="F111" s="12">
        <v>2996</v>
      </c>
      <c r="G111" s="12">
        <v>365</v>
      </c>
      <c r="H111" s="12">
        <v>381</v>
      </c>
      <c r="I111" s="29">
        <v>958309</v>
      </c>
      <c r="J111" s="3">
        <v>365</v>
      </c>
      <c r="K111" s="13">
        <v>2.9479E-5</v>
      </c>
      <c r="L111" s="15" t="s">
        <v>2689</v>
      </c>
      <c r="M111" s="29">
        <v>133.69</v>
      </c>
      <c r="N111" s="12">
        <v>1692</v>
      </c>
      <c r="O111" s="12">
        <v>1828</v>
      </c>
      <c r="P111" s="12">
        <v>1964</v>
      </c>
      <c r="Q111" s="12">
        <v>1828</v>
      </c>
    </row>
    <row r="112" spans="1:17" x14ac:dyDescent="0.3">
      <c r="A112" s="33" t="s">
        <v>2797</v>
      </c>
      <c r="B112" s="20" t="s">
        <v>57</v>
      </c>
      <c r="C112" s="20" t="s">
        <v>56</v>
      </c>
      <c r="D112" s="20" t="s">
        <v>56</v>
      </c>
      <c r="E112" s="20" t="s">
        <v>56</v>
      </c>
      <c r="F112" s="12">
        <v>8063</v>
      </c>
      <c r="G112" s="12">
        <v>365</v>
      </c>
      <c r="H112" s="12">
        <v>1401</v>
      </c>
      <c r="I112" s="29">
        <v>4778321</v>
      </c>
      <c r="J112" s="3">
        <v>365</v>
      </c>
      <c r="K112" s="13">
        <v>1.4699E-4</v>
      </c>
      <c r="L112" s="15" t="s">
        <v>2689</v>
      </c>
      <c r="M112" s="29">
        <v>467.59</v>
      </c>
      <c r="N112" s="12">
        <v>2892</v>
      </c>
      <c r="O112" s="12">
        <v>2674</v>
      </c>
      <c r="P112" s="12">
        <v>2252</v>
      </c>
      <c r="Q112" s="12">
        <v>2606</v>
      </c>
    </row>
    <row r="113" spans="1:17" x14ac:dyDescent="0.3">
      <c r="A113" s="33" t="s">
        <v>2798</v>
      </c>
      <c r="B113" s="20" t="s">
        <v>56</v>
      </c>
      <c r="C113" s="20" t="s">
        <v>56</v>
      </c>
      <c r="D113" s="20" t="s">
        <v>56</v>
      </c>
      <c r="E113" s="20" t="s">
        <v>56</v>
      </c>
      <c r="F113" s="12">
        <v>3982</v>
      </c>
      <c r="G113" s="12">
        <v>365</v>
      </c>
      <c r="H113" s="12">
        <v>1291</v>
      </c>
      <c r="I113" s="29">
        <v>3701624</v>
      </c>
      <c r="J113" s="3">
        <v>365</v>
      </c>
      <c r="K113" s="13">
        <v>1.13869E-4</v>
      </c>
      <c r="L113" s="15" t="s">
        <v>2689</v>
      </c>
      <c r="M113" s="29" t="s">
        <v>2689</v>
      </c>
      <c r="N113" s="12" t="s">
        <v>2689</v>
      </c>
      <c r="O113" s="12" t="s">
        <v>2689</v>
      </c>
      <c r="P113" s="12" t="s">
        <v>2689</v>
      </c>
      <c r="Q113" s="12" t="s">
        <v>2689</v>
      </c>
    </row>
    <row r="114" spans="1:17" x14ac:dyDescent="0.3">
      <c r="A114" s="33" t="s">
        <v>2799</v>
      </c>
      <c r="B114" s="20" t="s">
        <v>57</v>
      </c>
      <c r="C114" s="20" t="s">
        <v>56</v>
      </c>
      <c r="D114" s="20" t="s">
        <v>56</v>
      </c>
      <c r="E114" s="20" t="s">
        <v>56</v>
      </c>
      <c r="F114" s="12">
        <v>4207</v>
      </c>
      <c r="G114" s="12">
        <v>365</v>
      </c>
      <c r="H114" s="12">
        <v>337</v>
      </c>
      <c r="I114" s="29">
        <v>3083631</v>
      </c>
      <c r="J114" s="3">
        <v>365</v>
      </c>
      <c r="K114" s="13">
        <v>9.4858000000000006E-5</v>
      </c>
      <c r="L114" s="15" t="s">
        <v>2689</v>
      </c>
      <c r="M114" s="29">
        <v>515.32000000000005</v>
      </c>
      <c r="N114" s="12">
        <v>1420</v>
      </c>
      <c r="O114" s="12">
        <v>1566</v>
      </c>
      <c r="P114" s="12">
        <v>1591</v>
      </c>
      <c r="Q114" s="12">
        <v>1526</v>
      </c>
    </row>
    <row r="115" spans="1:17" x14ac:dyDescent="0.3">
      <c r="A115" s="33" t="s">
        <v>2800</v>
      </c>
      <c r="B115" s="20" t="s">
        <v>55</v>
      </c>
      <c r="C115" s="20" t="s">
        <v>56</v>
      </c>
      <c r="D115" s="20" t="s">
        <v>56</v>
      </c>
      <c r="E115" s="20" t="s">
        <v>56</v>
      </c>
      <c r="F115" s="12">
        <v>47691</v>
      </c>
      <c r="G115" s="12">
        <v>365</v>
      </c>
      <c r="H115" s="12">
        <v>3820</v>
      </c>
      <c r="I115" s="29">
        <v>13877723</v>
      </c>
      <c r="J115" s="3">
        <v>365</v>
      </c>
      <c r="K115" s="13">
        <v>4.2690499999999999E-4</v>
      </c>
      <c r="L115" s="15">
        <v>3539047.03</v>
      </c>
      <c r="M115" s="29">
        <v>844.44</v>
      </c>
      <c r="N115" s="12">
        <v>4434</v>
      </c>
      <c r="O115" s="12">
        <v>3962</v>
      </c>
      <c r="P115" s="12">
        <v>4178</v>
      </c>
      <c r="Q115" s="12">
        <v>4191</v>
      </c>
    </row>
    <row r="116" spans="1:17" x14ac:dyDescent="0.3">
      <c r="A116" s="33" t="s">
        <v>2801</v>
      </c>
      <c r="B116" s="20" t="s">
        <v>55</v>
      </c>
      <c r="C116" s="20" t="s">
        <v>56</v>
      </c>
      <c r="D116" s="20" t="s">
        <v>56</v>
      </c>
      <c r="E116" s="20" t="s">
        <v>56</v>
      </c>
      <c r="F116" s="12">
        <v>51286</v>
      </c>
      <c r="G116" s="12">
        <v>365</v>
      </c>
      <c r="H116" s="12">
        <v>2774</v>
      </c>
      <c r="I116" s="29">
        <v>19639618</v>
      </c>
      <c r="J116" s="3">
        <v>365</v>
      </c>
      <c r="K116" s="13">
        <v>6.0415200000000005E-4</v>
      </c>
      <c r="L116" s="15">
        <v>5008424.78</v>
      </c>
      <c r="M116" s="29">
        <v>904.54</v>
      </c>
      <c r="N116" s="12">
        <v>5298</v>
      </c>
      <c r="O116" s="12">
        <v>5571</v>
      </c>
      <c r="P116" s="12">
        <v>5741</v>
      </c>
      <c r="Q116" s="12">
        <v>5537</v>
      </c>
    </row>
    <row r="117" spans="1:17" x14ac:dyDescent="0.3">
      <c r="A117" s="33" t="s">
        <v>2802</v>
      </c>
      <c r="B117" s="20" t="s">
        <v>57</v>
      </c>
      <c r="C117" s="20" t="s">
        <v>56</v>
      </c>
      <c r="D117" s="20" t="s">
        <v>56</v>
      </c>
      <c r="E117" s="20" t="s">
        <v>56</v>
      </c>
      <c r="F117" s="12">
        <v>1761</v>
      </c>
      <c r="G117" s="12">
        <v>365</v>
      </c>
      <c r="H117" s="12">
        <v>130</v>
      </c>
      <c r="I117" s="29">
        <v>2833254</v>
      </c>
      <c r="J117" s="3">
        <v>365</v>
      </c>
      <c r="K117" s="13">
        <v>8.7156000000000004E-5</v>
      </c>
      <c r="L117" s="15" t="s">
        <v>2689</v>
      </c>
      <c r="M117" s="29">
        <v>2716.26</v>
      </c>
      <c r="N117" s="12">
        <v>294</v>
      </c>
      <c r="O117" s="12">
        <v>277</v>
      </c>
      <c r="P117" s="12">
        <v>226</v>
      </c>
      <c r="Q117" s="12">
        <v>266</v>
      </c>
    </row>
    <row r="118" spans="1:17" x14ac:dyDescent="0.3">
      <c r="A118" s="33" t="s">
        <v>2803</v>
      </c>
      <c r="B118" s="20" t="s">
        <v>55</v>
      </c>
      <c r="C118" s="20" t="s">
        <v>56</v>
      </c>
      <c r="D118" s="20" t="s">
        <v>56</v>
      </c>
      <c r="E118" s="20" t="s">
        <v>56</v>
      </c>
      <c r="F118" s="12">
        <v>4193</v>
      </c>
      <c r="G118" s="12">
        <v>365</v>
      </c>
      <c r="H118" s="12">
        <v>477</v>
      </c>
      <c r="I118" s="29">
        <v>1775807</v>
      </c>
      <c r="J118" s="3">
        <v>365</v>
      </c>
      <c r="K118" s="13">
        <v>5.4626999999999997E-5</v>
      </c>
      <c r="L118" s="15">
        <v>452859.92</v>
      </c>
      <c r="M118" s="29">
        <v>157.13</v>
      </c>
      <c r="N118" s="12">
        <v>2799</v>
      </c>
      <c r="O118" s="12">
        <v>2912</v>
      </c>
      <c r="P118" s="12">
        <v>2934</v>
      </c>
      <c r="Q118" s="12">
        <v>2882</v>
      </c>
    </row>
    <row r="119" spans="1:17" x14ac:dyDescent="0.3">
      <c r="A119" s="33" t="s">
        <v>2804</v>
      </c>
      <c r="B119" s="20" t="s">
        <v>55</v>
      </c>
      <c r="C119" s="20" t="s">
        <v>55</v>
      </c>
      <c r="D119" s="20" t="s">
        <v>56</v>
      </c>
      <c r="E119" s="20" t="s">
        <v>56</v>
      </c>
      <c r="F119" s="12">
        <v>7021</v>
      </c>
      <c r="G119" s="12">
        <v>365</v>
      </c>
      <c r="H119" s="12">
        <v>545</v>
      </c>
      <c r="I119" s="29" t="s">
        <v>2689</v>
      </c>
      <c r="J119" s="3" t="s">
        <v>2689</v>
      </c>
      <c r="K119" s="13">
        <v>2.03131E-4</v>
      </c>
      <c r="L119" s="15">
        <v>1683960.6</v>
      </c>
      <c r="M119" s="29">
        <v>2487.39</v>
      </c>
      <c r="N119" s="12">
        <v>658</v>
      </c>
      <c r="O119" s="12">
        <v>683</v>
      </c>
      <c r="P119" s="12">
        <v>690</v>
      </c>
      <c r="Q119" s="12">
        <v>677</v>
      </c>
    </row>
    <row r="120" spans="1:17" x14ac:dyDescent="0.3">
      <c r="A120" s="33" t="s">
        <v>2805</v>
      </c>
      <c r="B120" s="20" t="s">
        <v>55</v>
      </c>
      <c r="C120" s="20" t="s">
        <v>55</v>
      </c>
      <c r="D120" s="20" t="s">
        <v>56</v>
      </c>
      <c r="E120" s="20" t="s">
        <v>56</v>
      </c>
      <c r="F120" s="12">
        <v>4790</v>
      </c>
      <c r="G120" s="12">
        <v>365</v>
      </c>
      <c r="H120" s="12">
        <v>922</v>
      </c>
      <c r="I120" s="29" t="s">
        <v>2689</v>
      </c>
      <c r="J120" s="3" t="s">
        <v>2689</v>
      </c>
      <c r="K120" s="13">
        <v>1.5335500000000001E-4</v>
      </c>
      <c r="L120" s="15">
        <v>1271316.81</v>
      </c>
      <c r="M120" s="29">
        <v>2063.83</v>
      </c>
      <c r="N120" s="12">
        <v>650</v>
      </c>
      <c r="O120" s="12">
        <v>519</v>
      </c>
      <c r="P120" s="12">
        <v>680</v>
      </c>
      <c r="Q120" s="12">
        <v>616</v>
      </c>
    </row>
    <row r="121" spans="1:17" x14ac:dyDescent="0.3">
      <c r="A121" s="33" t="s">
        <v>2806</v>
      </c>
      <c r="B121" s="20" t="s">
        <v>55</v>
      </c>
      <c r="C121" s="20" t="s">
        <v>55</v>
      </c>
      <c r="D121" s="20" t="s">
        <v>56</v>
      </c>
      <c r="E121" s="20" t="s">
        <v>56</v>
      </c>
      <c r="F121" s="12">
        <v>700</v>
      </c>
      <c r="G121" s="12">
        <v>365</v>
      </c>
      <c r="H121" s="12">
        <v>38</v>
      </c>
      <c r="I121" s="29" t="s">
        <v>2689</v>
      </c>
      <c r="J121" s="3" t="s">
        <v>2689</v>
      </c>
      <c r="K121" s="13">
        <v>1.9814E-5</v>
      </c>
      <c r="L121" s="15">
        <v>164256.26999999999</v>
      </c>
      <c r="M121" s="29">
        <v>3819.91</v>
      </c>
      <c r="N121" s="12">
        <v>39</v>
      </c>
      <c r="O121" s="12">
        <v>42</v>
      </c>
      <c r="P121" s="12">
        <v>48</v>
      </c>
      <c r="Q121" s="12">
        <v>43</v>
      </c>
    </row>
    <row r="122" spans="1:17" x14ac:dyDescent="0.3">
      <c r="A122" s="33" t="s">
        <v>2807</v>
      </c>
      <c r="B122" s="20" t="s">
        <v>55</v>
      </c>
      <c r="C122" s="20" t="s">
        <v>55</v>
      </c>
      <c r="D122" s="20" t="s">
        <v>56</v>
      </c>
      <c r="E122" s="20" t="s">
        <v>56</v>
      </c>
      <c r="F122" s="12">
        <v>71</v>
      </c>
      <c r="G122" s="12">
        <v>365</v>
      </c>
      <c r="H122" s="12">
        <v>40</v>
      </c>
      <c r="I122" s="29" t="s">
        <v>2689</v>
      </c>
      <c r="J122" s="3" t="s">
        <v>2689</v>
      </c>
      <c r="K122" s="13">
        <v>2.9799999999999998E-6</v>
      </c>
      <c r="L122" s="15">
        <v>24705.21</v>
      </c>
      <c r="M122" s="29">
        <v>338.43</v>
      </c>
      <c r="N122" s="12">
        <v>123</v>
      </c>
      <c r="O122" s="12">
        <v>75</v>
      </c>
      <c r="P122" s="12">
        <v>21</v>
      </c>
      <c r="Q122" s="12">
        <v>73</v>
      </c>
    </row>
    <row r="123" spans="1:17" x14ac:dyDescent="0.3">
      <c r="A123" s="33" t="s">
        <v>2808</v>
      </c>
      <c r="B123" s="20" t="s">
        <v>55</v>
      </c>
      <c r="C123" s="20" t="s">
        <v>55</v>
      </c>
      <c r="D123" s="20" t="s">
        <v>56</v>
      </c>
      <c r="E123" s="20" t="s">
        <v>56</v>
      </c>
      <c r="F123" s="12">
        <v>3475</v>
      </c>
      <c r="G123" s="12">
        <v>365</v>
      </c>
      <c r="H123" s="12">
        <v>113</v>
      </c>
      <c r="I123" s="29" t="s">
        <v>2689</v>
      </c>
      <c r="J123" s="3" t="s">
        <v>2689</v>
      </c>
      <c r="K123" s="13">
        <v>9.6329999999999994E-5</v>
      </c>
      <c r="L123" s="15">
        <v>798579.25</v>
      </c>
      <c r="M123" s="29">
        <v>3953.36</v>
      </c>
      <c r="N123" s="12">
        <v>191</v>
      </c>
      <c r="O123" s="12">
        <v>222</v>
      </c>
      <c r="P123" s="12">
        <v>193</v>
      </c>
      <c r="Q123" s="12">
        <v>202</v>
      </c>
    </row>
    <row r="124" spans="1:17" x14ac:dyDescent="0.3">
      <c r="A124" s="33" t="s">
        <v>2809</v>
      </c>
      <c r="B124" s="20" t="s">
        <v>55</v>
      </c>
      <c r="C124" s="20" t="s">
        <v>56</v>
      </c>
      <c r="D124" s="20" t="s">
        <v>56</v>
      </c>
      <c r="E124" s="20" t="s">
        <v>56</v>
      </c>
      <c r="F124" s="12">
        <v>4391</v>
      </c>
      <c r="G124" s="12">
        <v>365</v>
      </c>
      <c r="H124" s="12">
        <v>580</v>
      </c>
      <c r="I124" s="29">
        <v>4164579</v>
      </c>
      <c r="J124" s="3">
        <v>365</v>
      </c>
      <c r="K124" s="13">
        <v>1.2810999999999999E-4</v>
      </c>
      <c r="L124" s="15">
        <v>1062035.97</v>
      </c>
      <c r="M124" s="29">
        <v>918.72</v>
      </c>
      <c r="N124" s="12">
        <v>1072</v>
      </c>
      <c r="O124" s="12">
        <v>1006</v>
      </c>
      <c r="P124" s="12">
        <v>1391</v>
      </c>
      <c r="Q124" s="12">
        <v>1156</v>
      </c>
    </row>
    <row r="125" spans="1:17" x14ac:dyDescent="0.3">
      <c r="A125" s="33" t="s">
        <v>2810</v>
      </c>
      <c r="B125" s="20" t="s">
        <v>55</v>
      </c>
      <c r="C125" s="20" t="s">
        <v>55</v>
      </c>
      <c r="D125" s="20" t="s">
        <v>56</v>
      </c>
      <c r="E125" s="20" t="s">
        <v>56</v>
      </c>
      <c r="F125" s="12">
        <v>3980</v>
      </c>
      <c r="G125" s="12">
        <v>365</v>
      </c>
      <c r="H125" s="12">
        <v>505</v>
      </c>
      <c r="I125" s="29" t="s">
        <v>2689</v>
      </c>
      <c r="J125" s="3" t="s">
        <v>2689</v>
      </c>
      <c r="K125" s="13">
        <v>1.20413E-4</v>
      </c>
      <c r="L125" s="15">
        <v>998224.07</v>
      </c>
      <c r="M125" s="29">
        <v>2979.77</v>
      </c>
      <c r="N125" s="12">
        <v>329</v>
      </c>
      <c r="O125" s="12">
        <v>323</v>
      </c>
      <c r="P125" s="12">
        <v>352</v>
      </c>
      <c r="Q125" s="12">
        <v>335</v>
      </c>
    </row>
    <row r="126" spans="1:17" x14ac:dyDescent="0.3">
      <c r="A126" s="33" t="s">
        <v>2811</v>
      </c>
      <c r="B126" s="20" t="s">
        <v>55</v>
      </c>
      <c r="C126" s="20" t="s">
        <v>56</v>
      </c>
      <c r="D126" s="20" t="s">
        <v>56</v>
      </c>
      <c r="E126" s="20" t="s">
        <v>56</v>
      </c>
      <c r="F126" s="12">
        <v>12123</v>
      </c>
      <c r="G126" s="12">
        <v>365</v>
      </c>
      <c r="H126" s="12">
        <v>690</v>
      </c>
      <c r="I126" s="29">
        <v>2597585</v>
      </c>
      <c r="J126" s="3">
        <v>365</v>
      </c>
      <c r="K126" s="13">
        <v>7.9907000000000006E-5</v>
      </c>
      <c r="L126" s="15">
        <v>662426.79</v>
      </c>
      <c r="M126" s="29">
        <v>156.01</v>
      </c>
      <c r="N126" s="12">
        <v>4362</v>
      </c>
      <c r="O126" s="12">
        <v>4100</v>
      </c>
      <c r="P126" s="12">
        <v>4275</v>
      </c>
      <c r="Q126" s="12">
        <v>4246</v>
      </c>
    </row>
    <row r="127" spans="1:17" x14ac:dyDescent="0.3">
      <c r="A127" s="33" t="s">
        <v>2812</v>
      </c>
      <c r="B127" s="20" t="s">
        <v>56</v>
      </c>
      <c r="C127" s="20" t="s">
        <v>56</v>
      </c>
      <c r="D127" s="20" t="s">
        <v>56</v>
      </c>
      <c r="E127" s="20" t="s">
        <v>56</v>
      </c>
      <c r="F127" s="12">
        <v>7207</v>
      </c>
      <c r="G127" s="12">
        <v>365</v>
      </c>
      <c r="H127" s="12">
        <v>614</v>
      </c>
      <c r="I127" s="29">
        <v>4446380</v>
      </c>
      <c r="J127" s="3">
        <v>365</v>
      </c>
      <c r="K127" s="13">
        <v>1.3677900000000001E-4</v>
      </c>
      <c r="L127" s="15" t="s">
        <v>2689</v>
      </c>
      <c r="M127" s="29" t="s">
        <v>2689</v>
      </c>
      <c r="N127" s="12" t="s">
        <v>2689</v>
      </c>
      <c r="O127" s="12" t="s">
        <v>2689</v>
      </c>
      <c r="P127" s="12" t="s">
        <v>2689</v>
      </c>
      <c r="Q127" s="12" t="s">
        <v>2689</v>
      </c>
    </row>
    <row r="128" spans="1:17" x14ac:dyDescent="0.3">
      <c r="A128" s="33" t="s">
        <v>2813</v>
      </c>
      <c r="B128" s="20" t="s">
        <v>55</v>
      </c>
      <c r="C128" s="20" t="s">
        <v>56</v>
      </c>
      <c r="D128" s="20" t="s">
        <v>56</v>
      </c>
      <c r="E128" s="20" t="s">
        <v>56</v>
      </c>
      <c r="F128" s="12">
        <v>9800</v>
      </c>
      <c r="G128" s="12">
        <v>365</v>
      </c>
      <c r="H128" s="12">
        <v>1494</v>
      </c>
      <c r="I128" s="29">
        <v>5557663</v>
      </c>
      <c r="J128" s="3">
        <v>365</v>
      </c>
      <c r="K128" s="13">
        <v>1.7096400000000001E-4</v>
      </c>
      <c r="L128" s="15">
        <v>1417295.24</v>
      </c>
      <c r="M128" s="29">
        <v>251.07</v>
      </c>
      <c r="N128" s="12">
        <v>5899</v>
      </c>
      <c r="O128" s="12">
        <v>5842</v>
      </c>
      <c r="P128" s="12">
        <v>5194</v>
      </c>
      <c r="Q128" s="12">
        <v>5645</v>
      </c>
    </row>
    <row r="129" spans="1:17" x14ac:dyDescent="0.3">
      <c r="A129" s="33" t="s">
        <v>2814</v>
      </c>
      <c r="B129" s="20" t="s">
        <v>55</v>
      </c>
      <c r="C129" s="20" t="s">
        <v>56</v>
      </c>
      <c r="D129" s="20" t="s">
        <v>56</v>
      </c>
      <c r="E129" s="20" t="s">
        <v>56</v>
      </c>
      <c r="F129" s="12">
        <v>41708</v>
      </c>
      <c r="G129" s="12">
        <v>365</v>
      </c>
      <c r="H129" s="12">
        <v>2683</v>
      </c>
      <c r="I129" s="29">
        <v>12140024</v>
      </c>
      <c r="J129" s="3">
        <v>365</v>
      </c>
      <c r="K129" s="13">
        <v>3.7345E-4</v>
      </c>
      <c r="L129" s="15">
        <v>3095905.28</v>
      </c>
      <c r="M129" s="29">
        <v>844.72</v>
      </c>
      <c r="N129" s="12">
        <v>3442</v>
      </c>
      <c r="O129" s="12">
        <v>3722</v>
      </c>
      <c r="P129" s="12">
        <v>3830</v>
      </c>
      <c r="Q129" s="12">
        <v>3665</v>
      </c>
    </row>
    <row r="130" spans="1:17" x14ac:dyDescent="0.3">
      <c r="A130" s="33" t="s">
        <v>2815</v>
      </c>
      <c r="B130" s="20" t="s">
        <v>55</v>
      </c>
      <c r="C130" s="20" t="s">
        <v>56</v>
      </c>
      <c r="D130" s="20" t="s">
        <v>56</v>
      </c>
      <c r="E130" s="20" t="s">
        <v>56</v>
      </c>
      <c r="F130" s="12">
        <v>7296</v>
      </c>
      <c r="G130" s="12">
        <v>365</v>
      </c>
      <c r="H130" s="12">
        <v>1034</v>
      </c>
      <c r="I130" s="29">
        <v>6234393</v>
      </c>
      <c r="J130" s="3">
        <v>365</v>
      </c>
      <c r="K130" s="13">
        <v>1.9178199999999999E-4</v>
      </c>
      <c r="L130" s="15">
        <v>1589872.49</v>
      </c>
      <c r="M130" s="29">
        <v>454.38</v>
      </c>
      <c r="N130" s="12">
        <v>3310</v>
      </c>
      <c r="O130" s="12">
        <v>3556</v>
      </c>
      <c r="P130" s="12">
        <v>3632</v>
      </c>
      <c r="Q130" s="12">
        <v>3499</v>
      </c>
    </row>
    <row r="131" spans="1:17" x14ac:dyDescent="0.3">
      <c r="A131" s="33" t="s">
        <v>2816</v>
      </c>
      <c r="B131" s="20" t="s">
        <v>55</v>
      </c>
      <c r="C131" s="20" t="s">
        <v>56</v>
      </c>
      <c r="D131" s="20" t="s">
        <v>56</v>
      </c>
      <c r="E131" s="20" t="s">
        <v>56</v>
      </c>
      <c r="F131" s="12">
        <v>7869</v>
      </c>
      <c r="G131" s="12">
        <v>365</v>
      </c>
      <c r="H131" s="12">
        <v>1095</v>
      </c>
      <c r="I131" s="29">
        <v>8297986</v>
      </c>
      <c r="J131" s="3">
        <v>365</v>
      </c>
      <c r="K131" s="13">
        <v>2.5526200000000002E-4</v>
      </c>
      <c r="L131" s="15">
        <v>2116122.56</v>
      </c>
      <c r="M131" s="29">
        <v>402.61</v>
      </c>
      <c r="N131" s="12">
        <v>5049</v>
      </c>
      <c r="O131" s="12">
        <v>5262</v>
      </c>
      <c r="P131" s="12">
        <v>5458</v>
      </c>
      <c r="Q131" s="12">
        <v>5256</v>
      </c>
    </row>
    <row r="132" spans="1:17" x14ac:dyDescent="0.3">
      <c r="A132" s="33" t="s">
        <v>2817</v>
      </c>
      <c r="B132" s="20" t="s">
        <v>55</v>
      </c>
      <c r="C132" s="20" t="s">
        <v>56</v>
      </c>
      <c r="D132" s="20" t="s">
        <v>56</v>
      </c>
      <c r="E132" s="20" t="s">
        <v>56</v>
      </c>
      <c r="F132" s="12">
        <v>14645</v>
      </c>
      <c r="G132" s="12">
        <v>365</v>
      </c>
      <c r="H132" s="12">
        <v>1323</v>
      </c>
      <c r="I132" s="29">
        <v>5617548</v>
      </c>
      <c r="J132" s="3">
        <v>365</v>
      </c>
      <c r="K132" s="13">
        <v>1.7280600000000001E-4</v>
      </c>
      <c r="L132" s="15">
        <v>1432566.9</v>
      </c>
      <c r="M132" s="29">
        <v>363.23</v>
      </c>
      <c r="N132" s="12">
        <v>3858</v>
      </c>
      <c r="O132" s="12">
        <v>3961</v>
      </c>
      <c r="P132" s="12">
        <v>4014</v>
      </c>
      <c r="Q132" s="12">
        <v>3944</v>
      </c>
    </row>
    <row r="133" spans="1:17" x14ac:dyDescent="0.3">
      <c r="A133" s="33" t="s">
        <v>2818</v>
      </c>
      <c r="B133" s="20" t="s">
        <v>55</v>
      </c>
      <c r="C133" s="20" t="s">
        <v>56</v>
      </c>
      <c r="D133" s="20" t="s">
        <v>56</v>
      </c>
      <c r="E133" s="20" t="s">
        <v>56</v>
      </c>
      <c r="F133" s="12">
        <v>4482</v>
      </c>
      <c r="G133" s="12">
        <v>365</v>
      </c>
      <c r="H133" s="12">
        <v>383</v>
      </c>
      <c r="I133" s="29">
        <v>1546430</v>
      </c>
      <c r="J133" s="3">
        <v>365</v>
      </c>
      <c r="K133" s="13">
        <v>4.7571000000000002E-5</v>
      </c>
      <c r="L133" s="15">
        <v>394365.02</v>
      </c>
      <c r="M133" s="29">
        <v>219.95</v>
      </c>
      <c r="N133" s="12">
        <v>1772</v>
      </c>
      <c r="O133" s="12">
        <v>1772</v>
      </c>
      <c r="P133" s="12">
        <v>1835</v>
      </c>
      <c r="Q133" s="12">
        <v>1793</v>
      </c>
    </row>
    <row r="134" spans="1:17" x14ac:dyDescent="0.3">
      <c r="A134" s="33" t="s">
        <v>2819</v>
      </c>
      <c r="B134" s="20" t="s">
        <v>56</v>
      </c>
      <c r="C134" s="20" t="s">
        <v>56</v>
      </c>
      <c r="D134" s="20" t="s">
        <v>56</v>
      </c>
      <c r="E134" s="20" t="s">
        <v>56</v>
      </c>
      <c r="F134" s="12">
        <v>1718</v>
      </c>
      <c r="G134" s="12">
        <v>365</v>
      </c>
      <c r="H134" s="12">
        <v>586</v>
      </c>
      <c r="I134" s="29">
        <v>9231892</v>
      </c>
      <c r="J134" s="3">
        <v>365</v>
      </c>
      <c r="K134" s="13">
        <v>2.8399000000000002E-4</v>
      </c>
      <c r="L134" s="15" t="s">
        <v>2689</v>
      </c>
      <c r="M134" s="29" t="s">
        <v>2689</v>
      </c>
      <c r="N134" s="12" t="s">
        <v>2689</v>
      </c>
      <c r="O134" s="12" t="s">
        <v>2689</v>
      </c>
      <c r="P134" s="12" t="s">
        <v>2689</v>
      </c>
      <c r="Q134" s="12" t="s">
        <v>2689</v>
      </c>
    </row>
    <row r="135" spans="1:17" x14ac:dyDescent="0.3">
      <c r="A135" s="33" t="s">
        <v>2820</v>
      </c>
      <c r="B135" s="20" t="s">
        <v>56</v>
      </c>
      <c r="C135" s="20" t="s">
        <v>56</v>
      </c>
      <c r="D135" s="20" t="s">
        <v>56</v>
      </c>
      <c r="E135" s="20" t="s">
        <v>56</v>
      </c>
      <c r="F135" s="12">
        <v>904</v>
      </c>
      <c r="G135" s="12">
        <v>365</v>
      </c>
      <c r="H135" s="12">
        <v>253</v>
      </c>
      <c r="I135" s="29">
        <v>1067109</v>
      </c>
      <c r="J135" s="3">
        <v>365</v>
      </c>
      <c r="K135" s="13">
        <v>3.2826E-5</v>
      </c>
      <c r="L135" s="15" t="s">
        <v>2689</v>
      </c>
      <c r="M135" s="29" t="s">
        <v>2689</v>
      </c>
      <c r="N135" s="12" t="s">
        <v>2689</v>
      </c>
      <c r="O135" s="12" t="s">
        <v>2689</v>
      </c>
      <c r="P135" s="12" t="s">
        <v>2689</v>
      </c>
      <c r="Q135" s="12" t="s">
        <v>2689</v>
      </c>
    </row>
    <row r="136" spans="1:17" x14ac:dyDescent="0.3">
      <c r="A136" s="33" t="s">
        <v>2821</v>
      </c>
      <c r="B136" s="20" t="s">
        <v>56</v>
      </c>
      <c r="C136" s="20" t="s">
        <v>56</v>
      </c>
      <c r="D136" s="20" t="s">
        <v>56</v>
      </c>
      <c r="E136" s="20" t="s">
        <v>56</v>
      </c>
      <c r="F136" s="12">
        <v>1</v>
      </c>
      <c r="G136" s="12">
        <v>365</v>
      </c>
      <c r="H136" s="12">
        <v>3</v>
      </c>
      <c r="I136" s="29">
        <v>77073</v>
      </c>
      <c r="J136" s="3">
        <v>365</v>
      </c>
      <c r="K136" s="13">
        <v>2.3709999999999998E-6</v>
      </c>
      <c r="L136" s="15" t="s">
        <v>2689</v>
      </c>
      <c r="M136" s="29" t="s">
        <v>2689</v>
      </c>
      <c r="N136" s="12" t="s">
        <v>2689</v>
      </c>
      <c r="O136" s="12" t="s">
        <v>2689</v>
      </c>
      <c r="P136" s="12" t="s">
        <v>2689</v>
      </c>
      <c r="Q136" s="12" t="s">
        <v>2689</v>
      </c>
    </row>
    <row r="137" spans="1:17" x14ac:dyDescent="0.3">
      <c r="A137" s="33" t="s">
        <v>2822</v>
      </c>
      <c r="B137" s="20" t="s">
        <v>56</v>
      </c>
      <c r="C137" s="20" t="s">
        <v>56</v>
      </c>
      <c r="D137" s="20" t="s">
        <v>56</v>
      </c>
      <c r="E137" s="20" t="s">
        <v>56</v>
      </c>
      <c r="F137" s="12">
        <v>4</v>
      </c>
      <c r="G137" s="12">
        <v>365</v>
      </c>
      <c r="H137" s="12">
        <v>10</v>
      </c>
      <c r="I137" s="29">
        <v>268751</v>
      </c>
      <c r="J137" s="3">
        <v>365</v>
      </c>
      <c r="K137" s="13">
        <v>8.2670000000000006E-6</v>
      </c>
      <c r="L137" s="15" t="s">
        <v>2689</v>
      </c>
      <c r="M137" s="29" t="s">
        <v>2689</v>
      </c>
      <c r="N137" s="12" t="s">
        <v>2689</v>
      </c>
      <c r="O137" s="12" t="s">
        <v>2689</v>
      </c>
      <c r="P137" s="12" t="s">
        <v>2689</v>
      </c>
      <c r="Q137" s="12" t="s">
        <v>2689</v>
      </c>
    </row>
    <row r="138" spans="1:17" x14ac:dyDescent="0.3">
      <c r="A138" s="33" t="s">
        <v>2823</v>
      </c>
      <c r="B138" s="20" t="s">
        <v>55</v>
      </c>
      <c r="C138" s="20" t="s">
        <v>56</v>
      </c>
      <c r="D138" s="20" t="s">
        <v>56</v>
      </c>
      <c r="E138" s="20" t="s">
        <v>56</v>
      </c>
      <c r="F138" s="12">
        <v>17935</v>
      </c>
      <c r="G138" s="12">
        <v>365</v>
      </c>
      <c r="H138" s="12">
        <v>1346</v>
      </c>
      <c r="I138" s="29">
        <v>9214327</v>
      </c>
      <c r="J138" s="3">
        <v>365</v>
      </c>
      <c r="K138" s="13">
        <v>2.8344999999999998E-4</v>
      </c>
      <c r="L138" s="15">
        <v>2349804.5499999998</v>
      </c>
      <c r="M138" s="29">
        <v>914.68</v>
      </c>
      <c r="N138" s="12">
        <v>2586</v>
      </c>
      <c r="O138" s="12">
        <v>2590</v>
      </c>
      <c r="P138" s="12">
        <v>2531</v>
      </c>
      <c r="Q138" s="12">
        <v>2569</v>
      </c>
    </row>
    <row r="139" spans="1:17" x14ac:dyDescent="0.3">
      <c r="A139" s="33" t="s">
        <v>2824</v>
      </c>
      <c r="B139" s="20" t="s">
        <v>55</v>
      </c>
      <c r="C139" s="20" t="s">
        <v>56</v>
      </c>
      <c r="D139" s="20" t="s">
        <v>56</v>
      </c>
      <c r="E139" s="20" t="s">
        <v>56</v>
      </c>
      <c r="F139" s="12">
        <v>12897</v>
      </c>
      <c r="G139" s="12">
        <v>365</v>
      </c>
      <c r="H139" s="12">
        <v>1981</v>
      </c>
      <c r="I139" s="29">
        <v>5846432</v>
      </c>
      <c r="J139" s="3">
        <v>365</v>
      </c>
      <c r="K139" s="13">
        <v>1.7984699999999999E-4</v>
      </c>
      <c r="L139" s="15">
        <v>1490936.07</v>
      </c>
      <c r="M139" s="29">
        <v>1262.44</v>
      </c>
      <c r="N139" s="12">
        <v>1217</v>
      </c>
      <c r="O139" s="12">
        <v>1126</v>
      </c>
      <c r="P139" s="12">
        <v>1199</v>
      </c>
      <c r="Q139" s="12">
        <v>1181</v>
      </c>
    </row>
    <row r="140" spans="1:17" x14ac:dyDescent="0.3">
      <c r="A140" s="33" t="s">
        <v>2825</v>
      </c>
      <c r="B140" s="20" t="s">
        <v>56</v>
      </c>
      <c r="C140" s="20" t="s">
        <v>56</v>
      </c>
      <c r="D140" s="20" t="s">
        <v>56</v>
      </c>
      <c r="E140" s="20" t="s">
        <v>56</v>
      </c>
      <c r="F140" s="12"/>
      <c r="G140" s="12">
        <v>365</v>
      </c>
      <c r="H140" s="12" t="s">
        <v>2689</v>
      </c>
      <c r="I140" s="29">
        <v>40305</v>
      </c>
      <c r="J140" s="3">
        <v>365</v>
      </c>
      <c r="K140" s="13">
        <v>1.24E-6</v>
      </c>
      <c r="L140" s="15" t="s">
        <v>2689</v>
      </c>
      <c r="M140" s="29" t="s">
        <v>2689</v>
      </c>
      <c r="N140" s="12" t="s">
        <v>2689</v>
      </c>
      <c r="O140" s="12" t="s">
        <v>2689</v>
      </c>
      <c r="P140" s="12" t="s">
        <v>2689</v>
      </c>
      <c r="Q140" s="12" t="s">
        <v>2689</v>
      </c>
    </row>
    <row r="141" spans="1:17" x14ac:dyDescent="0.3">
      <c r="A141" s="33" t="s">
        <v>2826</v>
      </c>
      <c r="B141" s="20" t="s">
        <v>55</v>
      </c>
      <c r="C141" s="20" t="s">
        <v>55</v>
      </c>
      <c r="D141" s="20" t="s">
        <v>56</v>
      </c>
      <c r="E141" s="20" t="s">
        <v>56</v>
      </c>
      <c r="F141" s="12">
        <v>2884</v>
      </c>
      <c r="G141" s="12">
        <v>365</v>
      </c>
      <c r="H141" s="12">
        <v>132</v>
      </c>
      <c r="I141" s="29" t="s">
        <v>2689</v>
      </c>
      <c r="J141" s="3" t="s">
        <v>2689</v>
      </c>
      <c r="K141" s="13">
        <v>8.0972999999999999E-5</v>
      </c>
      <c r="L141" s="15">
        <v>671269.52</v>
      </c>
      <c r="M141" s="29">
        <v>4143.6400000000003</v>
      </c>
      <c r="N141" s="12">
        <v>151</v>
      </c>
      <c r="O141" s="12">
        <v>162</v>
      </c>
      <c r="P141" s="12">
        <v>173</v>
      </c>
      <c r="Q141" s="12">
        <v>162</v>
      </c>
    </row>
    <row r="142" spans="1:17" x14ac:dyDescent="0.3">
      <c r="A142" s="33" t="s">
        <v>2827</v>
      </c>
      <c r="B142" s="20" t="s">
        <v>56</v>
      </c>
      <c r="C142" s="20" t="s">
        <v>56</v>
      </c>
      <c r="D142" s="20" t="s">
        <v>56</v>
      </c>
      <c r="E142" s="20" t="s">
        <v>56</v>
      </c>
      <c r="F142" s="12">
        <v>502</v>
      </c>
      <c r="G142" s="12">
        <v>365</v>
      </c>
      <c r="H142" s="12">
        <v>225</v>
      </c>
      <c r="I142" s="29">
        <v>317036</v>
      </c>
      <c r="J142" s="3">
        <v>365</v>
      </c>
      <c r="K142" s="13">
        <v>9.7529999999999996E-6</v>
      </c>
      <c r="L142" s="15" t="s">
        <v>2689</v>
      </c>
      <c r="M142" s="29" t="s">
        <v>2689</v>
      </c>
      <c r="N142" s="12" t="s">
        <v>2689</v>
      </c>
      <c r="O142" s="12" t="s">
        <v>2689</v>
      </c>
      <c r="P142" s="12" t="s">
        <v>2689</v>
      </c>
      <c r="Q142" s="12" t="s">
        <v>2689</v>
      </c>
    </row>
    <row r="143" spans="1:17" x14ac:dyDescent="0.3">
      <c r="A143" s="33" t="s">
        <v>2828</v>
      </c>
      <c r="B143" s="20" t="s">
        <v>55</v>
      </c>
      <c r="C143" s="20" t="s">
        <v>56</v>
      </c>
      <c r="D143" s="20" t="s">
        <v>56</v>
      </c>
      <c r="E143" s="20" t="s">
        <v>56</v>
      </c>
      <c r="F143" s="12">
        <v>22760</v>
      </c>
      <c r="G143" s="12">
        <v>365</v>
      </c>
      <c r="H143" s="12">
        <v>2548</v>
      </c>
      <c r="I143" s="29">
        <v>13237305</v>
      </c>
      <c r="J143" s="3">
        <v>365</v>
      </c>
      <c r="K143" s="13">
        <v>4.0720399999999999E-4</v>
      </c>
      <c r="L143" s="15">
        <v>3375729.94</v>
      </c>
      <c r="M143" s="29">
        <v>1427.97</v>
      </c>
      <c r="N143" s="12">
        <v>2210</v>
      </c>
      <c r="O143" s="12">
        <v>2414</v>
      </c>
      <c r="P143" s="12">
        <v>2467</v>
      </c>
      <c r="Q143" s="12">
        <v>2364</v>
      </c>
    </row>
    <row r="144" spans="1:17" x14ac:dyDescent="0.3">
      <c r="A144" s="33" t="s">
        <v>2829</v>
      </c>
      <c r="B144" s="20" t="s">
        <v>55</v>
      </c>
      <c r="C144" s="20" t="s">
        <v>56</v>
      </c>
      <c r="D144" s="20" t="s">
        <v>56</v>
      </c>
      <c r="E144" s="20" t="s">
        <v>56</v>
      </c>
      <c r="F144" s="12">
        <v>2411</v>
      </c>
      <c r="G144" s="12">
        <v>365</v>
      </c>
      <c r="H144" s="12">
        <v>119</v>
      </c>
      <c r="I144" s="29">
        <v>791042</v>
      </c>
      <c r="J144" s="3">
        <v>365</v>
      </c>
      <c r="K144" s="13">
        <v>2.4334000000000001E-5</v>
      </c>
      <c r="L144" s="15">
        <v>201728.69</v>
      </c>
      <c r="M144" s="29">
        <v>270.77999999999997</v>
      </c>
      <c r="N144" s="12">
        <v>717</v>
      </c>
      <c r="O144" s="12">
        <v>835</v>
      </c>
      <c r="P144" s="12">
        <v>682</v>
      </c>
      <c r="Q144" s="12">
        <v>745</v>
      </c>
    </row>
    <row r="145" spans="1:17" x14ac:dyDescent="0.3">
      <c r="A145" s="33" t="s">
        <v>2830</v>
      </c>
      <c r="B145" s="20" t="s">
        <v>55</v>
      </c>
      <c r="C145" s="20" t="s">
        <v>56</v>
      </c>
      <c r="D145" s="20" t="s">
        <v>56</v>
      </c>
      <c r="E145" s="20" t="s">
        <v>56</v>
      </c>
      <c r="F145" s="12">
        <v>10266</v>
      </c>
      <c r="G145" s="12">
        <v>365</v>
      </c>
      <c r="H145" s="12">
        <v>791</v>
      </c>
      <c r="I145" s="29">
        <v>6464604</v>
      </c>
      <c r="J145" s="3">
        <v>365</v>
      </c>
      <c r="K145" s="13">
        <v>1.98863E-4</v>
      </c>
      <c r="L145" s="15">
        <v>1648580.07</v>
      </c>
      <c r="M145" s="29">
        <v>450.06</v>
      </c>
      <c r="N145" s="12">
        <v>3473</v>
      </c>
      <c r="O145" s="12">
        <v>3672</v>
      </c>
      <c r="P145" s="12">
        <v>3845</v>
      </c>
      <c r="Q145" s="12">
        <v>3663</v>
      </c>
    </row>
    <row r="146" spans="1:17" x14ac:dyDescent="0.3">
      <c r="A146" s="33" t="s">
        <v>2831</v>
      </c>
      <c r="B146" s="20" t="s">
        <v>56</v>
      </c>
      <c r="C146" s="20" t="s">
        <v>56</v>
      </c>
      <c r="D146" s="20" t="s">
        <v>56</v>
      </c>
      <c r="E146" s="20" t="s">
        <v>56</v>
      </c>
      <c r="F146" s="12">
        <v>239</v>
      </c>
      <c r="G146" s="12">
        <v>365</v>
      </c>
      <c r="H146" s="12">
        <v>14</v>
      </c>
      <c r="I146" s="29">
        <v>2093036</v>
      </c>
      <c r="J146" s="3">
        <v>365</v>
      </c>
      <c r="K146" s="13">
        <v>6.4386000000000003E-5</v>
      </c>
      <c r="L146" s="15" t="s">
        <v>2689</v>
      </c>
      <c r="M146" s="29" t="s">
        <v>2689</v>
      </c>
      <c r="N146" s="12" t="s">
        <v>2689</v>
      </c>
      <c r="O146" s="12" t="s">
        <v>2689</v>
      </c>
      <c r="P146" s="12" t="s">
        <v>2689</v>
      </c>
      <c r="Q146" s="12" t="s">
        <v>2689</v>
      </c>
    </row>
    <row r="147" spans="1:17" x14ac:dyDescent="0.3">
      <c r="A147" s="33" t="s">
        <v>2832</v>
      </c>
      <c r="B147" s="20" t="s">
        <v>55</v>
      </c>
      <c r="C147" s="20" t="s">
        <v>56</v>
      </c>
      <c r="D147" s="20" t="s">
        <v>56</v>
      </c>
      <c r="E147" s="20" t="s">
        <v>56</v>
      </c>
      <c r="F147" s="12">
        <v>8636</v>
      </c>
      <c r="G147" s="12">
        <v>365</v>
      </c>
      <c r="H147" s="12">
        <v>516</v>
      </c>
      <c r="I147" s="29">
        <v>1979876</v>
      </c>
      <c r="J147" s="3">
        <v>365</v>
      </c>
      <c r="K147" s="13">
        <v>6.0905E-5</v>
      </c>
      <c r="L147" s="15">
        <v>504900.86</v>
      </c>
      <c r="M147" s="29">
        <v>259.86</v>
      </c>
      <c r="N147" s="12">
        <v>2097</v>
      </c>
      <c r="O147" s="12">
        <v>2043</v>
      </c>
      <c r="P147" s="12">
        <v>1689</v>
      </c>
      <c r="Q147" s="12">
        <v>1943</v>
      </c>
    </row>
    <row r="148" spans="1:17" x14ac:dyDescent="0.3">
      <c r="A148" s="33" t="s">
        <v>2833</v>
      </c>
      <c r="B148" s="20" t="s">
        <v>55</v>
      </c>
      <c r="C148" s="20" t="s">
        <v>56</v>
      </c>
      <c r="D148" s="20" t="s">
        <v>56</v>
      </c>
      <c r="E148" s="20" t="s">
        <v>56</v>
      </c>
      <c r="F148" s="12">
        <v>11182</v>
      </c>
      <c r="G148" s="12">
        <v>365</v>
      </c>
      <c r="H148" s="12">
        <v>491</v>
      </c>
      <c r="I148" s="29">
        <v>7961891</v>
      </c>
      <c r="J148" s="3">
        <v>365</v>
      </c>
      <c r="K148" s="13">
        <v>2.4492300000000003E-4</v>
      </c>
      <c r="L148" s="15">
        <v>2030412.82</v>
      </c>
      <c r="M148" s="29">
        <v>956.84</v>
      </c>
      <c r="N148" s="12">
        <v>1990</v>
      </c>
      <c r="O148" s="12">
        <v>2241</v>
      </c>
      <c r="P148" s="12">
        <v>2135</v>
      </c>
      <c r="Q148" s="12">
        <v>2122</v>
      </c>
    </row>
    <row r="149" spans="1:17" x14ac:dyDescent="0.3">
      <c r="A149" s="33" t="s">
        <v>2834</v>
      </c>
      <c r="B149" s="20" t="s">
        <v>56</v>
      </c>
      <c r="C149" s="20" t="s">
        <v>56</v>
      </c>
      <c r="D149" s="20" t="s">
        <v>56</v>
      </c>
      <c r="E149" s="20" t="s">
        <v>56</v>
      </c>
      <c r="F149" s="12">
        <v>467</v>
      </c>
      <c r="G149" s="12">
        <v>365</v>
      </c>
      <c r="H149" s="12">
        <v>133</v>
      </c>
      <c r="I149" s="29">
        <v>1237328</v>
      </c>
      <c r="J149" s="3">
        <v>365</v>
      </c>
      <c r="K149" s="13">
        <v>3.8062999999999998E-5</v>
      </c>
      <c r="L149" s="15" t="s">
        <v>2689</v>
      </c>
      <c r="M149" s="29" t="s">
        <v>2689</v>
      </c>
      <c r="N149" s="12" t="s">
        <v>2689</v>
      </c>
      <c r="O149" s="12" t="s">
        <v>2689</v>
      </c>
      <c r="P149" s="12" t="s">
        <v>2689</v>
      </c>
      <c r="Q149" s="12" t="s">
        <v>2689</v>
      </c>
    </row>
    <row r="150" spans="1:17" x14ac:dyDescent="0.3">
      <c r="A150" s="33" t="s">
        <v>2835</v>
      </c>
      <c r="B150" s="20" t="s">
        <v>55</v>
      </c>
      <c r="C150" s="20" t="s">
        <v>56</v>
      </c>
      <c r="D150" s="20" t="s">
        <v>56</v>
      </c>
      <c r="E150" s="20" t="s">
        <v>56</v>
      </c>
      <c r="F150" s="12">
        <v>3021</v>
      </c>
      <c r="G150" s="12">
        <v>365</v>
      </c>
      <c r="H150" s="12">
        <v>106</v>
      </c>
      <c r="I150" s="29">
        <v>2755677</v>
      </c>
      <c r="J150" s="3">
        <v>365</v>
      </c>
      <c r="K150" s="13">
        <v>8.4770000000000003E-5</v>
      </c>
      <c r="L150" s="15">
        <v>702742.84</v>
      </c>
      <c r="M150" s="29">
        <v>1120.8</v>
      </c>
      <c r="N150" s="12">
        <v>495</v>
      </c>
      <c r="O150" s="12">
        <v>662</v>
      </c>
      <c r="P150" s="12">
        <v>724</v>
      </c>
      <c r="Q150" s="12">
        <v>627</v>
      </c>
    </row>
    <row r="151" spans="1:17" x14ac:dyDescent="0.3">
      <c r="A151" s="33" t="s">
        <v>2836</v>
      </c>
      <c r="B151" s="20" t="s">
        <v>56</v>
      </c>
      <c r="C151" s="20" t="s">
        <v>56</v>
      </c>
      <c r="D151" s="20" t="s">
        <v>56</v>
      </c>
      <c r="E151" s="20" t="s">
        <v>56</v>
      </c>
      <c r="F151" s="12"/>
      <c r="G151" s="12">
        <v>365</v>
      </c>
      <c r="H151" s="12" t="s">
        <v>2689</v>
      </c>
      <c r="I151" s="29">
        <v>391847</v>
      </c>
      <c r="J151" s="3">
        <v>365</v>
      </c>
      <c r="K151" s="13">
        <v>1.2054E-5</v>
      </c>
      <c r="L151" s="15" t="s">
        <v>2689</v>
      </c>
      <c r="M151" s="29" t="s">
        <v>2689</v>
      </c>
      <c r="N151" s="12" t="s">
        <v>2689</v>
      </c>
      <c r="O151" s="12" t="s">
        <v>2689</v>
      </c>
      <c r="P151" s="12" t="s">
        <v>2689</v>
      </c>
      <c r="Q151" s="12" t="s">
        <v>2689</v>
      </c>
    </row>
    <row r="152" spans="1:17" x14ac:dyDescent="0.3">
      <c r="A152" s="33" t="s">
        <v>2837</v>
      </c>
      <c r="B152" s="20" t="s">
        <v>55</v>
      </c>
      <c r="C152" s="20" t="s">
        <v>56</v>
      </c>
      <c r="D152" s="20" t="s">
        <v>56</v>
      </c>
      <c r="E152" s="20" t="s">
        <v>56</v>
      </c>
      <c r="F152" s="12">
        <v>185</v>
      </c>
      <c r="G152" s="12">
        <v>146</v>
      </c>
      <c r="H152" s="12">
        <v>47</v>
      </c>
      <c r="I152" s="29">
        <v>903581</v>
      </c>
      <c r="J152" s="3">
        <v>365</v>
      </c>
      <c r="K152" s="13">
        <v>2.7796E-5</v>
      </c>
      <c r="L152" s="15">
        <v>230427.98</v>
      </c>
      <c r="M152" s="29">
        <v>972.27</v>
      </c>
      <c r="N152" s="12">
        <v>185</v>
      </c>
      <c r="O152" s="12">
        <v>270</v>
      </c>
      <c r="P152" s="12">
        <v>255</v>
      </c>
      <c r="Q152" s="12">
        <v>237</v>
      </c>
    </row>
    <row r="153" spans="1:17" x14ac:dyDescent="0.3">
      <c r="A153" s="33" t="s">
        <v>2838</v>
      </c>
      <c r="B153" s="20" t="s">
        <v>55</v>
      </c>
      <c r="C153" s="20" t="s">
        <v>56</v>
      </c>
      <c r="D153" s="20" t="s">
        <v>56</v>
      </c>
      <c r="E153" s="20" t="s">
        <v>56</v>
      </c>
      <c r="F153" s="12"/>
      <c r="G153" s="12">
        <v>0</v>
      </c>
      <c r="H153" s="12" t="s">
        <v>2689</v>
      </c>
      <c r="I153" s="29">
        <v>7559560</v>
      </c>
      <c r="J153" s="3">
        <v>365</v>
      </c>
      <c r="K153" s="13">
        <v>2.3254600000000001E-4</v>
      </c>
      <c r="L153" s="15">
        <v>1927811.82</v>
      </c>
      <c r="M153" s="29">
        <v>38556.239999999998</v>
      </c>
      <c r="N153" s="12">
        <v>32</v>
      </c>
      <c r="O153" s="12">
        <v>76</v>
      </c>
      <c r="P153" s="12">
        <v>42</v>
      </c>
      <c r="Q153" s="12">
        <v>50</v>
      </c>
    </row>
    <row r="154" spans="1:17" x14ac:dyDescent="0.3">
      <c r="A154" s="33" t="s">
        <v>2839</v>
      </c>
      <c r="B154" s="20" t="s">
        <v>56</v>
      </c>
      <c r="C154" s="20" t="s">
        <v>56</v>
      </c>
      <c r="D154" s="20" t="s">
        <v>56</v>
      </c>
      <c r="E154" s="20" t="s">
        <v>56</v>
      </c>
      <c r="F154" s="12"/>
      <c r="G154" s="12"/>
      <c r="H154" s="12" t="s">
        <v>2689</v>
      </c>
      <c r="I154" s="29">
        <v>434026</v>
      </c>
      <c r="J154" s="3">
        <v>365</v>
      </c>
      <c r="K154" s="13">
        <v>1.3351E-5</v>
      </c>
      <c r="L154" s="15" t="s">
        <v>2689</v>
      </c>
      <c r="M154" s="29" t="s">
        <v>2689</v>
      </c>
      <c r="N154" s="12" t="s">
        <v>2689</v>
      </c>
      <c r="O154" s="12" t="s">
        <v>2689</v>
      </c>
      <c r="P154" s="12" t="s">
        <v>2689</v>
      </c>
      <c r="Q154" s="12" t="s">
        <v>2689</v>
      </c>
    </row>
    <row r="155" spans="1:17" x14ac:dyDescent="0.3">
      <c r="A155" s="33" t="s">
        <v>2840</v>
      </c>
      <c r="B155" s="20" t="s">
        <v>56</v>
      </c>
      <c r="C155" s="20" t="s">
        <v>56</v>
      </c>
      <c r="D155" s="20" t="s">
        <v>56</v>
      </c>
      <c r="E155" s="20" t="s">
        <v>55</v>
      </c>
      <c r="F155" s="12"/>
      <c r="G155" s="12"/>
      <c r="H155" s="12" t="s">
        <v>2689</v>
      </c>
      <c r="I155" s="29"/>
      <c r="J155" s="3"/>
      <c r="K155" s="13" t="s">
        <v>2689</v>
      </c>
      <c r="L155" s="15" t="s">
        <v>2689</v>
      </c>
      <c r="M155" s="29" t="s">
        <v>2689</v>
      </c>
      <c r="N155" s="12" t="s">
        <v>2689</v>
      </c>
      <c r="O155" s="12" t="s">
        <v>2689</v>
      </c>
      <c r="P155" s="12" t="s">
        <v>2689</v>
      </c>
      <c r="Q155" s="12" t="s">
        <v>2689</v>
      </c>
    </row>
    <row r="156" spans="1:17" x14ac:dyDescent="0.3">
      <c r="A156" s="33" t="s">
        <v>2841</v>
      </c>
      <c r="B156" s="20" t="s">
        <v>56</v>
      </c>
      <c r="C156" s="20" t="s">
        <v>56</v>
      </c>
      <c r="D156" s="20" t="s">
        <v>56</v>
      </c>
      <c r="E156" s="20" t="s">
        <v>55</v>
      </c>
      <c r="F156" s="12"/>
      <c r="G156" s="12"/>
      <c r="H156" s="12" t="s">
        <v>2689</v>
      </c>
      <c r="I156" s="29"/>
      <c r="J156" s="3"/>
      <c r="K156" s="13" t="s">
        <v>2689</v>
      </c>
      <c r="L156" s="15" t="s">
        <v>2689</v>
      </c>
      <c r="M156" s="29" t="s">
        <v>2689</v>
      </c>
      <c r="N156" s="12" t="s">
        <v>2689</v>
      </c>
      <c r="O156" s="12" t="s">
        <v>2689</v>
      </c>
      <c r="P156" s="12" t="s">
        <v>2689</v>
      </c>
      <c r="Q156" s="12" t="s">
        <v>2689</v>
      </c>
    </row>
    <row r="157" spans="1:17" x14ac:dyDescent="0.3">
      <c r="A157" s="33" t="s">
        <v>2842</v>
      </c>
      <c r="B157" s="20" t="s">
        <v>55</v>
      </c>
      <c r="C157" s="20" t="s">
        <v>56</v>
      </c>
      <c r="D157" s="20" t="s">
        <v>56</v>
      </c>
      <c r="E157" s="20" t="s">
        <v>56</v>
      </c>
      <c r="F157" s="12">
        <v>1684</v>
      </c>
      <c r="G157" s="12">
        <v>365</v>
      </c>
      <c r="H157" s="12">
        <v>133</v>
      </c>
      <c r="I157" s="29">
        <v>1624775</v>
      </c>
      <c r="J157" s="3">
        <v>365</v>
      </c>
      <c r="K157" s="13">
        <v>4.9981000000000001E-5</v>
      </c>
      <c r="L157" s="15">
        <v>414344.28</v>
      </c>
      <c r="M157" s="29">
        <v>1093.26</v>
      </c>
      <c r="N157" s="12">
        <v>357</v>
      </c>
      <c r="O157" s="12">
        <v>370</v>
      </c>
      <c r="P157" s="12">
        <v>411</v>
      </c>
      <c r="Q157" s="12">
        <v>379</v>
      </c>
    </row>
    <row r="158" spans="1:17" x14ac:dyDescent="0.3">
      <c r="A158" s="33" t="s">
        <v>2843</v>
      </c>
      <c r="B158" s="20" t="s">
        <v>55</v>
      </c>
      <c r="C158" s="20" t="s">
        <v>56</v>
      </c>
      <c r="D158" s="20" t="s">
        <v>56</v>
      </c>
      <c r="E158" s="20" t="s">
        <v>56</v>
      </c>
      <c r="F158" s="12">
        <v>1573</v>
      </c>
      <c r="G158" s="12">
        <v>365</v>
      </c>
      <c r="H158" s="12">
        <v>200</v>
      </c>
      <c r="I158" s="29">
        <v>2157326</v>
      </c>
      <c r="J158" s="3">
        <v>365</v>
      </c>
      <c r="K158" s="13">
        <v>6.6363000000000001E-5</v>
      </c>
      <c r="L158" s="15">
        <v>550153.52</v>
      </c>
      <c r="M158" s="29">
        <v>877.44</v>
      </c>
      <c r="N158" s="12">
        <v>665</v>
      </c>
      <c r="O158" s="12">
        <v>658</v>
      </c>
      <c r="P158" s="12">
        <v>558</v>
      </c>
      <c r="Q158" s="12">
        <v>627</v>
      </c>
    </row>
    <row r="159" spans="1:17" x14ac:dyDescent="0.3">
      <c r="A159" s="33" t="s">
        <v>2844</v>
      </c>
      <c r="B159" s="20" t="s">
        <v>55</v>
      </c>
      <c r="C159" s="20" t="s">
        <v>56</v>
      </c>
      <c r="D159" s="20" t="s">
        <v>56</v>
      </c>
      <c r="E159" s="20" t="s">
        <v>56</v>
      </c>
      <c r="F159" s="12">
        <v>8080</v>
      </c>
      <c r="G159" s="12">
        <v>365</v>
      </c>
      <c r="H159" s="12">
        <v>2017</v>
      </c>
      <c r="I159" s="29">
        <v>6739467</v>
      </c>
      <c r="J159" s="3">
        <v>365</v>
      </c>
      <c r="K159" s="13">
        <v>2.07319E-4</v>
      </c>
      <c r="L159" s="15">
        <v>1718674.65</v>
      </c>
      <c r="M159" s="29">
        <v>298.12</v>
      </c>
      <c r="N159" s="12">
        <v>5904</v>
      </c>
      <c r="O159" s="12">
        <v>6006</v>
      </c>
      <c r="P159" s="12">
        <v>5386</v>
      </c>
      <c r="Q159" s="12">
        <v>5765</v>
      </c>
    </row>
    <row r="160" spans="1:17" x14ac:dyDescent="0.3">
      <c r="A160" s="33" t="s">
        <v>2845</v>
      </c>
      <c r="B160" s="20" t="s">
        <v>55</v>
      </c>
      <c r="C160" s="20" t="s">
        <v>56</v>
      </c>
      <c r="D160" s="20" t="s">
        <v>56</v>
      </c>
      <c r="E160" s="20" t="s">
        <v>56</v>
      </c>
      <c r="F160" s="12">
        <v>25283</v>
      </c>
      <c r="G160" s="12">
        <v>365</v>
      </c>
      <c r="H160" s="12">
        <v>5986</v>
      </c>
      <c r="I160" s="29">
        <v>10253560</v>
      </c>
      <c r="J160" s="3">
        <v>365</v>
      </c>
      <c r="K160" s="13">
        <v>3.15419E-4</v>
      </c>
      <c r="L160" s="15">
        <v>2614826.0099999998</v>
      </c>
      <c r="M160" s="29">
        <v>345.15</v>
      </c>
      <c r="N160" s="12">
        <v>8192</v>
      </c>
      <c r="O160" s="12">
        <v>7752</v>
      </c>
      <c r="P160" s="12">
        <v>6784</v>
      </c>
      <c r="Q160" s="12">
        <v>7576</v>
      </c>
    </row>
    <row r="161" spans="1:17" x14ac:dyDescent="0.3">
      <c r="A161" s="33" t="s">
        <v>2846</v>
      </c>
      <c r="B161" s="20" t="s">
        <v>55</v>
      </c>
      <c r="C161" s="20" t="s">
        <v>56</v>
      </c>
      <c r="D161" s="20" t="s">
        <v>56</v>
      </c>
      <c r="E161" s="20" t="s">
        <v>56</v>
      </c>
      <c r="F161" s="12">
        <v>5970</v>
      </c>
      <c r="G161" s="12">
        <v>365</v>
      </c>
      <c r="H161" s="12">
        <v>729</v>
      </c>
      <c r="I161" s="29">
        <v>10953528</v>
      </c>
      <c r="J161" s="3">
        <v>365</v>
      </c>
      <c r="K161" s="13">
        <v>3.3695099999999999E-4</v>
      </c>
      <c r="L161" s="15">
        <v>2793329.34</v>
      </c>
      <c r="M161" s="29">
        <v>769.51</v>
      </c>
      <c r="N161" s="12">
        <v>3595</v>
      </c>
      <c r="O161" s="12">
        <v>3892</v>
      </c>
      <c r="P161" s="12">
        <v>3404</v>
      </c>
      <c r="Q161" s="12">
        <v>3630</v>
      </c>
    </row>
    <row r="162" spans="1:17" x14ac:dyDescent="0.3">
      <c r="A162" s="33" t="s">
        <v>2847</v>
      </c>
      <c r="B162" s="20" t="s">
        <v>55</v>
      </c>
      <c r="C162" s="20" t="s">
        <v>56</v>
      </c>
      <c r="D162" s="20" t="s">
        <v>56</v>
      </c>
      <c r="E162" s="20" t="s">
        <v>56</v>
      </c>
      <c r="F162" s="12">
        <v>647</v>
      </c>
      <c r="G162" s="12">
        <v>365</v>
      </c>
      <c r="H162" s="12">
        <v>257</v>
      </c>
      <c r="I162" s="29">
        <v>599786</v>
      </c>
      <c r="J162" s="3">
        <v>365</v>
      </c>
      <c r="K162" s="13">
        <v>1.8451E-5</v>
      </c>
      <c r="L162" s="15">
        <v>152955.26999999999</v>
      </c>
      <c r="M162" s="29">
        <v>202.32</v>
      </c>
      <c r="N162" s="12">
        <v>826</v>
      </c>
      <c r="O162" s="12">
        <v>729</v>
      </c>
      <c r="P162" s="12">
        <v>714</v>
      </c>
      <c r="Q162" s="12">
        <v>756</v>
      </c>
    </row>
    <row r="163" spans="1:17" x14ac:dyDescent="0.3">
      <c r="A163" s="33" t="s">
        <v>2848</v>
      </c>
      <c r="B163" s="20" t="s">
        <v>55</v>
      </c>
      <c r="C163" s="20" t="s">
        <v>56</v>
      </c>
      <c r="D163" s="20" t="s">
        <v>56</v>
      </c>
      <c r="E163" s="20" t="s">
        <v>56</v>
      </c>
      <c r="F163" s="12">
        <v>10261</v>
      </c>
      <c r="G163" s="12">
        <v>365</v>
      </c>
      <c r="H163" s="12">
        <v>2777</v>
      </c>
      <c r="I163" s="29">
        <v>10473139</v>
      </c>
      <c r="J163" s="3">
        <v>365</v>
      </c>
      <c r="K163" s="13">
        <v>3.2217299999999998E-4</v>
      </c>
      <c r="L163" s="15">
        <v>2670822.2599999998</v>
      </c>
      <c r="M163" s="29">
        <v>530.98</v>
      </c>
      <c r="N163" s="12">
        <v>5202</v>
      </c>
      <c r="O163" s="12">
        <v>5138</v>
      </c>
      <c r="P163" s="12">
        <v>4750</v>
      </c>
      <c r="Q163" s="12">
        <v>5030</v>
      </c>
    </row>
    <row r="164" spans="1:17" x14ac:dyDescent="0.3">
      <c r="A164" s="33" t="s">
        <v>2849</v>
      </c>
      <c r="B164" s="20" t="s">
        <v>55</v>
      </c>
      <c r="C164" s="20" t="s">
        <v>56</v>
      </c>
      <c r="D164" s="20" t="s">
        <v>56</v>
      </c>
      <c r="E164" s="20" t="s">
        <v>56</v>
      </c>
      <c r="F164" s="12">
        <v>2053</v>
      </c>
      <c r="G164" s="12">
        <v>365</v>
      </c>
      <c r="H164" s="12">
        <v>178</v>
      </c>
      <c r="I164" s="29">
        <v>795096</v>
      </c>
      <c r="J164" s="3">
        <v>365</v>
      </c>
      <c r="K164" s="13">
        <v>2.4459000000000001E-5</v>
      </c>
      <c r="L164" s="15">
        <v>202762.52</v>
      </c>
      <c r="M164" s="29">
        <v>438.88</v>
      </c>
      <c r="N164" s="12">
        <v>485</v>
      </c>
      <c r="O164" s="12">
        <v>493</v>
      </c>
      <c r="P164" s="12">
        <v>408</v>
      </c>
      <c r="Q164" s="12">
        <v>462</v>
      </c>
    </row>
    <row r="165" spans="1:17" x14ac:dyDescent="0.3">
      <c r="A165" s="33" t="s">
        <v>2850</v>
      </c>
      <c r="B165" s="20" t="s">
        <v>55</v>
      </c>
      <c r="C165" s="20" t="s">
        <v>56</v>
      </c>
      <c r="D165" s="20" t="s">
        <v>56</v>
      </c>
      <c r="E165" s="20" t="s">
        <v>56</v>
      </c>
      <c r="F165" s="12">
        <v>55840</v>
      </c>
      <c r="G165" s="12">
        <v>365</v>
      </c>
      <c r="H165" s="12">
        <v>6264</v>
      </c>
      <c r="I165" s="29">
        <v>20160707</v>
      </c>
      <c r="J165" s="3">
        <v>365</v>
      </c>
      <c r="K165" s="13">
        <v>6.2018100000000003E-4</v>
      </c>
      <c r="L165" s="15">
        <v>5141311.03</v>
      </c>
      <c r="M165" s="29">
        <v>724.43</v>
      </c>
      <c r="N165" s="12">
        <v>7138</v>
      </c>
      <c r="O165" s="12">
        <v>7294</v>
      </c>
      <c r="P165" s="12">
        <v>6859</v>
      </c>
      <c r="Q165" s="12">
        <v>7097</v>
      </c>
    </row>
    <row r="166" spans="1:17" x14ac:dyDescent="0.3">
      <c r="A166" s="33" t="s">
        <v>2851</v>
      </c>
      <c r="B166" s="20" t="s">
        <v>55</v>
      </c>
      <c r="C166" s="20" t="s">
        <v>56</v>
      </c>
      <c r="D166" s="20" t="s">
        <v>56</v>
      </c>
      <c r="E166" s="20" t="s">
        <v>56</v>
      </c>
      <c r="F166" s="12">
        <v>3280</v>
      </c>
      <c r="G166" s="12">
        <v>365</v>
      </c>
      <c r="H166" s="12">
        <v>380</v>
      </c>
      <c r="I166" s="29">
        <v>3396005</v>
      </c>
      <c r="J166" s="3">
        <v>365</v>
      </c>
      <c r="K166" s="13">
        <v>1.04467E-4</v>
      </c>
      <c r="L166" s="15">
        <v>866036.99</v>
      </c>
      <c r="M166" s="29">
        <v>701.24</v>
      </c>
      <c r="N166" s="12">
        <v>1218</v>
      </c>
      <c r="O166" s="12">
        <v>1356</v>
      </c>
      <c r="P166" s="12">
        <v>1131</v>
      </c>
      <c r="Q166" s="12">
        <v>1235</v>
      </c>
    </row>
    <row r="167" spans="1:17" x14ac:dyDescent="0.3">
      <c r="A167" s="33" t="s">
        <v>2852</v>
      </c>
      <c r="B167" s="20" t="s">
        <v>55</v>
      </c>
      <c r="C167" s="20" t="s">
        <v>56</v>
      </c>
      <c r="D167" s="20" t="s">
        <v>56</v>
      </c>
      <c r="E167" s="20" t="s">
        <v>56</v>
      </c>
      <c r="F167" s="12">
        <v>856</v>
      </c>
      <c r="G167" s="12">
        <v>365</v>
      </c>
      <c r="H167" s="12">
        <v>135</v>
      </c>
      <c r="I167" s="29">
        <v>811939</v>
      </c>
      <c r="J167" s="3">
        <v>365</v>
      </c>
      <c r="K167" s="13">
        <v>2.4977000000000002E-5</v>
      </c>
      <c r="L167" s="15">
        <v>207057.77</v>
      </c>
      <c r="M167" s="29">
        <v>908.15</v>
      </c>
      <c r="N167" s="12">
        <v>236</v>
      </c>
      <c r="O167" s="12">
        <v>246</v>
      </c>
      <c r="P167" s="12">
        <v>203</v>
      </c>
      <c r="Q167" s="12">
        <v>228</v>
      </c>
    </row>
    <row r="168" spans="1:17" x14ac:dyDescent="0.3">
      <c r="A168" s="33" t="s">
        <v>2853</v>
      </c>
      <c r="B168" s="20" t="s">
        <v>55</v>
      </c>
      <c r="C168" s="20" t="s">
        <v>56</v>
      </c>
      <c r="D168" s="20" t="s">
        <v>56</v>
      </c>
      <c r="E168" s="20" t="s">
        <v>56</v>
      </c>
      <c r="F168" s="12">
        <v>3513</v>
      </c>
      <c r="G168" s="12">
        <v>365</v>
      </c>
      <c r="H168" s="12">
        <v>170</v>
      </c>
      <c r="I168" s="29">
        <v>778277</v>
      </c>
      <c r="J168" s="3">
        <v>365</v>
      </c>
      <c r="K168" s="13">
        <v>2.3941E-5</v>
      </c>
      <c r="L168" s="15">
        <v>198473.4</v>
      </c>
      <c r="M168" s="29">
        <v>520.92999999999995</v>
      </c>
      <c r="N168" s="12">
        <v>356</v>
      </c>
      <c r="O168" s="12">
        <v>383</v>
      </c>
      <c r="P168" s="12">
        <v>404</v>
      </c>
      <c r="Q168" s="12">
        <v>381</v>
      </c>
    </row>
    <row r="169" spans="1:17" x14ac:dyDescent="0.3">
      <c r="A169" s="33" t="s">
        <v>2854</v>
      </c>
      <c r="B169" s="20" t="s">
        <v>55</v>
      </c>
      <c r="C169" s="20" t="s">
        <v>56</v>
      </c>
      <c r="D169" s="20" t="s">
        <v>56</v>
      </c>
      <c r="E169" s="20" t="s">
        <v>56</v>
      </c>
      <c r="F169" s="12">
        <v>13467</v>
      </c>
      <c r="G169" s="12">
        <v>365</v>
      </c>
      <c r="H169" s="12">
        <v>4835</v>
      </c>
      <c r="I169" s="29">
        <v>18294735</v>
      </c>
      <c r="J169" s="3">
        <v>365</v>
      </c>
      <c r="K169" s="13">
        <v>5.6278000000000003E-4</v>
      </c>
      <c r="L169" s="15">
        <v>4665457.5599999996</v>
      </c>
      <c r="M169" s="29">
        <v>744.69</v>
      </c>
      <c r="N169" s="12">
        <v>6361</v>
      </c>
      <c r="O169" s="12">
        <v>6182</v>
      </c>
      <c r="P169" s="12">
        <v>6253</v>
      </c>
      <c r="Q169" s="12">
        <v>6265</v>
      </c>
    </row>
    <row r="170" spans="1:17" x14ac:dyDescent="0.3">
      <c r="A170" s="33" t="s">
        <v>2855</v>
      </c>
      <c r="B170" s="20" t="s">
        <v>55</v>
      </c>
      <c r="C170" s="20" t="s">
        <v>56</v>
      </c>
      <c r="D170" s="20" t="s">
        <v>56</v>
      </c>
      <c r="E170" s="20" t="s">
        <v>56</v>
      </c>
      <c r="F170" s="12">
        <v>17675</v>
      </c>
      <c r="G170" s="12">
        <v>365</v>
      </c>
      <c r="H170" s="12">
        <v>1903</v>
      </c>
      <c r="I170" s="29">
        <v>7962489</v>
      </c>
      <c r="J170" s="3">
        <v>365</v>
      </c>
      <c r="K170" s="13">
        <v>2.4494099999999998E-4</v>
      </c>
      <c r="L170" s="15">
        <v>2030565.32</v>
      </c>
      <c r="M170" s="29">
        <v>627.69000000000005</v>
      </c>
      <c r="N170" s="12">
        <v>3429</v>
      </c>
      <c r="O170" s="12">
        <v>3318</v>
      </c>
      <c r="P170" s="12">
        <v>2958</v>
      </c>
      <c r="Q170" s="12">
        <v>3235</v>
      </c>
    </row>
    <row r="171" spans="1:17" x14ac:dyDescent="0.3">
      <c r="A171" s="33" t="s">
        <v>2856</v>
      </c>
      <c r="B171" s="20" t="s">
        <v>55</v>
      </c>
      <c r="C171" s="20" t="s">
        <v>56</v>
      </c>
      <c r="D171" s="20" t="s">
        <v>56</v>
      </c>
      <c r="E171" s="20" t="s">
        <v>56</v>
      </c>
      <c r="F171" s="12">
        <v>5163</v>
      </c>
      <c r="G171" s="12">
        <v>365</v>
      </c>
      <c r="H171" s="12">
        <v>1877</v>
      </c>
      <c r="I171" s="29">
        <v>7672505</v>
      </c>
      <c r="J171" s="3">
        <v>365</v>
      </c>
      <c r="K171" s="13">
        <v>2.36021E-4</v>
      </c>
      <c r="L171" s="15">
        <v>1956614.65</v>
      </c>
      <c r="M171" s="29">
        <v>371.91</v>
      </c>
      <c r="N171" s="12">
        <v>5705</v>
      </c>
      <c r="O171" s="12">
        <v>5209</v>
      </c>
      <c r="P171" s="12">
        <v>4869</v>
      </c>
      <c r="Q171" s="12">
        <v>5261</v>
      </c>
    </row>
    <row r="172" spans="1:17" x14ac:dyDescent="0.3">
      <c r="A172" s="33" t="s">
        <v>2857</v>
      </c>
      <c r="B172" s="20" t="s">
        <v>55</v>
      </c>
      <c r="C172" s="20" t="s">
        <v>56</v>
      </c>
      <c r="D172" s="20" t="s">
        <v>56</v>
      </c>
      <c r="E172" s="20" t="s">
        <v>56</v>
      </c>
      <c r="F172" s="12">
        <v>3615</v>
      </c>
      <c r="G172" s="12">
        <v>365</v>
      </c>
      <c r="H172" s="12">
        <v>1135</v>
      </c>
      <c r="I172" s="29">
        <v>4289811</v>
      </c>
      <c r="J172" s="3">
        <v>365</v>
      </c>
      <c r="K172" s="13">
        <v>1.31963E-4</v>
      </c>
      <c r="L172" s="15">
        <v>1093972.18</v>
      </c>
      <c r="M172" s="29">
        <v>260.58999999999997</v>
      </c>
      <c r="N172" s="12">
        <v>3974</v>
      </c>
      <c r="O172" s="12">
        <v>4333</v>
      </c>
      <c r="P172" s="12">
        <v>4286</v>
      </c>
      <c r="Q172" s="12">
        <v>4198</v>
      </c>
    </row>
    <row r="173" spans="1:17" x14ac:dyDescent="0.3">
      <c r="A173" s="33" t="s">
        <v>2858</v>
      </c>
      <c r="B173" s="20" t="s">
        <v>55</v>
      </c>
      <c r="C173" s="20" t="s">
        <v>56</v>
      </c>
      <c r="D173" s="20" t="s">
        <v>56</v>
      </c>
      <c r="E173" s="20" t="s">
        <v>56</v>
      </c>
      <c r="F173" s="12">
        <v>5343</v>
      </c>
      <c r="G173" s="12">
        <v>365</v>
      </c>
      <c r="H173" s="12">
        <v>921</v>
      </c>
      <c r="I173" s="29">
        <v>2106515</v>
      </c>
      <c r="J173" s="3">
        <v>365</v>
      </c>
      <c r="K173" s="13">
        <v>6.4800000000000003E-5</v>
      </c>
      <c r="L173" s="15">
        <v>537195.88</v>
      </c>
      <c r="M173" s="29">
        <v>168.51</v>
      </c>
      <c r="N173" s="12">
        <v>3052</v>
      </c>
      <c r="O173" s="12">
        <v>3146</v>
      </c>
      <c r="P173" s="12">
        <v>3366</v>
      </c>
      <c r="Q173" s="12">
        <v>3188</v>
      </c>
    </row>
    <row r="174" spans="1:17" x14ac:dyDescent="0.3">
      <c r="A174" s="33" t="s">
        <v>2859</v>
      </c>
      <c r="B174" s="20" t="s">
        <v>55</v>
      </c>
      <c r="C174" s="20" t="s">
        <v>56</v>
      </c>
      <c r="D174" s="20" t="s">
        <v>56</v>
      </c>
      <c r="E174" s="20" t="s">
        <v>56</v>
      </c>
      <c r="F174" s="12">
        <v>5975</v>
      </c>
      <c r="G174" s="12">
        <v>365</v>
      </c>
      <c r="H174" s="12">
        <v>1440</v>
      </c>
      <c r="I174" s="29">
        <v>6208508</v>
      </c>
      <c r="J174" s="3">
        <v>365</v>
      </c>
      <c r="K174" s="13">
        <v>1.9098499999999999E-4</v>
      </c>
      <c r="L174" s="15">
        <v>1583271.39</v>
      </c>
      <c r="M174" s="29">
        <v>347.9</v>
      </c>
      <c r="N174" s="12">
        <v>4606</v>
      </c>
      <c r="O174" s="12">
        <v>4622</v>
      </c>
      <c r="P174" s="12">
        <v>4425</v>
      </c>
      <c r="Q174" s="12">
        <v>4551</v>
      </c>
    </row>
    <row r="175" spans="1:17" x14ac:dyDescent="0.3">
      <c r="A175" s="33" t="s">
        <v>2860</v>
      </c>
      <c r="B175" s="20" t="s">
        <v>55</v>
      </c>
      <c r="C175" s="20" t="s">
        <v>56</v>
      </c>
      <c r="D175" s="20" t="s">
        <v>56</v>
      </c>
      <c r="E175" s="20" t="s">
        <v>56</v>
      </c>
      <c r="F175" s="12">
        <v>2888</v>
      </c>
      <c r="G175" s="12">
        <v>365</v>
      </c>
      <c r="H175" s="12">
        <v>746</v>
      </c>
      <c r="I175" s="29">
        <v>2814827</v>
      </c>
      <c r="J175" s="3">
        <v>365</v>
      </c>
      <c r="K175" s="13">
        <v>8.6588999999999994E-5</v>
      </c>
      <c r="L175" s="15">
        <v>717827.06</v>
      </c>
      <c r="M175" s="29">
        <v>494.71</v>
      </c>
      <c r="N175" s="12">
        <v>1435</v>
      </c>
      <c r="O175" s="12">
        <v>1431</v>
      </c>
      <c r="P175" s="12">
        <v>1486</v>
      </c>
      <c r="Q175" s="12">
        <v>1451</v>
      </c>
    </row>
    <row r="176" spans="1:17" x14ac:dyDescent="0.3">
      <c r="A176" s="33" t="s">
        <v>2861</v>
      </c>
      <c r="B176" s="20" t="s">
        <v>55</v>
      </c>
      <c r="C176" s="20" t="s">
        <v>56</v>
      </c>
      <c r="D176" s="20" t="s">
        <v>56</v>
      </c>
      <c r="E176" s="20" t="s">
        <v>56</v>
      </c>
      <c r="F176" s="12">
        <v>7561</v>
      </c>
      <c r="G176" s="12">
        <v>365</v>
      </c>
      <c r="H176" s="12">
        <v>1253</v>
      </c>
      <c r="I176" s="29">
        <v>2095727</v>
      </c>
      <c r="J176" s="3">
        <v>365</v>
      </c>
      <c r="K176" s="13">
        <v>6.4467999999999993E-5</v>
      </c>
      <c r="L176" s="15">
        <v>534444.77</v>
      </c>
      <c r="M176" s="29">
        <v>297.41000000000003</v>
      </c>
      <c r="N176" s="12">
        <v>1768</v>
      </c>
      <c r="O176" s="12">
        <v>1829</v>
      </c>
      <c r="P176" s="12">
        <v>1793</v>
      </c>
      <c r="Q176" s="12">
        <v>1797</v>
      </c>
    </row>
    <row r="177" spans="1:17" x14ac:dyDescent="0.3">
      <c r="A177" s="33" t="s">
        <v>2862</v>
      </c>
      <c r="B177" s="20" t="s">
        <v>55</v>
      </c>
      <c r="C177" s="20" t="s">
        <v>56</v>
      </c>
      <c r="D177" s="20" t="s">
        <v>56</v>
      </c>
      <c r="E177" s="20" t="s">
        <v>56</v>
      </c>
      <c r="F177" s="12">
        <v>69</v>
      </c>
      <c r="G177" s="12">
        <v>365</v>
      </c>
      <c r="H177" s="12">
        <v>122</v>
      </c>
      <c r="I177" s="29">
        <v>777062</v>
      </c>
      <c r="J177" s="3">
        <v>365</v>
      </c>
      <c r="K177" s="13">
        <v>2.3904E-5</v>
      </c>
      <c r="L177" s="15">
        <v>198163.56</v>
      </c>
      <c r="M177" s="29">
        <v>548.92999999999995</v>
      </c>
      <c r="N177" s="12">
        <v>345</v>
      </c>
      <c r="O177" s="12">
        <v>335</v>
      </c>
      <c r="P177" s="12">
        <v>402</v>
      </c>
      <c r="Q177" s="12">
        <v>361</v>
      </c>
    </row>
    <row r="178" spans="1:17" x14ac:dyDescent="0.3">
      <c r="A178" s="33" t="s">
        <v>2863</v>
      </c>
      <c r="B178" s="20" t="s">
        <v>55</v>
      </c>
      <c r="C178" s="20" t="s">
        <v>56</v>
      </c>
      <c r="D178" s="20" t="s">
        <v>56</v>
      </c>
      <c r="E178" s="20" t="s">
        <v>56</v>
      </c>
      <c r="F178" s="12">
        <v>1189</v>
      </c>
      <c r="G178" s="12">
        <v>365</v>
      </c>
      <c r="H178" s="12">
        <v>197</v>
      </c>
      <c r="I178" s="29">
        <v>629510</v>
      </c>
      <c r="J178" s="3">
        <v>365</v>
      </c>
      <c r="K178" s="13">
        <v>1.9364999999999998E-5</v>
      </c>
      <c r="L178" s="15">
        <v>160535.38</v>
      </c>
      <c r="M178" s="29">
        <v>291.35000000000002</v>
      </c>
      <c r="N178" s="12">
        <v>614</v>
      </c>
      <c r="O178" s="12">
        <v>576</v>
      </c>
      <c r="P178" s="12">
        <v>464</v>
      </c>
      <c r="Q178" s="12">
        <v>551</v>
      </c>
    </row>
    <row r="179" spans="1:17" x14ac:dyDescent="0.3">
      <c r="A179" s="33" t="s">
        <v>2864</v>
      </c>
      <c r="B179" s="20" t="s">
        <v>55</v>
      </c>
      <c r="C179" s="20" t="s">
        <v>56</v>
      </c>
      <c r="D179" s="20" t="s">
        <v>56</v>
      </c>
      <c r="E179" s="20" t="s">
        <v>56</v>
      </c>
      <c r="F179" s="12">
        <v>2012</v>
      </c>
      <c r="G179" s="12">
        <v>365</v>
      </c>
      <c r="H179" s="12">
        <v>260</v>
      </c>
      <c r="I179" s="29">
        <v>1267310</v>
      </c>
      <c r="J179" s="3">
        <v>365</v>
      </c>
      <c r="K179" s="13">
        <v>3.8985E-5</v>
      </c>
      <c r="L179" s="15">
        <v>323184.84000000003</v>
      </c>
      <c r="M179" s="29">
        <v>378.44</v>
      </c>
      <c r="N179" s="12">
        <v>776</v>
      </c>
      <c r="O179" s="12">
        <v>842</v>
      </c>
      <c r="P179" s="12">
        <v>944</v>
      </c>
      <c r="Q179" s="12">
        <v>854</v>
      </c>
    </row>
    <row r="180" spans="1:17" x14ac:dyDescent="0.3">
      <c r="A180" s="33" t="s">
        <v>2865</v>
      </c>
      <c r="B180" s="20" t="s">
        <v>55</v>
      </c>
      <c r="C180" s="20" t="s">
        <v>56</v>
      </c>
      <c r="D180" s="20" t="s">
        <v>56</v>
      </c>
      <c r="E180" s="20" t="s">
        <v>56</v>
      </c>
      <c r="F180" s="12">
        <v>15532</v>
      </c>
      <c r="G180" s="12">
        <v>365</v>
      </c>
      <c r="H180" s="12">
        <v>3185</v>
      </c>
      <c r="I180" s="29">
        <v>8426641</v>
      </c>
      <c r="J180" s="3">
        <v>365</v>
      </c>
      <c r="K180" s="13">
        <v>2.5921899999999999E-4</v>
      </c>
      <c r="L180" s="15">
        <v>2148931.7000000002</v>
      </c>
      <c r="M180" s="29">
        <v>386.01</v>
      </c>
      <c r="N180" s="12">
        <v>6192</v>
      </c>
      <c r="O180" s="12">
        <v>5646</v>
      </c>
      <c r="P180" s="12">
        <v>4863</v>
      </c>
      <c r="Q180" s="12">
        <v>5567</v>
      </c>
    </row>
    <row r="181" spans="1:17" x14ac:dyDescent="0.3">
      <c r="A181" s="33" t="s">
        <v>2866</v>
      </c>
      <c r="B181" s="20" t="s">
        <v>55</v>
      </c>
      <c r="C181" s="20" t="s">
        <v>56</v>
      </c>
      <c r="D181" s="20" t="s">
        <v>56</v>
      </c>
      <c r="E181" s="20" t="s">
        <v>56</v>
      </c>
      <c r="F181" s="12">
        <v>15530</v>
      </c>
      <c r="G181" s="12">
        <v>365</v>
      </c>
      <c r="H181" s="12">
        <v>2792</v>
      </c>
      <c r="I181" s="29">
        <v>10615046</v>
      </c>
      <c r="J181" s="3">
        <v>365</v>
      </c>
      <c r="K181" s="13">
        <v>3.2653899999999999E-4</v>
      </c>
      <c r="L181" s="15">
        <v>2707010.87</v>
      </c>
      <c r="M181" s="29">
        <v>484.87</v>
      </c>
      <c r="N181" s="12">
        <v>5287</v>
      </c>
      <c r="O181" s="12">
        <v>5856</v>
      </c>
      <c r="P181" s="12">
        <v>5607</v>
      </c>
      <c r="Q181" s="12">
        <v>5583</v>
      </c>
    </row>
    <row r="182" spans="1:17" x14ac:dyDescent="0.3">
      <c r="A182" s="33" t="s">
        <v>2867</v>
      </c>
      <c r="B182" s="20" t="s">
        <v>55</v>
      </c>
      <c r="C182" s="20" t="s">
        <v>56</v>
      </c>
      <c r="D182" s="20" t="s">
        <v>56</v>
      </c>
      <c r="E182" s="20" t="s">
        <v>56</v>
      </c>
      <c r="F182" s="12">
        <v>944</v>
      </c>
      <c r="G182" s="12">
        <v>365</v>
      </c>
      <c r="H182" s="12">
        <v>173</v>
      </c>
      <c r="I182" s="29">
        <v>1327870</v>
      </c>
      <c r="J182" s="3">
        <v>365</v>
      </c>
      <c r="K182" s="13">
        <v>4.0847999999999999E-5</v>
      </c>
      <c r="L182" s="15">
        <v>338628.63</v>
      </c>
      <c r="M182" s="29">
        <v>653.72</v>
      </c>
      <c r="N182" s="12">
        <v>557</v>
      </c>
      <c r="O182" s="12">
        <v>538</v>
      </c>
      <c r="P182" s="12">
        <v>460</v>
      </c>
      <c r="Q182" s="12">
        <v>518</v>
      </c>
    </row>
    <row r="183" spans="1:17" x14ac:dyDescent="0.3">
      <c r="A183" s="33" t="s">
        <v>2868</v>
      </c>
      <c r="B183" s="20" t="s">
        <v>55</v>
      </c>
      <c r="C183" s="20" t="s">
        <v>56</v>
      </c>
      <c r="D183" s="20" t="s">
        <v>56</v>
      </c>
      <c r="E183" s="20" t="s">
        <v>56</v>
      </c>
      <c r="F183" s="12">
        <v>3635</v>
      </c>
      <c r="G183" s="12">
        <v>365</v>
      </c>
      <c r="H183" s="12">
        <v>223</v>
      </c>
      <c r="I183" s="29">
        <v>1585391</v>
      </c>
      <c r="J183" s="3">
        <v>365</v>
      </c>
      <c r="K183" s="13">
        <v>4.8770000000000002E-5</v>
      </c>
      <c r="L183" s="15">
        <v>404300.71</v>
      </c>
      <c r="M183" s="29">
        <v>892.5</v>
      </c>
      <c r="N183" s="12">
        <v>531</v>
      </c>
      <c r="O183" s="12">
        <v>443</v>
      </c>
      <c r="P183" s="12">
        <v>384</v>
      </c>
      <c r="Q183" s="12">
        <v>453</v>
      </c>
    </row>
    <row r="184" spans="1:17" x14ac:dyDescent="0.3">
      <c r="A184" s="33" t="s">
        <v>2869</v>
      </c>
      <c r="B184" s="20" t="s">
        <v>57</v>
      </c>
      <c r="C184" s="20" t="s">
        <v>56</v>
      </c>
      <c r="D184" s="20" t="s">
        <v>56</v>
      </c>
      <c r="E184" s="20" t="s">
        <v>56</v>
      </c>
      <c r="F184" s="12">
        <v>8603</v>
      </c>
      <c r="G184" s="12">
        <v>365</v>
      </c>
      <c r="H184" s="12">
        <v>2444</v>
      </c>
      <c r="I184" s="29">
        <v>5919872</v>
      </c>
      <c r="J184" s="3">
        <v>365</v>
      </c>
      <c r="K184" s="13">
        <v>1.8210599999999999E-4</v>
      </c>
      <c r="L184" s="15" t="s">
        <v>2689</v>
      </c>
      <c r="M184" s="29">
        <v>440.01</v>
      </c>
      <c r="N184" s="12">
        <v>3331</v>
      </c>
      <c r="O184" s="12">
        <v>3586</v>
      </c>
      <c r="P184" s="12">
        <v>3376</v>
      </c>
      <c r="Q184" s="12">
        <v>3431</v>
      </c>
    </row>
    <row r="185" spans="1:17" x14ac:dyDescent="0.3">
      <c r="A185" s="33" t="s">
        <v>2870</v>
      </c>
      <c r="B185" s="20" t="s">
        <v>55</v>
      </c>
      <c r="C185" s="20" t="s">
        <v>56</v>
      </c>
      <c r="D185" s="20" t="s">
        <v>56</v>
      </c>
      <c r="E185" s="20" t="s">
        <v>56</v>
      </c>
      <c r="F185" s="12">
        <v>1203</v>
      </c>
      <c r="G185" s="12">
        <v>365</v>
      </c>
      <c r="H185" s="12">
        <v>223</v>
      </c>
      <c r="I185" s="29">
        <v>1138244</v>
      </c>
      <c r="J185" s="3">
        <v>365</v>
      </c>
      <c r="K185" s="13">
        <v>3.5015000000000003E-5</v>
      </c>
      <c r="L185" s="15">
        <v>290270.89</v>
      </c>
      <c r="M185" s="29">
        <v>625.58000000000004</v>
      </c>
      <c r="N185" s="12">
        <v>487</v>
      </c>
      <c r="O185" s="12">
        <v>481</v>
      </c>
      <c r="P185" s="12">
        <v>424</v>
      </c>
      <c r="Q185" s="12">
        <v>464</v>
      </c>
    </row>
    <row r="186" spans="1:17" x14ac:dyDescent="0.3">
      <c r="A186" s="33" t="s">
        <v>2871</v>
      </c>
      <c r="B186" s="20" t="s">
        <v>55</v>
      </c>
      <c r="C186" s="20" t="s">
        <v>56</v>
      </c>
      <c r="D186" s="20" t="s">
        <v>56</v>
      </c>
      <c r="E186" s="20" t="s">
        <v>56</v>
      </c>
      <c r="F186" s="12">
        <v>1484</v>
      </c>
      <c r="G186" s="12">
        <v>184</v>
      </c>
      <c r="H186" s="12">
        <v>860</v>
      </c>
      <c r="I186" s="29">
        <v>1159686</v>
      </c>
      <c r="J186" s="3">
        <v>365</v>
      </c>
      <c r="K186" s="13">
        <v>3.5673999999999998E-5</v>
      </c>
      <c r="L186" s="15">
        <v>295738.96000000002</v>
      </c>
      <c r="M186" s="29">
        <v>429.23</v>
      </c>
      <c r="N186" s="12">
        <v>687</v>
      </c>
      <c r="O186" s="12">
        <v>734</v>
      </c>
      <c r="P186" s="12">
        <v>647</v>
      </c>
      <c r="Q186" s="12">
        <v>689</v>
      </c>
    </row>
    <row r="187" spans="1:17" x14ac:dyDescent="0.3">
      <c r="A187" s="33" t="s">
        <v>2872</v>
      </c>
      <c r="B187" s="20" t="s">
        <v>55</v>
      </c>
      <c r="C187" s="20" t="s">
        <v>56</v>
      </c>
      <c r="D187" s="20" t="s">
        <v>56</v>
      </c>
      <c r="E187" s="20" t="s">
        <v>56</v>
      </c>
      <c r="F187" s="12">
        <v>4566</v>
      </c>
      <c r="G187" s="12">
        <v>365</v>
      </c>
      <c r="H187" s="12">
        <v>1847</v>
      </c>
      <c r="I187" s="29">
        <v>1697823</v>
      </c>
      <c r="J187" s="3">
        <v>365</v>
      </c>
      <c r="K187" s="13">
        <v>5.2228000000000002E-5</v>
      </c>
      <c r="L187" s="15">
        <v>432972.72</v>
      </c>
      <c r="M187" s="29">
        <v>159.36000000000001</v>
      </c>
      <c r="N187" s="12">
        <v>2425</v>
      </c>
      <c r="O187" s="12">
        <v>2789</v>
      </c>
      <c r="P187" s="12">
        <v>2937</v>
      </c>
      <c r="Q187" s="12">
        <v>2717</v>
      </c>
    </row>
    <row r="188" spans="1:17" x14ac:dyDescent="0.3">
      <c r="A188" s="33" t="s">
        <v>2873</v>
      </c>
      <c r="B188" s="20" t="s">
        <v>55</v>
      </c>
      <c r="C188" s="20" t="s">
        <v>56</v>
      </c>
      <c r="D188" s="20" t="s">
        <v>56</v>
      </c>
      <c r="E188" s="20" t="s">
        <v>56</v>
      </c>
      <c r="F188" s="12">
        <v>3420</v>
      </c>
      <c r="G188" s="12">
        <v>365</v>
      </c>
      <c r="H188" s="12">
        <v>1076</v>
      </c>
      <c r="I188" s="29">
        <v>3838826</v>
      </c>
      <c r="J188" s="3">
        <v>365</v>
      </c>
      <c r="K188" s="13">
        <v>1.18089E-4</v>
      </c>
      <c r="L188" s="15">
        <v>978963.61</v>
      </c>
      <c r="M188" s="29">
        <v>432.21</v>
      </c>
      <c r="N188" s="12">
        <v>2404</v>
      </c>
      <c r="O188" s="12">
        <v>2244</v>
      </c>
      <c r="P188" s="12">
        <v>2147</v>
      </c>
      <c r="Q188" s="12">
        <v>2265</v>
      </c>
    </row>
    <row r="189" spans="1:17" x14ac:dyDescent="0.3">
      <c r="A189" s="33" t="s">
        <v>2874</v>
      </c>
      <c r="B189" s="20" t="s">
        <v>55</v>
      </c>
      <c r="C189" s="20" t="s">
        <v>56</v>
      </c>
      <c r="D189" s="20" t="s">
        <v>56</v>
      </c>
      <c r="E189" s="20" t="s">
        <v>56</v>
      </c>
      <c r="F189" s="12">
        <v>1186</v>
      </c>
      <c r="G189" s="12">
        <v>365</v>
      </c>
      <c r="H189" s="12">
        <v>433</v>
      </c>
      <c r="I189" s="29">
        <v>793949</v>
      </c>
      <c r="J189" s="3">
        <v>365</v>
      </c>
      <c r="K189" s="13">
        <v>2.4423E-5</v>
      </c>
      <c r="L189" s="15">
        <v>202470.02</v>
      </c>
      <c r="M189" s="29">
        <v>397</v>
      </c>
      <c r="N189" s="12">
        <v>558</v>
      </c>
      <c r="O189" s="12">
        <v>562</v>
      </c>
      <c r="P189" s="12">
        <v>409</v>
      </c>
      <c r="Q189" s="12">
        <v>510</v>
      </c>
    </row>
    <row r="190" spans="1:17" x14ac:dyDescent="0.3">
      <c r="A190" s="33" t="s">
        <v>2875</v>
      </c>
      <c r="B190" s="20" t="s">
        <v>57</v>
      </c>
      <c r="C190" s="20" t="s">
        <v>56</v>
      </c>
      <c r="D190" s="20" t="s">
        <v>56</v>
      </c>
      <c r="E190" s="20" t="s">
        <v>56</v>
      </c>
      <c r="F190" s="12">
        <v>2842</v>
      </c>
      <c r="G190" s="12">
        <v>365</v>
      </c>
      <c r="H190" s="12">
        <v>560</v>
      </c>
      <c r="I190" s="29">
        <v>429815</v>
      </c>
      <c r="J190" s="3">
        <v>365</v>
      </c>
      <c r="K190" s="13">
        <v>1.3222E-5</v>
      </c>
      <c r="L190" s="15" t="s">
        <v>2689</v>
      </c>
      <c r="M190" s="29">
        <v>81.739999999999995</v>
      </c>
      <c r="N190" s="12">
        <v>1373</v>
      </c>
      <c r="O190" s="12">
        <v>1290</v>
      </c>
      <c r="P190" s="12">
        <v>1360</v>
      </c>
      <c r="Q190" s="12">
        <v>1341</v>
      </c>
    </row>
    <row r="191" spans="1:17" x14ac:dyDescent="0.3">
      <c r="A191" s="33" t="s">
        <v>2876</v>
      </c>
      <c r="B191" s="20" t="s">
        <v>55</v>
      </c>
      <c r="C191" s="20" t="s">
        <v>56</v>
      </c>
      <c r="D191" s="20" t="s">
        <v>56</v>
      </c>
      <c r="E191" s="20" t="s">
        <v>56</v>
      </c>
      <c r="F191" s="12">
        <v>27278</v>
      </c>
      <c r="G191" s="12">
        <v>365</v>
      </c>
      <c r="H191" s="12">
        <v>5749</v>
      </c>
      <c r="I191" s="29">
        <v>12150920</v>
      </c>
      <c r="J191" s="3">
        <v>365</v>
      </c>
      <c r="K191" s="13">
        <v>3.7378500000000001E-4</v>
      </c>
      <c r="L191" s="15">
        <v>3098683.94</v>
      </c>
      <c r="M191" s="29">
        <v>302.66000000000003</v>
      </c>
      <c r="N191" s="12">
        <v>10221</v>
      </c>
      <c r="O191" s="12">
        <v>10521</v>
      </c>
      <c r="P191" s="12">
        <v>9971</v>
      </c>
      <c r="Q191" s="12">
        <v>10238</v>
      </c>
    </row>
    <row r="192" spans="1:17" x14ac:dyDescent="0.3">
      <c r="A192" s="33" t="s">
        <v>2877</v>
      </c>
      <c r="B192" s="20" t="s">
        <v>55</v>
      </c>
      <c r="C192" s="20" t="s">
        <v>56</v>
      </c>
      <c r="D192" s="20" t="s">
        <v>56</v>
      </c>
      <c r="E192" s="20" t="s">
        <v>56</v>
      </c>
      <c r="F192" s="12">
        <v>2931</v>
      </c>
      <c r="G192" s="12">
        <v>365</v>
      </c>
      <c r="H192" s="12">
        <v>2363</v>
      </c>
      <c r="I192" s="29">
        <v>4149585</v>
      </c>
      <c r="J192" s="3">
        <v>365</v>
      </c>
      <c r="K192" s="13">
        <v>1.27649E-4</v>
      </c>
      <c r="L192" s="15">
        <v>1058212.25</v>
      </c>
      <c r="M192" s="29">
        <v>210.38</v>
      </c>
      <c r="N192" s="12">
        <v>4603</v>
      </c>
      <c r="O192" s="12">
        <v>5133</v>
      </c>
      <c r="P192" s="12">
        <v>5355</v>
      </c>
      <c r="Q192" s="12">
        <v>5030</v>
      </c>
    </row>
    <row r="193" spans="1:17" x14ac:dyDescent="0.3">
      <c r="A193" s="33" t="s">
        <v>2878</v>
      </c>
      <c r="B193" s="20" t="s">
        <v>55</v>
      </c>
      <c r="C193" s="20" t="s">
        <v>56</v>
      </c>
      <c r="D193" s="20" t="s">
        <v>56</v>
      </c>
      <c r="E193" s="20" t="s">
        <v>56</v>
      </c>
      <c r="F193" s="12">
        <v>10174</v>
      </c>
      <c r="G193" s="12">
        <v>365</v>
      </c>
      <c r="H193" s="12">
        <v>1787</v>
      </c>
      <c r="I193" s="29">
        <v>4623669</v>
      </c>
      <c r="J193" s="3">
        <v>365</v>
      </c>
      <c r="K193" s="13">
        <v>1.4223299999999999E-4</v>
      </c>
      <c r="L193" s="15">
        <v>1179111.45</v>
      </c>
      <c r="M193" s="29">
        <v>341.67</v>
      </c>
      <c r="N193" s="12">
        <v>3668</v>
      </c>
      <c r="O193" s="12">
        <v>3306</v>
      </c>
      <c r="P193" s="12">
        <v>3379</v>
      </c>
      <c r="Q193" s="12">
        <v>3451</v>
      </c>
    </row>
    <row r="194" spans="1:17" x14ac:dyDescent="0.3">
      <c r="A194" s="33" t="s">
        <v>2879</v>
      </c>
      <c r="B194" s="20" t="s">
        <v>55</v>
      </c>
      <c r="C194" s="20" t="s">
        <v>56</v>
      </c>
      <c r="D194" s="20" t="s">
        <v>56</v>
      </c>
      <c r="E194" s="20" t="s">
        <v>56</v>
      </c>
      <c r="F194" s="12"/>
      <c r="G194" s="12">
        <v>365</v>
      </c>
      <c r="H194" s="12" t="s">
        <v>2689</v>
      </c>
      <c r="I194" s="29">
        <v>202068</v>
      </c>
      <c r="J194" s="3">
        <v>365</v>
      </c>
      <c r="K194" s="13">
        <v>6.2160000000000003E-6</v>
      </c>
      <c r="L194" s="15">
        <v>51530.65</v>
      </c>
      <c r="M194" s="29">
        <v>17176.88</v>
      </c>
      <c r="N194" s="12">
        <v>5</v>
      </c>
      <c r="O194" s="12">
        <v>2</v>
      </c>
      <c r="P194" s="12">
        <v>1</v>
      </c>
      <c r="Q194" s="12">
        <v>3</v>
      </c>
    </row>
    <row r="195" spans="1:17" x14ac:dyDescent="0.3">
      <c r="A195" s="33" t="s">
        <v>2880</v>
      </c>
      <c r="B195" s="20" t="s">
        <v>56</v>
      </c>
      <c r="C195" s="20" t="s">
        <v>56</v>
      </c>
      <c r="D195" s="20" t="s">
        <v>56</v>
      </c>
      <c r="E195" s="20" t="s">
        <v>56</v>
      </c>
      <c r="F195" s="12">
        <v>242</v>
      </c>
      <c r="G195" s="12">
        <v>365</v>
      </c>
      <c r="H195" s="12">
        <v>510</v>
      </c>
      <c r="I195" s="29">
        <v>2869108</v>
      </c>
      <c r="J195" s="3">
        <v>365</v>
      </c>
      <c r="K195" s="13">
        <v>8.8258999999999996E-5</v>
      </c>
      <c r="L195" s="15" t="s">
        <v>2689</v>
      </c>
      <c r="M195" s="29" t="s">
        <v>2689</v>
      </c>
      <c r="N195" s="12" t="s">
        <v>2689</v>
      </c>
      <c r="O195" s="12" t="s">
        <v>2689</v>
      </c>
      <c r="P195" s="12" t="s">
        <v>2689</v>
      </c>
      <c r="Q195" s="12" t="s">
        <v>2689</v>
      </c>
    </row>
    <row r="196" spans="1:17" x14ac:dyDescent="0.3">
      <c r="A196" s="33" t="s">
        <v>2881</v>
      </c>
      <c r="B196" s="20" t="s">
        <v>55</v>
      </c>
      <c r="C196" s="20" t="s">
        <v>56</v>
      </c>
      <c r="D196" s="20" t="s">
        <v>56</v>
      </c>
      <c r="E196" s="20" t="s">
        <v>56</v>
      </c>
      <c r="F196" s="12">
        <v>436</v>
      </c>
      <c r="G196" s="12">
        <v>365</v>
      </c>
      <c r="H196" s="12">
        <v>256</v>
      </c>
      <c r="I196" s="29">
        <v>1444319</v>
      </c>
      <c r="J196" s="3">
        <v>365</v>
      </c>
      <c r="K196" s="13">
        <v>4.443E-5</v>
      </c>
      <c r="L196" s="15">
        <v>368325.04</v>
      </c>
      <c r="M196" s="29">
        <v>406.99</v>
      </c>
      <c r="N196" s="12">
        <v>851</v>
      </c>
      <c r="O196" s="12">
        <v>704</v>
      </c>
      <c r="P196" s="12">
        <v>1161</v>
      </c>
      <c r="Q196" s="12">
        <v>905</v>
      </c>
    </row>
    <row r="197" spans="1:17" x14ac:dyDescent="0.3">
      <c r="A197" s="33" t="s">
        <v>2882</v>
      </c>
      <c r="B197" s="20" t="s">
        <v>56</v>
      </c>
      <c r="C197" s="20" t="s">
        <v>56</v>
      </c>
      <c r="D197" s="20" t="s">
        <v>56</v>
      </c>
      <c r="E197" s="20" t="s">
        <v>56</v>
      </c>
      <c r="F197" s="12">
        <v>105</v>
      </c>
      <c r="G197" s="12">
        <v>365</v>
      </c>
      <c r="H197" s="12">
        <v>71</v>
      </c>
      <c r="I197" s="29">
        <v>242542</v>
      </c>
      <c r="J197" s="3">
        <v>365</v>
      </c>
      <c r="K197" s="13">
        <v>7.4610000000000002E-6</v>
      </c>
      <c r="L197" s="15" t="s">
        <v>2689</v>
      </c>
      <c r="M197" s="29" t="s">
        <v>2689</v>
      </c>
      <c r="N197" s="12" t="s">
        <v>2689</v>
      </c>
      <c r="O197" s="12" t="s">
        <v>2689</v>
      </c>
      <c r="P197" s="12" t="s">
        <v>2689</v>
      </c>
      <c r="Q197" s="12" t="s">
        <v>2689</v>
      </c>
    </row>
    <row r="198" spans="1:17" x14ac:dyDescent="0.3">
      <c r="A198" s="33" t="s">
        <v>2883</v>
      </c>
      <c r="B198" s="20" t="s">
        <v>56</v>
      </c>
      <c r="C198" s="20" t="s">
        <v>56</v>
      </c>
      <c r="D198" s="20" t="s">
        <v>56</v>
      </c>
      <c r="E198" s="20" t="s">
        <v>56</v>
      </c>
      <c r="F198" s="12">
        <v>18</v>
      </c>
      <c r="G198" s="12">
        <v>365</v>
      </c>
      <c r="H198" s="12">
        <v>19</v>
      </c>
      <c r="I198" s="29">
        <v>250428</v>
      </c>
      <c r="J198" s="3">
        <v>365</v>
      </c>
      <c r="K198" s="13">
        <v>7.7039999999999994E-6</v>
      </c>
      <c r="L198" s="15" t="s">
        <v>2689</v>
      </c>
      <c r="M198" s="29" t="s">
        <v>2689</v>
      </c>
      <c r="N198" s="12" t="s">
        <v>2689</v>
      </c>
      <c r="O198" s="12" t="s">
        <v>2689</v>
      </c>
      <c r="P198" s="12" t="s">
        <v>2689</v>
      </c>
      <c r="Q198" s="12" t="s">
        <v>2689</v>
      </c>
    </row>
    <row r="199" spans="1:17" x14ac:dyDescent="0.3">
      <c r="A199" s="33" t="s">
        <v>2884</v>
      </c>
      <c r="B199" s="20" t="s">
        <v>55</v>
      </c>
      <c r="C199" s="20" t="s">
        <v>56</v>
      </c>
      <c r="D199" s="20" t="s">
        <v>56</v>
      </c>
      <c r="E199" s="20" t="s">
        <v>56</v>
      </c>
      <c r="F199" s="12">
        <v>548</v>
      </c>
      <c r="G199" s="12">
        <v>371</v>
      </c>
      <c r="H199" s="12">
        <v>205</v>
      </c>
      <c r="I199" s="29">
        <v>581140</v>
      </c>
      <c r="J199" s="3">
        <v>365</v>
      </c>
      <c r="K199" s="13">
        <v>1.7876999999999998E-5</v>
      </c>
      <c r="L199" s="15">
        <v>148200.23000000001</v>
      </c>
      <c r="M199" s="29">
        <v>337.59</v>
      </c>
      <c r="N199" s="12">
        <v>474</v>
      </c>
      <c r="O199" s="12">
        <v>496</v>
      </c>
      <c r="P199" s="12">
        <v>347</v>
      </c>
      <c r="Q199" s="12">
        <v>439</v>
      </c>
    </row>
    <row r="200" spans="1:17" x14ac:dyDescent="0.3">
      <c r="A200" s="33" t="s">
        <v>2885</v>
      </c>
      <c r="B200" s="20" t="s">
        <v>55</v>
      </c>
      <c r="C200" s="20" t="s">
        <v>56</v>
      </c>
      <c r="D200" s="20" t="s">
        <v>56</v>
      </c>
      <c r="E200" s="20" t="s">
        <v>56</v>
      </c>
      <c r="F200" s="12"/>
      <c r="G200" s="12">
        <v>0</v>
      </c>
      <c r="H200" s="12" t="s">
        <v>2689</v>
      </c>
      <c r="I200" s="29">
        <v>2338094</v>
      </c>
      <c r="J200" s="3">
        <v>365</v>
      </c>
      <c r="K200" s="13">
        <v>7.1923999999999998E-5</v>
      </c>
      <c r="L200" s="15">
        <v>596252.32999999996</v>
      </c>
      <c r="M200" s="29">
        <v>490.74</v>
      </c>
      <c r="N200" s="12">
        <v>752</v>
      </c>
      <c r="O200" s="12">
        <v>1384</v>
      </c>
      <c r="P200" s="12">
        <v>1510</v>
      </c>
      <c r="Q200" s="12">
        <v>1215</v>
      </c>
    </row>
    <row r="201" spans="1:17" x14ac:dyDescent="0.3">
      <c r="A201" s="33" t="s">
        <v>2886</v>
      </c>
      <c r="B201" s="20" t="s">
        <v>56</v>
      </c>
      <c r="C201" s="20" t="s">
        <v>56</v>
      </c>
      <c r="D201" s="20" t="s">
        <v>56</v>
      </c>
      <c r="E201" s="20" t="s">
        <v>55</v>
      </c>
      <c r="F201" s="12"/>
      <c r="G201" s="12"/>
      <c r="H201" s="12" t="s">
        <v>2689</v>
      </c>
      <c r="I201" s="29"/>
      <c r="J201" s="3"/>
      <c r="K201" s="13" t="s">
        <v>2689</v>
      </c>
      <c r="L201" s="15" t="s">
        <v>2689</v>
      </c>
      <c r="M201" s="29" t="s">
        <v>2689</v>
      </c>
      <c r="N201" s="12" t="s">
        <v>2689</v>
      </c>
      <c r="O201" s="12" t="s">
        <v>2689</v>
      </c>
      <c r="P201" s="12" t="s">
        <v>2689</v>
      </c>
      <c r="Q201" s="12" t="s">
        <v>2689</v>
      </c>
    </row>
    <row r="202" spans="1:17" x14ac:dyDescent="0.3">
      <c r="A202" s="33" t="s">
        <v>3357</v>
      </c>
      <c r="B202" s="20" t="s">
        <v>56</v>
      </c>
      <c r="C202" s="20" t="s">
        <v>56</v>
      </c>
      <c r="D202" s="20" t="s">
        <v>56</v>
      </c>
      <c r="E202" s="20" t="s">
        <v>55</v>
      </c>
      <c r="F202" s="12"/>
      <c r="G202" s="12"/>
      <c r="H202" s="12" t="s">
        <v>2689</v>
      </c>
      <c r="I202" s="29"/>
      <c r="J202" s="3"/>
      <c r="K202" s="13" t="s">
        <v>2689</v>
      </c>
      <c r="L202" s="15" t="s">
        <v>2689</v>
      </c>
      <c r="M202" s="29" t="s">
        <v>2689</v>
      </c>
      <c r="N202" s="12" t="s">
        <v>2689</v>
      </c>
      <c r="O202" s="12" t="s">
        <v>2689</v>
      </c>
      <c r="P202" s="12" t="s">
        <v>2689</v>
      </c>
      <c r="Q202" s="12" t="s">
        <v>2689</v>
      </c>
    </row>
    <row r="203" spans="1:17" x14ac:dyDescent="0.3">
      <c r="A203" s="33" t="s">
        <v>3358</v>
      </c>
      <c r="B203" s="20" t="s">
        <v>56</v>
      </c>
      <c r="C203" s="20" t="s">
        <v>56</v>
      </c>
      <c r="D203" s="20" t="s">
        <v>56</v>
      </c>
      <c r="E203" s="20" t="s">
        <v>55</v>
      </c>
      <c r="F203" s="12"/>
      <c r="G203" s="12"/>
      <c r="H203" s="12" t="s">
        <v>2689</v>
      </c>
      <c r="I203" s="29"/>
      <c r="J203" s="3"/>
      <c r="K203" s="13" t="s">
        <v>2689</v>
      </c>
      <c r="L203" s="15" t="s">
        <v>2689</v>
      </c>
      <c r="M203" s="29" t="s">
        <v>2689</v>
      </c>
      <c r="N203" s="12" t="s">
        <v>2689</v>
      </c>
      <c r="O203" s="12" t="s">
        <v>2689</v>
      </c>
      <c r="P203" s="12" t="s">
        <v>2689</v>
      </c>
      <c r="Q203" s="12" t="s">
        <v>2689</v>
      </c>
    </row>
    <row r="204" spans="1:17" x14ac:dyDescent="0.3">
      <c r="A204" s="33" t="s">
        <v>3359</v>
      </c>
      <c r="B204" s="20" t="s">
        <v>56</v>
      </c>
      <c r="C204" s="20" t="s">
        <v>56</v>
      </c>
      <c r="D204" s="20" t="s">
        <v>56</v>
      </c>
      <c r="E204" s="20" t="s">
        <v>55</v>
      </c>
      <c r="F204" s="12"/>
      <c r="G204" s="12"/>
      <c r="H204" s="12" t="s">
        <v>2689</v>
      </c>
      <c r="I204" s="29"/>
      <c r="J204" s="3"/>
      <c r="K204" s="13" t="s">
        <v>2689</v>
      </c>
      <c r="L204" s="15" t="s">
        <v>2689</v>
      </c>
      <c r="M204" s="29" t="s">
        <v>2689</v>
      </c>
      <c r="N204" s="12" t="s">
        <v>2689</v>
      </c>
      <c r="O204" s="12" t="s">
        <v>2689</v>
      </c>
      <c r="P204" s="12" t="s">
        <v>2689</v>
      </c>
      <c r="Q204" s="12" t="s">
        <v>2689</v>
      </c>
    </row>
    <row r="205" spans="1:17" x14ac:dyDescent="0.3">
      <c r="A205" s="33" t="s">
        <v>2887</v>
      </c>
      <c r="B205" s="20" t="s">
        <v>55</v>
      </c>
      <c r="C205" s="20" t="s">
        <v>56</v>
      </c>
      <c r="D205" s="20" t="s">
        <v>56</v>
      </c>
      <c r="E205" s="20" t="s">
        <v>56</v>
      </c>
      <c r="F205" s="12">
        <v>11056</v>
      </c>
      <c r="G205" s="12">
        <v>365</v>
      </c>
      <c r="H205" s="12">
        <v>2133</v>
      </c>
      <c r="I205" s="29">
        <v>1857229</v>
      </c>
      <c r="J205" s="3">
        <v>365</v>
      </c>
      <c r="K205" s="13">
        <v>5.7132000000000001E-5</v>
      </c>
      <c r="L205" s="15">
        <v>473623.86</v>
      </c>
      <c r="M205" s="29">
        <v>272.98</v>
      </c>
      <c r="N205" s="12">
        <v>1792</v>
      </c>
      <c r="O205" s="12">
        <v>1728</v>
      </c>
      <c r="P205" s="12">
        <v>1684</v>
      </c>
      <c r="Q205" s="12">
        <v>1735</v>
      </c>
    </row>
    <row r="206" spans="1:17" x14ac:dyDescent="0.3">
      <c r="A206" s="33" t="s">
        <v>2888</v>
      </c>
      <c r="B206" s="20" t="s">
        <v>55</v>
      </c>
      <c r="C206" s="20" t="s">
        <v>56</v>
      </c>
      <c r="D206" s="20" t="s">
        <v>56</v>
      </c>
      <c r="E206" s="20" t="s">
        <v>56</v>
      </c>
      <c r="F206" s="12">
        <v>8008</v>
      </c>
      <c r="G206" s="12">
        <v>365</v>
      </c>
      <c r="H206" s="12">
        <v>1705</v>
      </c>
      <c r="I206" s="29">
        <v>5042634.8499999996</v>
      </c>
      <c r="J206" s="3">
        <v>274</v>
      </c>
      <c r="K206" s="13">
        <v>1.5512100000000001E-4</v>
      </c>
      <c r="L206" s="15">
        <v>1285954.6100000001</v>
      </c>
      <c r="M206" s="29">
        <v>400.98</v>
      </c>
      <c r="N206" s="12">
        <v>3046</v>
      </c>
      <c r="O206" s="12">
        <v>3227</v>
      </c>
      <c r="P206" s="12">
        <v>3347</v>
      </c>
      <c r="Q206" s="12">
        <v>3207</v>
      </c>
    </row>
    <row r="207" spans="1:17" x14ac:dyDescent="0.3">
      <c r="A207" s="33" t="s">
        <v>2889</v>
      </c>
      <c r="B207" s="20" t="s">
        <v>55</v>
      </c>
      <c r="C207" s="20" t="s">
        <v>56</v>
      </c>
      <c r="D207" s="20" t="s">
        <v>56</v>
      </c>
      <c r="E207" s="20" t="s">
        <v>56</v>
      </c>
      <c r="F207" s="12">
        <v>4619</v>
      </c>
      <c r="G207" s="12">
        <v>365</v>
      </c>
      <c r="H207" s="12">
        <v>2038</v>
      </c>
      <c r="I207" s="29">
        <v>8402430</v>
      </c>
      <c r="J207" s="3">
        <v>365</v>
      </c>
      <c r="K207" s="13">
        <v>2.5847499999999998E-4</v>
      </c>
      <c r="L207" s="15">
        <v>2142757.4900000002</v>
      </c>
      <c r="M207" s="29">
        <v>592.74</v>
      </c>
      <c r="N207" s="12">
        <v>3512</v>
      </c>
      <c r="O207" s="12">
        <v>3633</v>
      </c>
      <c r="P207" s="12">
        <v>3701</v>
      </c>
      <c r="Q207" s="12">
        <v>3615</v>
      </c>
    </row>
    <row r="208" spans="1:17" x14ac:dyDescent="0.3">
      <c r="A208" s="33" t="s">
        <v>2890</v>
      </c>
      <c r="B208" s="20" t="s">
        <v>55</v>
      </c>
      <c r="C208" s="20" t="s">
        <v>56</v>
      </c>
      <c r="D208" s="20" t="s">
        <v>56</v>
      </c>
      <c r="E208" s="20" t="s">
        <v>56</v>
      </c>
      <c r="F208" s="12">
        <v>2385</v>
      </c>
      <c r="G208" s="12">
        <v>365</v>
      </c>
      <c r="H208" s="12">
        <v>866</v>
      </c>
      <c r="I208" s="29">
        <v>3530557</v>
      </c>
      <c r="J208" s="3">
        <v>365</v>
      </c>
      <c r="K208" s="13">
        <v>1.08607E-4</v>
      </c>
      <c r="L208" s="15">
        <v>900349.96</v>
      </c>
      <c r="M208" s="29">
        <v>903.97</v>
      </c>
      <c r="N208" s="12">
        <v>1043</v>
      </c>
      <c r="O208" s="12">
        <v>953</v>
      </c>
      <c r="P208" s="12">
        <v>992</v>
      </c>
      <c r="Q208" s="12">
        <v>996</v>
      </c>
    </row>
    <row r="209" spans="1:17" x14ac:dyDescent="0.3">
      <c r="A209" s="33" t="s">
        <v>2891</v>
      </c>
      <c r="B209" s="20" t="s">
        <v>55</v>
      </c>
      <c r="C209" s="20" t="s">
        <v>56</v>
      </c>
      <c r="D209" s="20" t="s">
        <v>56</v>
      </c>
      <c r="E209" s="20" t="s">
        <v>56</v>
      </c>
      <c r="F209" s="12">
        <v>7831</v>
      </c>
      <c r="G209" s="12">
        <v>365</v>
      </c>
      <c r="H209" s="12">
        <v>1214</v>
      </c>
      <c r="I209" s="29">
        <v>8737599.1199999992</v>
      </c>
      <c r="J209" s="3">
        <v>274</v>
      </c>
      <c r="K209" s="13">
        <v>2.6878500000000001E-4</v>
      </c>
      <c r="L209" s="15">
        <v>2228231.12</v>
      </c>
      <c r="M209" s="29">
        <v>725.81</v>
      </c>
      <c r="N209" s="12">
        <v>3120</v>
      </c>
      <c r="O209" s="12">
        <v>3128</v>
      </c>
      <c r="P209" s="12">
        <v>2963</v>
      </c>
      <c r="Q209" s="12">
        <v>3070</v>
      </c>
    </row>
    <row r="210" spans="1:17" x14ac:dyDescent="0.3">
      <c r="A210" s="33" t="s">
        <v>2892</v>
      </c>
      <c r="B210" s="20" t="s">
        <v>55</v>
      </c>
      <c r="C210" s="20" t="s">
        <v>56</v>
      </c>
      <c r="D210" s="20" t="s">
        <v>56</v>
      </c>
      <c r="E210" s="20" t="s">
        <v>56</v>
      </c>
      <c r="F210" s="12">
        <v>7786</v>
      </c>
      <c r="G210" s="12">
        <v>365</v>
      </c>
      <c r="H210" s="12">
        <v>932</v>
      </c>
      <c r="I210" s="29">
        <v>6062393</v>
      </c>
      <c r="J210" s="3">
        <v>365</v>
      </c>
      <c r="K210" s="13">
        <v>1.86491E-4</v>
      </c>
      <c r="L210" s="15">
        <v>1546009.67</v>
      </c>
      <c r="M210" s="29">
        <v>656.76</v>
      </c>
      <c r="N210" s="12">
        <v>2735</v>
      </c>
      <c r="O210" s="12">
        <v>2177</v>
      </c>
      <c r="P210" s="12">
        <v>2151</v>
      </c>
      <c r="Q210" s="12">
        <v>2354</v>
      </c>
    </row>
    <row r="211" spans="1:17" x14ac:dyDescent="0.3">
      <c r="A211" s="33" t="s">
        <v>2893</v>
      </c>
      <c r="B211" s="20" t="s">
        <v>57</v>
      </c>
      <c r="C211" s="20" t="s">
        <v>56</v>
      </c>
      <c r="D211" s="20" t="s">
        <v>56</v>
      </c>
      <c r="E211" s="20" t="s">
        <v>56</v>
      </c>
      <c r="F211" s="12">
        <v>1699</v>
      </c>
      <c r="G211" s="12">
        <v>365</v>
      </c>
      <c r="H211" s="12">
        <v>143</v>
      </c>
      <c r="I211" s="29">
        <v>2016504</v>
      </c>
      <c r="J211" s="3">
        <v>365</v>
      </c>
      <c r="K211" s="13">
        <v>6.2031000000000003E-5</v>
      </c>
      <c r="L211" s="15" t="s">
        <v>2689</v>
      </c>
      <c r="M211" s="29">
        <v>425.34</v>
      </c>
      <c r="N211" s="12">
        <v>1189</v>
      </c>
      <c r="O211" s="12">
        <v>1254</v>
      </c>
      <c r="P211" s="12">
        <v>1184</v>
      </c>
      <c r="Q211" s="12">
        <v>1209</v>
      </c>
    </row>
    <row r="212" spans="1:17" x14ac:dyDescent="0.3">
      <c r="A212" s="33" t="s">
        <v>2894</v>
      </c>
      <c r="B212" s="20" t="s">
        <v>55</v>
      </c>
      <c r="C212" s="20" t="s">
        <v>56</v>
      </c>
      <c r="D212" s="20" t="s">
        <v>56</v>
      </c>
      <c r="E212" s="20" t="s">
        <v>56</v>
      </c>
      <c r="F212" s="12">
        <v>21055</v>
      </c>
      <c r="G212" s="12">
        <v>365</v>
      </c>
      <c r="H212" s="12">
        <v>3502</v>
      </c>
      <c r="I212" s="29">
        <v>7973991</v>
      </c>
      <c r="J212" s="3">
        <v>365</v>
      </c>
      <c r="K212" s="13">
        <v>2.4529499999999997E-4</v>
      </c>
      <c r="L212" s="15">
        <v>2033498.52</v>
      </c>
      <c r="M212" s="29">
        <v>537.82000000000005</v>
      </c>
      <c r="N212" s="12">
        <v>3699</v>
      </c>
      <c r="O212" s="12">
        <v>3872</v>
      </c>
      <c r="P212" s="12">
        <v>3771</v>
      </c>
      <c r="Q212" s="12">
        <v>3781</v>
      </c>
    </row>
    <row r="213" spans="1:17" x14ac:dyDescent="0.3">
      <c r="A213" s="33" t="s">
        <v>2895</v>
      </c>
      <c r="B213" s="20" t="s">
        <v>56</v>
      </c>
      <c r="C213" s="20" t="s">
        <v>56</v>
      </c>
      <c r="D213" s="20" t="s">
        <v>56</v>
      </c>
      <c r="E213" s="20" t="s">
        <v>56</v>
      </c>
      <c r="F213" s="12">
        <v>22575</v>
      </c>
      <c r="G213" s="12">
        <v>365</v>
      </c>
      <c r="H213" s="12">
        <v>100</v>
      </c>
      <c r="I213" s="29">
        <v>3415648</v>
      </c>
      <c r="J213" s="3">
        <v>365</v>
      </c>
      <c r="K213" s="13">
        <v>1.05072E-4</v>
      </c>
      <c r="L213" s="15" t="s">
        <v>2689</v>
      </c>
      <c r="M213" s="29" t="s">
        <v>2689</v>
      </c>
      <c r="N213" s="12" t="s">
        <v>2689</v>
      </c>
      <c r="O213" s="12" t="s">
        <v>2689</v>
      </c>
      <c r="P213" s="12" t="s">
        <v>2689</v>
      </c>
      <c r="Q213" s="12" t="s">
        <v>2689</v>
      </c>
    </row>
    <row r="214" spans="1:17" x14ac:dyDescent="0.3">
      <c r="A214" s="33" t="s">
        <v>2896</v>
      </c>
      <c r="B214" s="20" t="s">
        <v>55</v>
      </c>
      <c r="C214" s="20" t="s">
        <v>56</v>
      </c>
      <c r="D214" s="20" t="s">
        <v>56</v>
      </c>
      <c r="E214" s="20" t="s">
        <v>56</v>
      </c>
      <c r="F214" s="12">
        <v>37337</v>
      </c>
      <c r="G214" s="12">
        <v>365</v>
      </c>
      <c r="H214" s="12">
        <v>5557</v>
      </c>
      <c r="I214" s="29">
        <v>13927281</v>
      </c>
      <c r="J214" s="3">
        <v>365</v>
      </c>
      <c r="K214" s="13">
        <v>4.2842899999999997E-4</v>
      </c>
      <c r="L214" s="15">
        <v>3551685.14</v>
      </c>
      <c r="M214" s="29">
        <v>847.25</v>
      </c>
      <c r="N214" s="12">
        <v>4065</v>
      </c>
      <c r="O214" s="12">
        <v>4305</v>
      </c>
      <c r="P214" s="12">
        <v>4205</v>
      </c>
      <c r="Q214" s="12">
        <v>4192</v>
      </c>
    </row>
    <row r="215" spans="1:17" x14ac:dyDescent="0.3">
      <c r="A215" s="33" t="s">
        <v>2897</v>
      </c>
      <c r="B215" s="20" t="s">
        <v>55</v>
      </c>
      <c r="C215" s="20" t="s">
        <v>56</v>
      </c>
      <c r="D215" s="20" t="s">
        <v>56</v>
      </c>
      <c r="E215" s="20" t="s">
        <v>56</v>
      </c>
      <c r="F215" s="12">
        <v>21829</v>
      </c>
      <c r="G215" s="12">
        <v>365</v>
      </c>
      <c r="H215" s="12">
        <v>2475</v>
      </c>
      <c r="I215" s="29">
        <v>4148501</v>
      </c>
      <c r="J215" s="3">
        <v>365</v>
      </c>
      <c r="K215" s="13">
        <v>1.2761599999999999E-4</v>
      </c>
      <c r="L215" s="15">
        <v>1057935.81</v>
      </c>
      <c r="M215" s="29">
        <v>600.76</v>
      </c>
      <c r="N215" s="12">
        <v>1899</v>
      </c>
      <c r="O215" s="12">
        <v>1773</v>
      </c>
      <c r="P215" s="12">
        <v>1611</v>
      </c>
      <c r="Q215" s="12">
        <v>1761</v>
      </c>
    </row>
    <row r="216" spans="1:17" x14ac:dyDescent="0.3">
      <c r="A216" s="33" t="s">
        <v>2898</v>
      </c>
      <c r="B216" s="20" t="s">
        <v>55</v>
      </c>
      <c r="C216" s="20" t="s">
        <v>56</v>
      </c>
      <c r="D216" s="20" t="s">
        <v>56</v>
      </c>
      <c r="E216" s="20" t="s">
        <v>56</v>
      </c>
      <c r="F216" s="12">
        <v>61164</v>
      </c>
      <c r="G216" s="12">
        <v>365</v>
      </c>
      <c r="H216" s="12">
        <v>8523</v>
      </c>
      <c r="I216" s="29">
        <v>90929485</v>
      </c>
      <c r="J216" s="3">
        <v>365</v>
      </c>
      <c r="K216" s="13">
        <v>2.7971620000000002E-3</v>
      </c>
      <c r="L216" s="15">
        <v>23188510.41</v>
      </c>
      <c r="M216" s="29">
        <v>3282.17</v>
      </c>
      <c r="N216" s="12">
        <v>6633</v>
      </c>
      <c r="O216" s="12">
        <v>6990</v>
      </c>
      <c r="P216" s="12">
        <v>7571</v>
      </c>
      <c r="Q216" s="12">
        <v>7065</v>
      </c>
    </row>
    <row r="217" spans="1:17" x14ac:dyDescent="0.3">
      <c r="A217" s="33" t="s">
        <v>2899</v>
      </c>
      <c r="B217" s="20" t="s">
        <v>55</v>
      </c>
      <c r="C217" s="20" t="s">
        <v>56</v>
      </c>
      <c r="D217" s="20" t="s">
        <v>56</v>
      </c>
      <c r="E217" s="20" t="s">
        <v>56</v>
      </c>
      <c r="F217" s="12">
        <v>42119</v>
      </c>
      <c r="G217" s="12">
        <v>365</v>
      </c>
      <c r="H217" s="12">
        <v>5977</v>
      </c>
      <c r="I217" s="29">
        <v>27604594</v>
      </c>
      <c r="J217" s="3">
        <v>365</v>
      </c>
      <c r="K217" s="13">
        <v>8.4916899999999999E-4</v>
      </c>
      <c r="L217" s="15">
        <v>7039624.3300000001</v>
      </c>
      <c r="M217" s="29">
        <v>906.7</v>
      </c>
      <c r="N217" s="12">
        <v>7353</v>
      </c>
      <c r="O217" s="12">
        <v>7972</v>
      </c>
      <c r="P217" s="12">
        <v>7968</v>
      </c>
      <c r="Q217" s="12">
        <v>7764</v>
      </c>
    </row>
    <row r="218" spans="1:17" x14ac:dyDescent="0.3">
      <c r="A218" s="33" t="s">
        <v>2900</v>
      </c>
      <c r="B218" s="20" t="s">
        <v>55</v>
      </c>
      <c r="C218" s="20" t="s">
        <v>56</v>
      </c>
      <c r="D218" s="20" t="s">
        <v>56</v>
      </c>
      <c r="E218" s="20" t="s">
        <v>56</v>
      </c>
      <c r="F218" s="12">
        <v>2437</v>
      </c>
      <c r="G218" s="12">
        <v>365</v>
      </c>
      <c r="H218" s="12">
        <v>308</v>
      </c>
      <c r="I218" s="29">
        <v>1390207</v>
      </c>
      <c r="J218" s="3">
        <v>365</v>
      </c>
      <c r="K218" s="13">
        <v>4.2765000000000001E-5</v>
      </c>
      <c r="L218" s="15">
        <v>354525.59</v>
      </c>
      <c r="M218" s="29">
        <v>614.42999999999995</v>
      </c>
      <c r="N218" s="12">
        <v>557</v>
      </c>
      <c r="O218" s="12">
        <v>533</v>
      </c>
      <c r="P218" s="12">
        <v>640</v>
      </c>
      <c r="Q218" s="12">
        <v>577</v>
      </c>
    </row>
    <row r="219" spans="1:17" x14ac:dyDescent="0.3">
      <c r="A219" s="33" t="s">
        <v>2901</v>
      </c>
      <c r="B219" s="20" t="s">
        <v>55</v>
      </c>
      <c r="C219" s="20" t="s">
        <v>56</v>
      </c>
      <c r="D219" s="20" t="s">
        <v>56</v>
      </c>
      <c r="E219" s="20" t="s">
        <v>56</v>
      </c>
      <c r="F219" s="12">
        <v>11789</v>
      </c>
      <c r="G219" s="12">
        <v>365</v>
      </c>
      <c r="H219" s="12">
        <v>3364</v>
      </c>
      <c r="I219" s="29">
        <v>5567238</v>
      </c>
      <c r="J219" s="3">
        <v>365</v>
      </c>
      <c r="K219" s="13">
        <v>1.7125899999999999E-4</v>
      </c>
      <c r="L219" s="15">
        <v>1419737.02</v>
      </c>
      <c r="M219" s="29">
        <v>230.22</v>
      </c>
      <c r="N219" s="12">
        <v>5885</v>
      </c>
      <c r="O219" s="12">
        <v>6105</v>
      </c>
      <c r="P219" s="12">
        <v>6511</v>
      </c>
      <c r="Q219" s="12">
        <v>6167</v>
      </c>
    </row>
    <row r="220" spans="1:17" x14ac:dyDescent="0.3">
      <c r="A220" s="33" t="s">
        <v>2902</v>
      </c>
      <c r="B220" s="20" t="s">
        <v>55</v>
      </c>
      <c r="C220" s="20" t="s">
        <v>56</v>
      </c>
      <c r="D220" s="20" t="s">
        <v>56</v>
      </c>
      <c r="E220" s="20" t="s">
        <v>56</v>
      </c>
      <c r="F220" s="12">
        <v>31175</v>
      </c>
      <c r="G220" s="12">
        <v>365</v>
      </c>
      <c r="H220" s="12">
        <v>3469</v>
      </c>
      <c r="I220" s="29">
        <v>3904565</v>
      </c>
      <c r="J220" s="3">
        <v>365</v>
      </c>
      <c r="K220" s="13">
        <v>1.20112E-4</v>
      </c>
      <c r="L220" s="15">
        <v>995728.13</v>
      </c>
      <c r="M220" s="29">
        <v>285.39</v>
      </c>
      <c r="N220" s="12">
        <v>3271</v>
      </c>
      <c r="O220" s="12">
        <v>3506</v>
      </c>
      <c r="P220" s="12">
        <v>3691</v>
      </c>
      <c r="Q220" s="12">
        <v>3489</v>
      </c>
    </row>
    <row r="221" spans="1:17" x14ac:dyDescent="0.3">
      <c r="A221" s="33" t="s">
        <v>2903</v>
      </c>
      <c r="B221" s="20" t="s">
        <v>55</v>
      </c>
      <c r="C221" s="20" t="s">
        <v>56</v>
      </c>
      <c r="D221" s="20" t="s">
        <v>56</v>
      </c>
      <c r="E221" s="20" t="s">
        <v>56</v>
      </c>
      <c r="F221" s="12">
        <v>68715</v>
      </c>
      <c r="G221" s="12">
        <v>365</v>
      </c>
      <c r="H221" s="12">
        <v>8760</v>
      </c>
      <c r="I221" s="29">
        <v>62559220</v>
      </c>
      <c r="J221" s="3">
        <v>365</v>
      </c>
      <c r="K221" s="13">
        <v>1.924439E-3</v>
      </c>
      <c r="L221" s="15">
        <v>15953627.41</v>
      </c>
      <c r="M221" s="29">
        <v>2829.66</v>
      </c>
      <c r="N221" s="12">
        <v>5778</v>
      </c>
      <c r="O221" s="12">
        <v>5826</v>
      </c>
      <c r="P221" s="12">
        <v>5309</v>
      </c>
      <c r="Q221" s="12">
        <v>5638</v>
      </c>
    </row>
    <row r="222" spans="1:17" x14ac:dyDescent="0.3">
      <c r="A222" s="33" t="s">
        <v>2904</v>
      </c>
      <c r="B222" s="20" t="s">
        <v>55</v>
      </c>
      <c r="C222" s="20" t="s">
        <v>56</v>
      </c>
      <c r="D222" s="20" t="s">
        <v>56</v>
      </c>
      <c r="E222" s="20" t="s">
        <v>56</v>
      </c>
      <c r="F222" s="12">
        <v>15242</v>
      </c>
      <c r="G222" s="12">
        <v>365</v>
      </c>
      <c r="H222" s="12">
        <v>3594</v>
      </c>
      <c r="I222" s="29">
        <v>8272394</v>
      </c>
      <c r="J222" s="3">
        <v>365</v>
      </c>
      <c r="K222" s="13">
        <v>2.5447399999999998E-4</v>
      </c>
      <c r="L222" s="15">
        <v>2109596.1800000002</v>
      </c>
      <c r="M222" s="29">
        <v>226.57</v>
      </c>
      <c r="N222" s="12">
        <v>8590</v>
      </c>
      <c r="O222" s="12">
        <v>9143</v>
      </c>
      <c r="P222" s="12">
        <v>10199</v>
      </c>
      <c r="Q222" s="12">
        <v>9311</v>
      </c>
    </row>
    <row r="223" spans="1:17" x14ac:dyDescent="0.3">
      <c r="A223" s="33" t="s">
        <v>2905</v>
      </c>
      <c r="B223" s="20" t="s">
        <v>55</v>
      </c>
      <c r="C223" s="20" t="s">
        <v>56</v>
      </c>
      <c r="D223" s="20" t="s">
        <v>56</v>
      </c>
      <c r="E223" s="20" t="s">
        <v>56</v>
      </c>
      <c r="F223" s="12">
        <v>44740</v>
      </c>
      <c r="G223" s="12">
        <v>365</v>
      </c>
      <c r="H223" s="12">
        <v>1625</v>
      </c>
      <c r="I223" s="29">
        <v>56605310</v>
      </c>
      <c r="J223" s="3">
        <v>365</v>
      </c>
      <c r="K223" s="13">
        <v>1.7412860000000001E-3</v>
      </c>
      <c r="L223" s="15">
        <v>14435282.68</v>
      </c>
      <c r="M223" s="29">
        <v>16824.34</v>
      </c>
      <c r="N223" s="12">
        <v>865</v>
      </c>
      <c r="O223" s="12">
        <v>957</v>
      </c>
      <c r="P223" s="12">
        <v>752</v>
      </c>
      <c r="Q223" s="12">
        <v>858</v>
      </c>
    </row>
    <row r="224" spans="1:17" x14ac:dyDescent="0.3">
      <c r="A224" s="33" t="s">
        <v>2906</v>
      </c>
      <c r="B224" s="20" t="s">
        <v>57</v>
      </c>
      <c r="C224" s="20" t="s">
        <v>56</v>
      </c>
      <c r="D224" s="20" t="s">
        <v>56</v>
      </c>
      <c r="E224" s="20" t="s">
        <v>56</v>
      </c>
      <c r="F224" s="12">
        <v>2068</v>
      </c>
      <c r="G224" s="12">
        <v>365</v>
      </c>
      <c r="H224" s="12">
        <v>492</v>
      </c>
      <c r="I224" s="29">
        <v>3483616</v>
      </c>
      <c r="J224" s="3">
        <v>365</v>
      </c>
      <c r="K224" s="13">
        <v>1.07163E-4</v>
      </c>
      <c r="L224" s="15" t="s">
        <v>2689</v>
      </c>
      <c r="M224" s="29">
        <v>680.23</v>
      </c>
      <c r="N224" s="12">
        <v>1181</v>
      </c>
      <c r="O224" s="12">
        <v>1307</v>
      </c>
      <c r="P224" s="12">
        <v>1431</v>
      </c>
      <c r="Q224" s="12">
        <v>1306</v>
      </c>
    </row>
    <row r="225" spans="1:17" x14ac:dyDescent="0.3">
      <c r="A225" s="33" t="s">
        <v>2907</v>
      </c>
      <c r="B225" s="20" t="s">
        <v>55</v>
      </c>
      <c r="C225" s="20" t="s">
        <v>56</v>
      </c>
      <c r="D225" s="20" t="s">
        <v>56</v>
      </c>
      <c r="E225" s="20" t="s">
        <v>56</v>
      </c>
      <c r="F225" s="12">
        <v>10309</v>
      </c>
      <c r="G225" s="12">
        <v>365</v>
      </c>
      <c r="H225" s="12">
        <v>6532</v>
      </c>
      <c r="I225" s="29">
        <v>9302283</v>
      </c>
      <c r="J225" s="3">
        <v>365</v>
      </c>
      <c r="K225" s="13">
        <v>2.8615599999999998E-4</v>
      </c>
      <c r="L225" s="15">
        <v>2372234.77</v>
      </c>
      <c r="M225" s="29">
        <v>461.08</v>
      </c>
      <c r="N225" s="12">
        <v>5122</v>
      </c>
      <c r="O225" s="12">
        <v>5197</v>
      </c>
      <c r="P225" s="12">
        <v>5116</v>
      </c>
      <c r="Q225" s="12">
        <v>5145</v>
      </c>
    </row>
    <row r="226" spans="1:17" x14ac:dyDescent="0.3">
      <c r="A226" s="33" t="s">
        <v>2908</v>
      </c>
      <c r="B226" s="20" t="s">
        <v>55</v>
      </c>
      <c r="C226" s="20" t="s">
        <v>56</v>
      </c>
      <c r="D226" s="20" t="s">
        <v>56</v>
      </c>
      <c r="E226" s="20" t="s">
        <v>56</v>
      </c>
      <c r="F226" s="12">
        <v>8526</v>
      </c>
      <c r="G226" s="12">
        <v>365</v>
      </c>
      <c r="H226" s="12">
        <v>2431</v>
      </c>
      <c r="I226" s="29">
        <v>6194981</v>
      </c>
      <c r="J226" s="3">
        <v>365</v>
      </c>
      <c r="K226" s="13">
        <v>1.90569E-4</v>
      </c>
      <c r="L226" s="15">
        <v>1579821.79</v>
      </c>
      <c r="M226" s="29">
        <v>822.82</v>
      </c>
      <c r="N226" s="12">
        <v>1822</v>
      </c>
      <c r="O226" s="12">
        <v>1919</v>
      </c>
      <c r="P226" s="12">
        <v>2018</v>
      </c>
      <c r="Q226" s="12">
        <v>1920</v>
      </c>
    </row>
    <row r="227" spans="1:17" x14ac:dyDescent="0.3">
      <c r="A227" s="33" t="s">
        <v>2909</v>
      </c>
      <c r="B227" s="20" t="s">
        <v>55</v>
      </c>
      <c r="C227" s="20" t="s">
        <v>56</v>
      </c>
      <c r="D227" s="20" t="s">
        <v>56</v>
      </c>
      <c r="E227" s="20" t="s">
        <v>56</v>
      </c>
      <c r="F227" s="12">
        <v>15362</v>
      </c>
      <c r="G227" s="12">
        <v>365</v>
      </c>
      <c r="H227" s="12">
        <v>7200</v>
      </c>
      <c r="I227" s="29">
        <v>8245362</v>
      </c>
      <c r="J227" s="3">
        <v>365</v>
      </c>
      <c r="K227" s="13">
        <v>2.5364300000000001E-4</v>
      </c>
      <c r="L227" s="15">
        <v>2102702.58</v>
      </c>
      <c r="M227" s="29">
        <v>426.86</v>
      </c>
      <c r="N227" s="12">
        <v>5256</v>
      </c>
      <c r="O227" s="12">
        <v>5434</v>
      </c>
      <c r="P227" s="12">
        <v>4088</v>
      </c>
      <c r="Q227" s="12">
        <v>4926</v>
      </c>
    </row>
    <row r="228" spans="1:17" x14ac:dyDescent="0.3">
      <c r="A228" s="33" t="s">
        <v>2910</v>
      </c>
      <c r="B228" s="20" t="s">
        <v>55</v>
      </c>
      <c r="C228" s="20" t="s">
        <v>56</v>
      </c>
      <c r="D228" s="20" t="s">
        <v>56</v>
      </c>
      <c r="E228" s="20" t="s">
        <v>56</v>
      </c>
      <c r="F228" s="12">
        <v>3917</v>
      </c>
      <c r="G228" s="12">
        <v>365</v>
      </c>
      <c r="H228" s="12">
        <v>314</v>
      </c>
      <c r="I228" s="29">
        <v>2822313</v>
      </c>
      <c r="J228" s="3">
        <v>365</v>
      </c>
      <c r="K228" s="13">
        <v>8.6819999999999999E-5</v>
      </c>
      <c r="L228" s="15">
        <v>719736.12</v>
      </c>
      <c r="M228" s="29">
        <v>1080.68</v>
      </c>
      <c r="N228" s="12">
        <v>793</v>
      </c>
      <c r="O228" s="12">
        <v>612</v>
      </c>
      <c r="P228" s="12">
        <v>593</v>
      </c>
      <c r="Q228" s="12">
        <v>666</v>
      </c>
    </row>
    <row r="229" spans="1:17" x14ac:dyDescent="0.3">
      <c r="A229" s="33" t="s">
        <v>2911</v>
      </c>
      <c r="B229" s="20" t="s">
        <v>55</v>
      </c>
      <c r="C229" s="20" t="s">
        <v>56</v>
      </c>
      <c r="D229" s="20" t="s">
        <v>56</v>
      </c>
      <c r="E229" s="20" t="s">
        <v>56</v>
      </c>
      <c r="F229" s="12">
        <v>6200</v>
      </c>
      <c r="G229" s="12">
        <v>365</v>
      </c>
      <c r="H229" s="12">
        <v>1594</v>
      </c>
      <c r="I229" s="29">
        <v>4892649</v>
      </c>
      <c r="J229" s="3">
        <v>365</v>
      </c>
      <c r="K229" s="13">
        <v>1.50507E-4</v>
      </c>
      <c r="L229" s="15">
        <v>1247705.76</v>
      </c>
      <c r="M229" s="29">
        <v>1057.3800000000001</v>
      </c>
      <c r="N229" s="12">
        <v>900</v>
      </c>
      <c r="O229" s="12">
        <v>843</v>
      </c>
      <c r="P229" s="12">
        <v>1798</v>
      </c>
      <c r="Q229" s="12">
        <v>1180</v>
      </c>
    </row>
    <row r="230" spans="1:17" x14ac:dyDescent="0.3">
      <c r="A230" s="33" t="s">
        <v>2912</v>
      </c>
      <c r="B230" s="20" t="s">
        <v>55</v>
      </c>
      <c r="C230" s="20" t="s">
        <v>56</v>
      </c>
      <c r="D230" s="20" t="s">
        <v>56</v>
      </c>
      <c r="E230" s="20" t="s">
        <v>56</v>
      </c>
      <c r="F230" s="12">
        <v>41596</v>
      </c>
      <c r="G230" s="12">
        <v>365</v>
      </c>
      <c r="H230" s="12">
        <v>3788</v>
      </c>
      <c r="I230" s="29">
        <v>7741489</v>
      </c>
      <c r="J230" s="3">
        <v>365</v>
      </c>
      <c r="K230" s="13">
        <v>2.3814300000000001E-4</v>
      </c>
      <c r="L230" s="15">
        <v>1974206.7</v>
      </c>
      <c r="M230" s="29">
        <v>612.91999999999996</v>
      </c>
      <c r="N230" s="12">
        <v>3220</v>
      </c>
      <c r="O230" s="12">
        <v>3311</v>
      </c>
      <c r="P230" s="12">
        <v>3132</v>
      </c>
      <c r="Q230" s="12">
        <v>3221</v>
      </c>
    </row>
    <row r="231" spans="1:17" x14ac:dyDescent="0.3">
      <c r="A231" s="33" t="s">
        <v>2913</v>
      </c>
      <c r="B231" s="20" t="s">
        <v>55</v>
      </c>
      <c r="C231" s="20" t="s">
        <v>56</v>
      </c>
      <c r="D231" s="20" t="s">
        <v>56</v>
      </c>
      <c r="E231" s="20" t="s">
        <v>56</v>
      </c>
      <c r="F231" s="12">
        <v>33871</v>
      </c>
      <c r="G231" s="12">
        <v>365</v>
      </c>
      <c r="H231" s="12">
        <v>6708</v>
      </c>
      <c r="I231" s="29">
        <v>10876140</v>
      </c>
      <c r="J231" s="3">
        <v>365</v>
      </c>
      <c r="K231" s="13">
        <v>3.3457000000000002E-4</v>
      </c>
      <c r="L231" s="15">
        <v>2773594.13</v>
      </c>
      <c r="M231" s="29">
        <v>369.12</v>
      </c>
      <c r="N231" s="12">
        <v>7194</v>
      </c>
      <c r="O231" s="12">
        <v>7835</v>
      </c>
      <c r="P231" s="12">
        <v>7513</v>
      </c>
      <c r="Q231" s="12">
        <v>7514</v>
      </c>
    </row>
    <row r="232" spans="1:17" x14ac:dyDescent="0.3">
      <c r="A232" s="33" t="s">
        <v>2914</v>
      </c>
      <c r="B232" s="20" t="s">
        <v>55</v>
      </c>
      <c r="C232" s="20" t="s">
        <v>56</v>
      </c>
      <c r="D232" s="20" t="s">
        <v>56</v>
      </c>
      <c r="E232" s="20" t="s">
        <v>56</v>
      </c>
      <c r="F232" s="12">
        <v>21256</v>
      </c>
      <c r="G232" s="12">
        <v>365</v>
      </c>
      <c r="H232" s="12">
        <v>7199</v>
      </c>
      <c r="I232" s="29">
        <v>2838721</v>
      </c>
      <c r="J232" s="3">
        <v>365</v>
      </c>
      <c r="K232" s="13">
        <v>8.7324000000000006E-5</v>
      </c>
      <c r="L232" s="15">
        <v>723920.43</v>
      </c>
      <c r="M232" s="29">
        <v>299.76</v>
      </c>
      <c r="N232" s="12">
        <v>2578</v>
      </c>
      <c r="O232" s="12">
        <v>2339</v>
      </c>
      <c r="P232" s="12">
        <v>2328</v>
      </c>
      <c r="Q232" s="12">
        <v>2415</v>
      </c>
    </row>
    <row r="233" spans="1:17" x14ac:dyDescent="0.3">
      <c r="A233" s="33" t="s">
        <v>2915</v>
      </c>
      <c r="B233" s="20" t="s">
        <v>55</v>
      </c>
      <c r="C233" s="20" t="s">
        <v>56</v>
      </c>
      <c r="D233" s="20" t="s">
        <v>56</v>
      </c>
      <c r="E233" s="20" t="s">
        <v>56</v>
      </c>
      <c r="F233" s="12">
        <v>125008</v>
      </c>
      <c r="G233" s="12">
        <v>365</v>
      </c>
      <c r="H233" s="12">
        <v>13548</v>
      </c>
      <c r="I233" s="29">
        <v>16014425</v>
      </c>
      <c r="J233" s="3">
        <v>365</v>
      </c>
      <c r="K233" s="13">
        <v>4.9263400000000004E-4</v>
      </c>
      <c r="L233" s="15">
        <v>4083941.1</v>
      </c>
      <c r="M233" s="29">
        <v>542.57000000000005</v>
      </c>
      <c r="N233" s="12">
        <v>7437</v>
      </c>
      <c r="O233" s="12">
        <v>7661</v>
      </c>
      <c r="P233" s="12">
        <v>7482</v>
      </c>
      <c r="Q233" s="12">
        <v>7527</v>
      </c>
    </row>
    <row r="234" spans="1:17" x14ac:dyDescent="0.3">
      <c r="A234" s="33" t="s">
        <v>2916</v>
      </c>
      <c r="B234" s="20" t="s">
        <v>55</v>
      </c>
      <c r="C234" s="20" t="s">
        <v>56</v>
      </c>
      <c r="D234" s="20" t="s">
        <v>56</v>
      </c>
      <c r="E234" s="20" t="s">
        <v>56</v>
      </c>
      <c r="F234" s="12">
        <v>33774</v>
      </c>
      <c r="G234" s="12">
        <v>365</v>
      </c>
      <c r="H234" s="12">
        <v>8271</v>
      </c>
      <c r="I234" s="29">
        <v>4682152</v>
      </c>
      <c r="J234" s="3">
        <v>365</v>
      </c>
      <c r="K234" s="13">
        <v>1.4403199999999999E-4</v>
      </c>
      <c r="L234" s="15">
        <v>1194025.57</v>
      </c>
      <c r="M234" s="29">
        <v>477.04</v>
      </c>
      <c r="N234" s="12">
        <v>2557</v>
      </c>
      <c r="O234" s="12">
        <v>2554</v>
      </c>
      <c r="P234" s="12">
        <v>2397</v>
      </c>
      <c r="Q234" s="12">
        <v>2503</v>
      </c>
    </row>
    <row r="235" spans="1:17" x14ac:dyDescent="0.3">
      <c r="A235" s="33" t="s">
        <v>2917</v>
      </c>
      <c r="B235" s="20" t="s">
        <v>55</v>
      </c>
      <c r="C235" s="20" t="s">
        <v>56</v>
      </c>
      <c r="D235" s="20" t="s">
        <v>56</v>
      </c>
      <c r="E235" s="20" t="s">
        <v>56</v>
      </c>
      <c r="F235" s="12">
        <v>708</v>
      </c>
      <c r="G235" s="12">
        <v>365</v>
      </c>
      <c r="H235" s="12">
        <v>143</v>
      </c>
      <c r="I235" s="29">
        <v>1892003</v>
      </c>
      <c r="J235" s="3">
        <v>365</v>
      </c>
      <c r="K235" s="13">
        <v>5.8202000000000003E-5</v>
      </c>
      <c r="L235" s="15">
        <v>482491.8</v>
      </c>
      <c r="M235" s="29">
        <v>1793.65</v>
      </c>
      <c r="N235" s="12">
        <v>271</v>
      </c>
      <c r="O235" s="12">
        <v>265</v>
      </c>
      <c r="P235" s="12">
        <v>270</v>
      </c>
      <c r="Q235" s="12">
        <v>269</v>
      </c>
    </row>
    <row r="236" spans="1:17" x14ac:dyDescent="0.3">
      <c r="A236" s="33" t="s">
        <v>2918</v>
      </c>
      <c r="B236" s="20" t="s">
        <v>55</v>
      </c>
      <c r="C236" s="20" t="s">
        <v>56</v>
      </c>
      <c r="D236" s="20" t="s">
        <v>56</v>
      </c>
      <c r="E236" s="20" t="s">
        <v>56</v>
      </c>
      <c r="F236" s="12">
        <v>20014</v>
      </c>
      <c r="G236" s="12">
        <v>365</v>
      </c>
      <c r="H236" s="12">
        <v>2615</v>
      </c>
      <c r="I236" s="29">
        <v>17640366</v>
      </c>
      <c r="J236" s="3">
        <v>365</v>
      </c>
      <c r="K236" s="13">
        <v>5.4265100000000001E-4</v>
      </c>
      <c r="L236" s="15">
        <v>4498582.7300000004</v>
      </c>
      <c r="M236" s="29">
        <v>1108.03</v>
      </c>
      <c r="N236" s="12">
        <v>3946</v>
      </c>
      <c r="O236" s="12">
        <v>4166</v>
      </c>
      <c r="P236" s="12">
        <v>4067</v>
      </c>
      <c r="Q236" s="12">
        <v>4060</v>
      </c>
    </row>
    <row r="237" spans="1:17" x14ac:dyDescent="0.3">
      <c r="A237" s="33" t="s">
        <v>2919</v>
      </c>
      <c r="B237" s="20" t="s">
        <v>56</v>
      </c>
      <c r="C237" s="20" t="s">
        <v>56</v>
      </c>
      <c r="D237" s="20" t="s">
        <v>56</v>
      </c>
      <c r="E237" s="20" t="s">
        <v>56</v>
      </c>
      <c r="F237" s="12">
        <v>81</v>
      </c>
      <c r="G237" s="12">
        <v>365</v>
      </c>
      <c r="H237" s="12">
        <v>253</v>
      </c>
      <c r="I237" s="29">
        <v>2848848</v>
      </c>
      <c r="J237" s="3">
        <v>365</v>
      </c>
      <c r="K237" s="13">
        <v>8.7635999999999999E-5</v>
      </c>
      <c r="L237" s="15" t="s">
        <v>2689</v>
      </c>
      <c r="M237" s="29" t="s">
        <v>2689</v>
      </c>
      <c r="N237" s="12" t="s">
        <v>2689</v>
      </c>
      <c r="O237" s="12" t="s">
        <v>2689</v>
      </c>
      <c r="P237" s="12" t="s">
        <v>2689</v>
      </c>
      <c r="Q237" s="12" t="s">
        <v>2689</v>
      </c>
    </row>
    <row r="238" spans="1:17" x14ac:dyDescent="0.3">
      <c r="A238" s="33" t="s">
        <v>2920</v>
      </c>
      <c r="B238" s="20" t="s">
        <v>56</v>
      </c>
      <c r="C238" s="20" t="s">
        <v>56</v>
      </c>
      <c r="D238" s="20" t="s">
        <v>56</v>
      </c>
      <c r="E238" s="20" t="s">
        <v>56</v>
      </c>
      <c r="F238" s="12">
        <v>1836</v>
      </c>
      <c r="G238" s="12">
        <v>365</v>
      </c>
      <c r="H238" s="12">
        <v>822</v>
      </c>
      <c r="I238" s="29">
        <v>7762207</v>
      </c>
      <c r="J238" s="3">
        <v>365</v>
      </c>
      <c r="K238" s="13">
        <v>2.3877999999999999E-4</v>
      </c>
      <c r="L238" s="15" t="s">
        <v>2689</v>
      </c>
      <c r="M238" s="29" t="s">
        <v>2689</v>
      </c>
      <c r="N238" s="12" t="s">
        <v>2689</v>
      </c>
      <c r="O238" s="12" t="s">
        <v>2689</v>
      </c>
      <c r="P238" s="12" t="s">
        <v>2689</v>
      </c>
      <c r="Q238" s="12" t="s">
        <v>2689</v>
      </c>
    </row>
    <row r="239" spans="1:17" x14ac:dyDescent="0.3">
      <c r="A239" s="33" t="s">
        <v>2921</v>
      </c>
      <c r="B239" s="20" t="s">
        <v>56</v>
      </c>
      <c r="C239" s="20" t="s">
        <v>56</v>
      </c>
      <c r="D239" s="20" t="s">
        <v>56</v>
      </c>
      <c r="E239" s="20" t="s">
        <v>56</v>
      </c>
      <c r="F239" s="12">
        <v>2000</v>
      </c>
      <c r="G239" s="12">
        <v>365</v>
      </c>
      <c r="H239" s="12">
        <v>400</v>
      </c>
      <c r="I239" s="29">
        <v>4999143</v>
      </c>
      <c r="J239" s="3">
        <v>365</v>
      </c>
      <c r="K239" s="13">
        <v>1.53783E-4</v>
      </c>
      <c r="L239" s="15" t="s">
        <v>2689</v>
      </c>
      <c r="M239" s="29" t="s">
        <v>2689</v>
      </c>
      <c r="N239" s="12" t="s">
        <v>2689</v>
      </c>
      <c r="O239" s="12" t="s">
        <v>2689</v>
      </c>
      <c r="P239" s="12" t="s">
        <v>2689</v>
      </c>
      <c r="Q239" s="12" t="s">
        <v>2689</v>
      </c>
    </row>
    <row r="240" spans="1:17" x14ac:dyDescent="0.3">
      <c r="A240" s="33" t="s">
        <v>2922</v>
      </c>
      <c r="B240" s="20" t="s">
        <v>55</v>
      </c>
      <c r="C240" s="20" t="s">
        <v>56</v>
      </c>
      <c r="D240" s="20" t="s">
        <v>56</v>
      </c>
      <c r="E240" s="20" t="s">
        <v>56</v>
      </c>
      <c r="F240" s="12">
        <v>2677</v>
      </c>
      <c r="G240" s="12">
        <v>365</v>
      </c>
      <c r="H240" s="12">
        <v>795</v>
      </c>
      <c r="I240" s="29">
        <v>6749471</v>
      </c>
      <c r="J240" s="3">
        <v>365</v>
      </c>
      <c r="K240" s="13">
        <v>2.0762600000000001E-4</v>
      </c>
      <c r="L240" s="15">
        <v>1721225.83</v>
      </c>
      <c r="M240" s="29">
        <v>2448.4</v>
      </c>
      <c r="N240" s="12">
        <v>670</v>
      </c>
      <c r="O240" s="12">
        <v>703</v>
      </c>
      <c r="P240" s="12">
        <v>735</v>
      </c>
      <c r="Q240" s="12">
        <v>703</v>
      </c>
    </row>
    <row r="241" spans="1:17" x14ac:dyDescent="0.3">
      <c r="A241" s="33" t="s">
        <v>2923</v>
      </c>
      <c r="B241" s="20" t="s">
        <v>55</v>
      </c>
      <c r="C241" s="20" t="s">
        <v>56</v>
      </c>
      <c r="D241" s="20" t="s">
        <v>56</v>
      </c>
      <c r="E241" s="20" t="s">
        <v>56</v>
      </c>
      <c r="F241" s="12">
        <v>5265</v>
      </c>
      <c r="G241" s="12">
        <v>365</v>
      </c>
      <c r="H241" s="12">
        <v>2421</v>
      </c>
      <c r="I241" s="29">
        <v>11111132</v>
      </c>
      <c r="J241" s="3">
        <v>365</v>
      </c>
      <c r="K241" s="13">
        <v>3.41799E-4</v>
      </c>
      <c r="L241" s="15">
        <v>2833520.94</v>
      </c>
      <c r="M241" s="29">
        <v>1867.85</v>
      </c>
      <c r="N241" s="12">
        <v>1361</v>
      </c>
      <c r="O241" s="12">
        <v>1572</v>
      </c>
      <c r="P241" s="12">
        <v>1617</v>
      </c>
      <c r="Q241" s="12">
        <v>1517</v>
      </c>
    </row>
    <row r="242" spans="1:17" x14ac:dyDescent="0.3">
      <c r="A242" s="33" t="s">
        <v>2924</v>
      </c>
      <c r="B242" s="20" t="s">
        <v>56</v>
      </c>
      <c r="C242" s="20" t="s">
        <v>56</v>
      </c>
      <c r="D242" s="20" t="s">
        <v>56</v>
      </c>
      <c r="E242" s="20" t="s">
        <v>56</v>
      </c>
      <c r="F242" s="12">
        <v>1365</v>
      </c>
      <c r="G242" s="12">
        <v>365</v>
      </c>
      <c r="H242" s="12">
        <v>973</v>
      </c>
      <c r="I242" s="29">
        <v>5040015</v>
      </c>
      <c r="J242" s="3">
        <v>365</v>
      </c>
      <c r="K242" s="13">
        <v>1.5504000000000001E-4</v>
      </c>
      <c r="L242" s="15" t="s">
        <v>2689</v>
      </c>
      <c r="M242" s="29" t="s">
        <v>2689</v>
      </c>
      <c r="N242" s="12" t="s">
        <v>2689</v>
      </c>
      <c r="O242" s="12" t="s">
        <v>2689</v>
      </c>
      <c r="P242" s="12" t="s">
        <v>2689</v>
      </c>
      <c r="Q242" s="12" t="s">
        <v>2689</v>
      </c>
    </row>
    <row r="243" spans="1:17" x14ac:dyDescent="0.3">
      <c r="A243" s="33" t="s">
        <v>2925</v>
      </c>
      <c r="B243" s="20" t="s">
        <v>55</v>
      </c>
      <c r="C243" s="20" t="s">
        <v>56</v>
      </c>
      <c r="D243" s="20" t="s">
        <v>56</v>
      </c>
      <c r="E243" s="20" t="s">
        <v>56</v>
      </c>
      <c r="F243" s="12">
        <v>54113</v>
      </c>
      <c r="G243" s="12">
        <v>365</v>
      </c>
      <c r="H243" s="12">
        <v>9796</v>
      </c>
      <c r="I243" s="29">
        <v>15897286</v>
      </c>
      <c r="J243" s="3">
        <v>365</v>
      </c>
      <c r="K243" s="13">
        <v>4.8903E-4</v>
      </c>
      <c r="L243" s="15">
        <v>4054068.73</v>
      </c>
      <c r="M243" s="29">
        <v>710.12</v>
      </c>
      <c r="N243" s="12">
        <v>5624</v>
      </c>
      <c r="O243" s="12">
        <v>5696</v>
      </c>
      <c r="P243" s="12">
        <v>5807</v>
      </c>
      <c r="Q243" s="12">
        <v>5709</v>
      </c>
    </row>
    <row r="244" spans="1:17" x14ac:dyDescent="0.3">
      <c r="A244" s="33" t="s">
        <v>2926</v>
      </c>
      <c r="B244" s="20" t="s">
        <v>55</v>
      </c>
      <c r="C244" s="20" t="s">
        <v>56</v>
      </c>
      <c r="D244" s="20" t="s">
        <v>56</v>
      </c>
      <c r="E244" s="20" t="s">
        <v>56</v>
      </c>
      <c r="F244" s="12">
        <v>5493</v>
      </c>
      <c r="G244" s="12">
        <v>365</v>
      </c>
      <c r="H244" s="12">
        <v>1128</v>
      </c>
      <c r="I244" s="29">
        <v>3839835</v>
      </c>
      <c r="J244" s="3">
        <v>365</v>
      </c>
      <c r="K244" s="13">
        <v>1.18121E-4</v>
      </c>
      <c r="L244" s="15">
        <v>979220.92</v>
      </c>
      <c r="M244" s="29">
        <v>828.44</v>
      </c>
      <c r="N244" s="12">
        <v>1225</v>
      </c>
      <c r="O244" s="12">
        <v>1227</v>
      </c>
      <c r="P244" s="12">
        <v>1093</v>
      </c>
      <c r="Q244" s="12">
        <v>1182</v>
      </c>
    </row>
    <row r="245" spans="1:17" x14ac:dyDescent="0.3">
      <c r="A245" s="33" t="s">
        <v>2927</v>
      </c>
      <c r="B245" s="20" t="s">
        <v>55</v>
      </c>
      <c r="C245" s="20" t="s">
        <v>56</v>
      </c>
      <c r="D245" s="20" t="s">
        <v>56</v>
      </c>
      <c r="E245" s="20" t="s">
        <v>56</v>
      </c>
      <c r="F245" s="12">
        <v>17198</v>
      </c>
      <c r="G245" s="12">
        <v>365</v>
      </c>
      <c r="H245" s="12">
        <v>3158</v>
      </c>
      <c r="I245" s="29">
        <v>4361857</v>
      </c>
      <c r="J245" s="3">
        <v>365</v>
      </c>
      <c r="K245" s="13">
        <v>1.34179E-4</v>
      </c>
      <c r="L245" s="15">
        <v>1112345.0900000001</v>
      </c>
      <c r="M245" s="29">
        <v>286.24</v>
      </c>
      <c r="N245" s="12">
        <v>3758</v>
      </c>
      <c r="O245" s="12">
        <v>4049</v>
      </c>
      <c r="P245" s="12">
        <v>3851</v>
      </c>
      <c r="Q245" s="12">
        <v>3886</v>
      </c>
    </row>
    <row r="246" spans="1:17" x14ac:dyDescent="0.3">
      <c r="A246" s="33" t="s">
        <v>2928</v>
      </c>
      <c r="B246" s="20" t="s">
        <v>55</v>
      </c>
      <c r="C246" s="20" t="s">
        <v>56</v>
      </c>
      <c r="D246" s="20" t="s">
        <v>56</v>
      </c>
      <c r="E246" s="20" t="s">
        <v>56</v>
      </c>
      <c r="F246" s="12">
        <v>29274</v>
      </c>
      <c r="G246" s="12">
        <v>365</v>
      </c>
      <c r="H246" s="12">
        <v>4492</v>
      </c>
      <c r="I246" s="29">
        <v>9225527</v>
      </c>
      <c r="J246" s="3">
        <v>365</v>
      </c>
      <c r="K246" s="13">
        <v>2.8379499999999999E-4</v>
      </c>
      <c r="L246" s="15">
        <v>2352660.73</v>
      </c>
      <c r="M246" s="29">
        <v>460.76</v>
      </c>
      <c r="N246" s="12">
        <v>4907</v>
      </c>
      <c r="O246" s="12">
        <v>5184</v>
      </c>
      <c r="P246" s="12">
        <v>5228</v>
      </c>
      <c r="Q246" s="12">
        <v>5106</v>
      </c>
    </row>
    <row r="247" spans="1:17" x14ac:dyDescent="0.3">
      <c r="A247" s="33" t="s">
        <v>2929</v>
      </c>
      <c r="B247" s="20" t="s">
        <v>55</v>
      </c>
      <c r="C247" s="20" t="s">
        <v>56</v>
      </c>
      <c r="D247" s="20" t="s">
        <v>56</v>
      </c>
      <c r="E247" s="20" t="s">
        <v>56</v>
      </c>
      <c r="F247" s="12">
        <v>22445</v>
      </c>
      <c r="G247" s="12">
        <v>365</v>
      </c>
      <c r="H247" s="12">
        <v>1593</v>
      </c>
      <c r="I247" s="29">
        <v>3209166</v>
      </c>
      <c r="J247" s="3">
        <v>365</v>
      </c>
      <c r="K247" s="13">
        <v>9.8720000000000003E-5</v>
      </c>
      <c r="L247" s="15">
        <v>818389.98</v>
      </c>
      <c r="M247" s="29">
        <v>1366.26</v>
      </c>
      <c r="N247" s="12">
        <v>698</v>
      </c>
      <c r="O247" s="12">
        <v>541</v>
      </c>
      <c r="P247" s="12">
        <v>558</v>
      </c>
      <c r="Q247" s="12">
        <v>599</v>
      </c>
    </row>
    <row r="248" spans="1:17" x14ac:dyDescent="0.3">
      <c r="A248" s="33" t="s">
        <v>2930</v>
      </c>
      <c r="B248" s="20" t="s">
        <v>55</v>
      </c>
      <c r="C248" s="20" t="s">
        <v>56</v>
      </c>
      <c r="D248" s="20" t="s">
        <v>56</v>
      </c>
      <c r="E248" s="20" t="s">
        <v>56</v>
      </c>
      <c r="F248" s="12">
        <v>882</v>
      </c>
      <c r="G248" s="12">
        <v>365</v>
      </c>
      <c r="H248" s="12">
        <v>116</v>
      </c>
      <c r="I248" s="29">
        <v>900154</v>
      </c>
      <c r="J248" s="3">
        <v>365</v>
      </c>
      <c r="K248" s="13">
        <v>2.7690000000000001E-5</v>
      </c>
      <c r="L248" s="15">
        <v>229554.04</v>
      </c>
      <c r="M248" s="29">
        <v>421.97</v>
      </c>
      <c r="N248" s="12">
        <v>566</v>
      </c>
      <c r="O248" s="12">
        <v>545</v>
      </c>
      <c r="P248" s="12">
        <v>522</v>
      </c>
      <c r="Q248" s="12">
        <v>544</v>
      </c>
    </row>
    <row r="249" spans="1:17" x14ac:dyDescent="0.3">
      <c r="A249" s="33" t="s">
        <v>2931</v>
      </c>
      <c r="B249" s="20" t="s">
        <v>55</v>
      </c>
      <c r="C249" s="20" t="s">
        <v>56</v>
      </c>
      <c r="D249" s="20" t="s">
        <v>56</v>
      </c>
      <c r="E249" s="20" t="s">
        <v>56</v>
      </c>
      <c r="F249" s="12">
        <v>7260</v>
      </c>
      <c r="G249" s="12">
        <v>365</v>
      </c>
      <c r="H249" s="12">
        <v>2000</v>
      </c>
      <c r="I249" s="29">
        <v>2226923</v>
      </c>
      <c r="J249" s="3">
        <v>365</v>
      </c>
      <c r="K249" s="13">
        <v>6.8503999999999993E-5</v>
      </c>
      <c r="L249" s="15">
        <v>567901.9</v>
      </c>
      <c r="M249" s="29">
        <v>908.64</v>
      </c>
      <c r="N249" s="12">
        <v>579</v>
      </c>
      <c r="O249" s="12">
        <v>615</v>
      </c>
      <c r="P249" s="12">
        <v>682</v>
      </c>
      <c r="Q249" s="12">
        <v>625</v>
      </c>
    </row>
    <row r="250" spans="1:17" x14ac:dyDescent="0.3">
      <c r="A250" s="33" t="s">
        <v>2932</v>
      </c>
      <c r="B250" s="20" t="s">
        <v>55</v>
      </c>
      <c r="C250" s="20" t="s">
        <v>56</v>
      </c>
      <c r="D250" s="20" t="s">
        <v>56</v>
      </c>
      <c r="E250" s="20" t="s">
        <v>56</v>
      </c>
      <c r="F250" s="12">
        <v>26002</v>
      </c>
      <c r="G250" s="12">
        <v>365</v>
      </c>
      <c r="H250" s="12">
        <v>7396</v>
      </c>
      <c r="I250" s="29">
        <v>6036748</v>
      </c>
      <c r="J250" s="3">
        <v>365</v>
      </c>
      <c r="K250" s="13">
        <v>1.8570199999999999E-4</v>
      </c>
      <c r="L250" s="15">
        <v>1539469.77</v>
      </c>
      <c r="M250" s="29">
        <v>173.68</v>
      </c>
      <c r="N250" s="12">
        <v>8570</v>
      </c>
      <c r="O250" s="12">
        <v>9101</v>
      </c>
      <c r="P250" s="12">
        <v>8921</v>
      </c>
      <c r="Q250" s="12">
        <v>8864</v>
      </c>
    </row>
    <row r="251" spans="1:17" x14ac:dyDescent="0.3">
      <c r="A251" s="33" t="s">
        <v>2933</v>
      </c>
      <c r="B251" s="20" t="s">
        <v>55</v>
      </c>
      <c r="C251" s="20" t="s">
        <v>56</v>
      </c>
      <c r="D251" s="20" t="s">
        <v>56</v>
      </c>
      <c r="E251" s="20" t="s">
        <v>56</v>
      </c>
      <c r="F251" s="12">
        <v>3</v>
      </c>
      <c r="G251" s="12">
        <v>365</v>
      </c>
      <c r="H251" s="12">
        <v>169</v>
      </c>
      <c r="I251" s="29">
        <v>71296</v>
      </c>
      <c r="J251" s="3">
        <v>365</v>
      </c>
      <c r="K251" s="13">
        <v>2.193E-6</v>
      </c>
      <c r="L251" s="15">
        <v>18181.650000000001</v>
      </c>
      <c r="M251" s="29">
        <v>36.950000000000003</v>
      </c>
      <c r="N251" s="12">
        <v>504</v>
      </c>
      <c r="O251" s="12">
        <v>429</v>
      </c>
      <c r="P251" s="12">
        <v>544</v>
      </c>
      <c r="Q251" s="12">
        <v>492</v>
      </c>
    </row>
    <row r="252" spans="1:17" x14ac:dyDescent="0.3">
      <c r="A252" s="33" t="s">
        <v>2934</v>
      </c>
      <c r="B252" s="20" t="s">
        <v>55</v>
      </c>
      <c r="C252" s="20" t="s">
        <v>56</v>
      </c>
      <c r="D252" s="20" t="s">
        <v>56</v>
      </c>
      <c r="E252" s="20" t="s">
        <v>56</v>
      </c>
      <c r="F252" s="12">
        <v>6894</v>
      </c>
      <c r="G252" s="12">
        <v>365</v>
      </c>
      <c r="H252" s="12">
        <v>2396</v>
      </c>
      <c r="I252" s="29">
        <v>9567451</v>
      </c>
      <c r="J252" s="3">
        <v>365</v>
      </c>
      <c r="K252" s="13">
        <v>2.9431299999999999E-4</v>
      </c>
      <c r="L252" s="15">
        <v>2439856.96</v>
      </c>
      <c r="M252" s="29">
        <v>674.18</v>
      </c>
      <c r="N252" s="12">
        <v>3553</v>
      </c>
      <c r="O252" s="12">
        <v>3712</v>
      </c>
      <c r="P252" s="12">
        <v>3591</v>
      </c>
      <c r="Q252" s="12">
        <v>3619</v>
      </c>
    </row>
    <row r="253" spans="1:17" x14ac:dyDescent="0.3">
      <c r="A253" s="33" t="s">
        <v>2935</v>
      </c>
      <c r="B253" s="20" t="s">
        <v>55</v>
      </c>
      <c r="C253" s="20" t="s">
        <v>56</v>
      </c>
      <c r="D253" s="20" t="s">
        <v>56</v>
      </c>
      <c r="E253" s="20" t="s">
        <v>56</v>
      </c>
      <c r="F253" s="12">
        <v>45705</v>
      </c>
      <c r="G253" s="12">
        <v>365</v>
      </c>
      <c r="H253" s="12">
        <v>5997</v>
      </c>
      <c r="I253" s="29">
        <v>24688919</v>
      </c>
      <c r="J253" s="3">
        <v>365</v>
      </c>
      <c r="K253" s="13">
        <v>7.5947700000000005E-4</v>
      </c>
      <c r="L253" s="15">
        <v>6296079.3799999999</v>
      </c>
      <c r="M253" s="29">
        <v>1100.1400000000001</v>
      </c>
      <c r="N253" s="12">
        <v>5165</v>
      </c>
      <c r="O253" s="12">
        <v>6092</v>
      </c>
      <c r="P253" s="12">
        <v>5912</v>
      </c>
      <c r="Q253" s="12">
        <v>5723</v>
      </c>
    </row>
    <row r="254" spans="1:17" x14ac:dyDescent="0.3">
      <c r="A254" s="33" t="s">
        <v>2936</v>
      </c>
      <c r="B254" s="20" t="s">
        <v>55</v>
      </c>
      <c r="C254" s="20" t="s">
        <v>56</v>
      </c>
      <c r="D254" s="20" t="s">
        <v>56</v>
      </c>
      <c r="E254" s="20" t="s">
        <v>56</v>
      </c>
      <c r="F254" s="12">
        <v>5986</v>
      </c>
      <c r="G254" s="12">
        <v>365</v>
      </c>
      <c r="H254" s="12">
        <v>1877</v>
      </c>
      <c r="I254" s="29">
        <v>4382595</v>
      </c>
      <c r="J254" s="3">
        <v>365</v>
      </c>
      <c r="K254" s="13">
        <v>1.3481699999999999E-4</v>
      </c>
      <c r="L254" s="15">
        <v>1117633.6200000001</v>
      </c>
      <c r="M254" s="29">
        <v>608.07000000000005</v>
      </c>
      <c r="N254" s="12">
        <v>1864</v>
      </c>
      <c r="O254" s="12">
        <v>1871</v>
      </c>
      <c r="P254" s="12">
        <v>1780</v>
      </c>
      <c r="Q254" s="12">
        <v>1838</v>
      </c>
    </row>
    <row r="255" spans="1:17" x14ac:dyDescent="0.3">
      <c r="A255" s="33" t="s">
        <v>2937</v>
      </c>
      <c r="B255" s="20" t="s">
        <v>55</v>
      </c>
      <c r="C255" s="20" t="s">
        <v>56</v>
      </c>
      <c r="D255" s="20" t="s">
        <v>56</v>
      </c>
      <c r="E255" s="20" t="s">
        <v>56</v>
      </c>
      <c r="F255" s="12">
        <v>16663</v>
      </c>
      <c r="G255" s="12">
        <v>365</v>
      </c>
      <c r="H255" s="12">
        <v>1676</v>
      </c>
      <c r="I255" s="29">
        <v>3796567</v>
      </c>
      <c r="J255" s="3">
        <v>365</v>
      </c>
      <c r="K255" s="13">
        <v>1.1679E-4</v>
      </c>
      <c r="L255" s="15">
        <v>968186.87</v>
      </c>
      <c r="M255" s="29">
        <v>751.11</v>
      </c>
      <c r="N255" s="12">
        <v>1321</v>
      </c>
      <c r="O255" s="12">
        <v>1333</v>
      </c>
      <c r="P255" s="12">
        <v>1214</v>
      </c>
      <c r="Q255" s="12">
        <v>1289</v>
      </c>
    </row>
    <row r="256" spans="1:17" x14ac:dyDescent="0.3">
      <c r="A256" s="33" t="s">
        <v>2938</v>
      </c>
      <c r="B256" s="20" t="s">
        <v>55</v>
      </c>
      <c r="C256" s="20" t="s">
        <v>56</v>
      </c>
      <c r="D256" s="20" t="s">
        <v>56</v>
      </c>
      <c r="E256" s="20" t="s">
        <v>56</v>
      </c>
      <c r="F256" s="12">
        <v>51148</v>
      </c>
      <c r="G256" s="12">
        <v>365</v>
      </c>
      <c r="H256" s="12">
        <v>5975</v>
      </c>
      <c r="I256" s="29">
        <v>9648005</v>
      </c>
      <c r="J256" s="3">
        <v>365</v>
      </c>
      <c r="K256" s="13">
        <v>2.9679100000000003E-4</v>
      </c>
      <c r="L256" s="15">
        <v>2460399.5499999998</v>
      </c>
      <c r="M256" s="29">
        <v>1043.8699999999999</v>
      </c>
      <c r="N256" s="12">
        <v>2427</v>
      </c>
      <c r="O256" s="12">
        <v>2361</v>
      </c>
      <c r="P256" s="12">
        <v>2282</v>
      </c>
      <c r="Q256" s="12">
        <v>2357</v>
      </c>
    </row>
    <row r="257" spans="1:17" x14ac:dyDescent="0.3">
      <c r="A257" s="33" t="s">
        <v>2939</v>
      </c>
      <c r="B257" s="20" t="s">
        <v>55</v>
      </c>
      <c r="C257" s="20" t="s">
        <v>56</v>
      </c>
      <c r="D257" s="20" t="s">
        <v>56</v>
      </c>
      <c r="E257" s="20" t="s">
        <v>56</v>
      </c>
      <c r="F257" s="12">
        <v>67360</v>
      </c>
      <c r="G257" s="12">
        <v>365</v>
      </c>
      <c r="H257" s="12">
        <v>5910</v>
      </c>
      <c r="I257" s="29">
        <v>17047057</v>
      </c>
      <c r="J257" s="3">
        <v>365</v>
      </c>
      <c r="K257" s="13">
        <v>5.2439900000000005E-4</v>
      </c>
      <c r="L257" s="15">
        <v>4347279.2</v>
      </c>
      <c r="M257" s="29">
        <v>1731.29</v>
      </c>
      <c r="N257" s="12">
        <v>2567</v>
      </c>
      <c r="O257" s="12">
        <v>2535</v>
      </c>
      <c r="P257" s="12">
        <v>2432</v>
      </c>
      <c r="Q257" s="12">
        <v>2511</v>
      </c>
    </row>
    <row r="258" spans="1:17" x14ac:dyDescent="0.3">
      <c r="A258" s="33" t="s">
        <v>2940</v>
      </c>
      <c r="B258" s="20" t="s">
        <v>55</v>
      </c>
      <c r="C258" s="20" t="s">
        <v>56</v>
      </c>
      <c r="D258" s="20" t="s">
        <v>56</v>
      </c>
      <c r="E258" s="20" t="s">
        <v>56</v>
      </c>
      <c r="F258" s="12">
        <v>21890</v>
      </c>
      <c r="G258" s="12">
        <v>365</v>
      </c>
      <c r="H258" s="12">
        <v>1595</v>
      </c>
      <c r="I258" s="29">
        <v>10073829</v>
      </c>
      <c r="J258" s="3">
        <v>365</v>
      </c>
      <c r="K258" s="13">
        <v>3.0989E-4</v>
      </c>
      <c r="L258" s="15">
        <v>2568991.66</v>
      </c>
      <c r="M258" s="29">
        <v>500.88</v>
      </c>
      <c r="N258" s="12">
        <v>4980</v>
      </c>
      <c r="O258" s="12">
        <v>5245</v>
      </c>
      <c r="P258" s="12">
        <v>5162</v>
      </c>
      <c r="Q258" s="12">
        <v>5129</v>
      </c>
    </row>
    <row r="259" spans="1:17" x14ac:dyDescent="0.3">
      <c r="A259" s="33" t="s">
        <v>2941</v>
      </c>
      <c r="B259" s="20" t="s">
        <v>55</v>
      </c>
      <c r="C259" s="20" t="s">
        <v>56</v>
      </c>
      <c r="D259" s="20" t="s">
        <v>56</v>
      </c>
      <c r="E259" s="20" t="s">
        <v>56</v>
      </c>
      <c r="F259" s="12">
        <v>54707</v>
      </c>
      <c r="G259" s="12">
        <v>365</v>
      </c>
      <c r="H259" s="12">
        <v>4099</v>
      </c>
      <c r="I259" s="29">
        <v>14517265</v>
      </c>
      <c r="J259" s="3">
        <v>365</v>
      </c>
      <c r="K259" s="13">
        <v>4.4657799999999999E-4</v>
      </c>
      <c r="L259" s="15">
        <v>3702140.74</v>
      </c>
      <c r="M259" s="29">
        <v>550.1</v>
      </c>
      <c r="N259" s="12">
        <v>6877</v>
      </c>
      <c r="O259" s="12">
        <v>6650</v>
      </c>
      <c r="P259" s="12">
        <v>6664</v>
      </c>
      <c r="Q259" s="12">
        <v>6730</v>
      </c>
    </row>
    <row r="260" spans="1:17" x14ac:dyDescent="0.3">
      <c r="A260" s="33" t="s">
        <v>2942</v>
      </c>
      <c r="B260" s="20" t="s">
        <v>55</v>
      </c>
      <c r="C260" s="20" t="s">
        <v>56</v>
      </c>
      <c r="D260" s="20" t="s">
        <v>56</v>
      </c>
      <c r="E260" s="20" t="s">
        <v>56</v>
      </c>
      <c r="F260" s="12">
        <v>2474</v>
      </c>
      <c r="G260" s="12">
        <v>365</v>
      </c>
      <c r="H260" s="12">
        <v>201</v>
      </c>
      <c r="I260" s="29">
        <v>2299134</v>
      </c>
      <c r="J260" s="3">
        <v>365</v>
      </c>
      <c r="K260" s="13">
        <v>7.0726E-5</v>
      </c>
      <c r="L260" s="15">
        <v>586316.89</v>
      </c>
      <c r="M260" s="29">
        <v>708.97</v>
      </c>
      <c r="N260" s="12">
        <v>887</v>
      </c>
      <c r="O260" s="12">
        <v>824</v>
      </c>
      <c r="P260" s="12">
        <v>771</v>
      </c>
      <c r="Q260" s="12">
        <v>827</v>
      </c>
    </row>
    <row r="261" spans="1:17" x14ac:dyDescent="0.3">
      <c r="A261" s="33" t="s">
        <v>2943</v>
      </c>
      <c r="B261" s="20" t="s">
        <v>55</v>
      </c>
      <c r="C261" s="20" t="s">
        <v>56</v>
      </c>
      <c r="D261" s="20" t="s">
        <v>56</v>
      </c>
      <c r="E261" s="20" t="s">
        <v>56</v>
      </c>
      <c r="F261" s="12">
        <v>14866</v>
      </c>
      <c r="G261" s="12">
        <v>365</v>
      </c>
      <c r="H261" s="12">
        <v>5008</v>
      </c>
      <c r="I261" s="29">
        <v>7653863</v>
      </c>
      <c r="J261" s="3">
        <v>365</v>
      </c>
      <c r="K261" s="13">
        <v>2.3544700000000001E-4</v>
      </c>
      <c r="L261" s="15">
        <v>1951860.63</v>
      </c>
      <c r="M261" s="29">
        <v>412.66</v>
      </c>
      <c r="N261" s="12">
        <v>4640</v>
      </c>
      <c r="O261" s="12">
        <v>4885</v>
      </c>
      <c r="P261" s="12">
        <v>4664</v>
      </c>
      <c r="Q261" s="12">
        <v>4730</v>
      </c>
    </row>
    <row r="262" spans="1:17" x14ac:dyDescent="0.3">
      <c r="A262" s="33" t="s">
        <v>2944</v>
      </c>
      <c r="B262" s="20" t="s">
        <v>55</v>
      </c>
      <c r="C262" s="20" t="s">
        <v>56</v>
      </c>
      <c r="D262" s="20" t="s">
        <v>56</v>
      </c>
      <c r="E262" s="20" t="s">
        <v>56</v>
      </c>
      <c r="F262" s="12">
        <v>4700</v>
      </c>
      <c r="G262" s="12">
        <v>365</v>
      </c>
      <c r="H262" s="12">
        <v>920</v>
      </c>
      <c r="I262" s="29">
        <v>8149699</v>
      </c>
      <c r="J262" s="3">
        <v>365</v>
      </c>
      <c r="K262" s="13">
        <v>2.5070000000000002E-4</v>
      </c>
      <c r="L262" s="15">
        <v>2078306.94</v>
      </c>
      <c r="M262" s="29">
        <v>7241.49</v>
      </c>
      <c r="N262" s="12">
        <v>292</v>
      </c>
      <c r="O262" s="12">
        <v>295</v>
      </c>
      <c r="P262" s="12">
        <v>273</v>
      </c>
      <c r="Q262" s="12">
        <v>287</v>
      </c>
    </row>
    <row r="263" spans="1:17" x14ac:dyDescent="0.3">
      <c r="A263" s="33" t="s">
        <v>2945</v>
      </c>
      <c r="B263" s="20" t="s">
        <v>55</v>
      </c>
      <c r="C263" s="20" t="s">
        <v>56</v>
      </c>
      <c r="D263" s="20" t="s">
        <v>56</v>
      </c>
      <c r="E263" s="20" t="s">
        <v>56</v>
      </c>
      <c r="F263" s="12">
        <v>24577</v>
      </c>
      <c r="G263" s="12">
        <v>365</v>
      </c>
      <c r="H263" s="12">
        <v>1303</v>
      </c>
      <c r="I263" s="29">
        <v>12986708</v>
      </c>
      <c r="J263" s="3">
        <v>365</v>
      </c>
      <c r="K263" s="13">
        <v>3.99496E-4</v>
      </c>
      <c r="L263" s="15">
        <v>3311823.59</v>
      </c>
      <c r="M263" s="29">
        <v>778.34</v>
      </c>
      <c r="N263" s="12">
        <v>4201</v>
      </c>
      <c r="O263" s="12">
        <v>4163</v>
      </c>
      <c r="P263" s="12">
        <v>4401</v>
      </c>
      <c r="Q263" s="12">
        <v>4255</v>
      </c>
    </row>
    <row r="264" spans="1:17" x14ac:dyDescent="0.3">
      <c r="A264" s="33" t="s">
        <v>2946</v>
      </c>
      <c r="B264" s="20" t="s">
        <v>55</v>
      </c>
      <c r="C264" s="20" t="s">
        <v>56</v>
      </c>
      <c r="D264" s="20" t="s">
        <v>56</v>
      </c>
      <c r="E264" s="20" t="s">
        <v>56</v>
      </c>
      <c r="F264" s="12">
        <v>17066</v>
      </c>
      <c r="G264" s="12">
        <v>365</v>
      </c>
      <c r="H264" s="12">
        <v>5362</v>
      </c>
      <c r="I264" s="29">
        <v>7555106</v>
      </c>
      <c r="J264" s="3">
        <v>365</v>
      </c>
      <c r="K264" s="13">
        <v>2.3240899999999999E-4</v>
      </c>
      <c r="L264" s="15">
        <v>1926675.97</v>
      </c>
      <c r="M264" s="29">
        <v>522.84</v>
      </c>
      <c r="N264" s="12">
        <v>3703</v>
      </c>
      <c r="O264" s="12">
        <v>3793</v>
      </c>
      <c r="P264" s="12">
        <v>3559</v>
      </c>
      <c r="Q264" s="12">
        <v>3685</v>
      </c>
    </row>
    <row r="265" spans="1:17" x14ac:dyDescent="0.3">
      <c r="A265" s="33" t="s">
        <v>2947</v>
      </c>
      <c r="B265" s="20" t="s">
        <v>55</v>
      </c>
      <c r="C265" s="20" t="s">
        <v>56</v>
      </c>
      <c r="D265" s="20" t="s">
        <v>56</v>
      </c>
      <c r="E265" s="20" t="s">
        <v>56</v>
      </c>
      <c r="F265" s="12">
        <v>3657</v>
      </c>
      <c r="G265" s="12">
        <v>365</v>
      </c>
      <c r="H265" s="12">
        <v>507</v>
      </c>
      <c r="I265" s="29">
        <v>2100593</v>
      </c>
      <c r="J265" s="3">
        <v>365</v>
      </c>
      <c r="K265" s="13">
        <v>6.4617999999999997E-5</v>
      </c>
      <c r="L265" s="15">
        <v>535685.68000000005</v>
      </c>
      <c r="M265" s="29">
        <v>407.68</v>
      </c>
      <c r="N265" s="12">
        <v>1379</v>
      </c>
      <c r="O265" s="12">
        <v>1300</v>
      </c>
      <c r="P265" s="12">
        <v>1262</v>
      </c>
      <c r="Q265" s="12">
        <v>1314</v>
      </c>
    </row>
    <row r="266" spans="1:17" x14ac:dyDescent="0.3">
      <c r="A266" s="33" t="s">
        <v>2948</v>
      </c>
      <c r="B266" s="20" t="s">
        <v>55</v>
      </c>
      <c r="C266" s="20" t="s">
        <v>56</v>
      </c>
      <c r="D266" s="20" t="s">
        <v>56</v>
      </c>
      <c r="E266" s="20" t="s">
        <v>56</v>
      </c>
      <c r="F266" s="12">
        <v>17673</v>
      </c>
      <c r="G266" s="12">
        <v>365</v>
      </c>
      <c r="H266" s="12">
        <v>3292</v>
      </c>
      <c r="I266" s="29">
        <v>13219915</v>
      </c>
      <c r="J266" s="3">
        <v>365</v>
      </c>
      <c r="K266" s="13">
        <v>4.0666900000000002E-4</v>
      </c>
      <c r="L266" s="15">
        <v>3371295.2</v>
      </c>
      <c r="M266" s="29">
        <v>1016.37</v>
      </c>
      <c r="N266" s="12">
        <v>3436</v>
      </c>
      <c r="O266" s="12">
        <v>3289</v>
      </c>
      <c r="P266" s="12">
        <v>3226</v>
      </c>
      <c r="Q266" s="12">
        <v>3317</v>
      </c>
    </row>
    <row r="267" spans="1:17" x14ac:dyDescent="0.3">
      <c r="A267" s="33" t="s">
        <v>2949</v>
      </c>
      <c r="B267" s="20" t="s">
        <v>55</v>
      </c>
      <c r="C267" s="20" t="s">
        <v>56</v>
      </c>
      <c r="D267" s="20" t="s">
        <v>56</v>
      </c>
      <c r="E267" s="20" t="s">
        <v>56</v>
      </c>
      <c r="F267" s="12">
        <v>11490</v>
      </c>
      <c r="G267" s="12">
        <v>365</v>
      </c>
      <c r="H267" s="12">
        <v>1016</v>
      </c>
      <c r="I267" s="29">
        <v>3542035</v>
      </c>
      <c r="J267" s="3">
        <v>365</v>
      </c>
      <c r="K267" s="13">
        <v>1.0896E-4</v>
      </c>
      <c r="L267" s="15">
        <v>903277.03</v>
      </c>
      <c r="M267" s="29">
        <v>737.37</v>
      </c>
      <c r="N267" s="12">
        <v>1470</v>
      </c>
      <c r="O267" s="12">
        <v>1172</v>
      </c>
      <c r="P267" s="12">
        <v>1034</v>
      </c>
      <c r="Q267" s="12">
        <v>1225</v>
      </c>
    </row>
    <row r="268" spans="1:17" x14ac:dyDescent="0.3">
      <c r="A268" s="33" t="s">
        <v>2950</v>
      </c>
      <c r="B268" s="20" t="s">
        <v>55</v>
      </c>
      <c r="C268" s="20" t="s">
        <v>56</v>
      </c>
      <c r="D268" s="20" t="s">
        <v>56</v>
      </c>
      <c r="E268" s="20" t="s">
        <v>56</v>
      </c>
      <c r="F268" s="12">
        <v>2285</v>
      </c>
      <c r="G268" s="12">
        <v>350</v>
      </c>
      <c r="H268" s="12">
        <v>2024</v>
      </c>
      <c r="I268" s="29">
        <v>1957579</v>
      </c>
      <c r="J268" s="3">
        <v>365</v>
      </c>
      <c r="K268" s="13">
        <v>6.0219000000000001E-5</v>
      </c>
      <c r="L268" s="15">
        <v>499214.76</v>
      </c>
      <c r="M268" s="29">
        <v>254.96</v>
      </c>
      <c r="N268" s="12">
        <v>1777</v>
      </c>
      <c r="O268" s="12">
        <v>1991</v>
      </c>
      <c r="P268" s="12">
        <v>2106</v>
      </c>
      <c r="Q268" s="12">
        <v>1958</v>
      </c>
    </row>
    <row r="269" spans="1:17" x14ac:dyDescent="0.3">
      <c r="A269" s="33" t="s">
        <v>2951</v>
      </c>
      <c r="B269" s="20" t="s">
        <v>55</v>
      </c>
      <c r="C269" s="20" t="s">
        <v>56</v>
      </c>
      <c r="D269" s="20" t="s">
        <v>56</v>
      </c>
      <c r="E269" s="20" t="s">
        <v>56</v>
      </c>
      <c r="F269" s="12">
        <v>16371</v>
      </c>
      <c r="G269" s="12">
        <v>365</v>
      </c>
      <c r="H269" s="12">
        <v>13624</v>
      </c>
      <c r="I269" s="29">
        <v>13128863</v>
      </c>
      <c r="J269" s="3">
        <v>365</v>
      </c>
      <c r="K269" s="13">
        <v>4.0386799999999999E-4</v>
      </c>
      <c r="L269" s="15">
        <v>3348075.45</v>
      </c>
      <c r="M269" s="29">
        <v>676.79</v>
      </c>
      <c r="N269" s="12">
        <v>5158</v>
      </c>
      <c r="O269" s="12">
        <v>4743</v>
      </c>
      <c r="P269" s="12">
        <v>4939</v>
      </c>
      <c r="Q269" s="12">
        <v>4947</v>
      </c>
    </row>
    <row r="270" spans="1:17" x14ac:dyDescent="0.3">
      <c r="A270" s="33" t="s">
        <v>2952</v>
      </c>
      <c r="B270" s="20" t="s">
        <v>55</v>
      </c>
      <c r="C270" s="20" t="s">
        <v>56</v>
      </c>
      <c r="D270" s="20" t="s">
        <v>56</v>
      </c>
      <c r="E270" s="20" t="s">
        <v>56</v>
      </c>
      <c r="F270" s="12">
        <v>46500</v>
      </c>
      <c r="G270" s="12">
        <v>365</v>
      </c>
      <c r="H270" s="12">
        <v>5320</v>
      </c>
      <c r="I270" s="29">
        <v>1787139</v>
      </c>
      <c r="J270" s="3">
        <v>365</v>
      </c>
      <c r="K270" s="13">
        <v>5.4975999999999997E-5</v>
      </c>
      <c r="L270" s="15">
        <v>455749.76</v>
      </c>
      <c r="M270" s="29">
        <v>191.89</v>
      </c>
      <c r="N270" s="12">
        <v>2555</v>
      </c>
      <c r="O270" s="12">
        <v>2337</v>
      </c>
      <c r="P270" s="12">
        <v>2232</v>
      </c>
      <c r="Q270" s="12">
        <v>2375</v>
      </c>
    </row>
    <row r="271" spans="1:17" x14ac:dyDescent="0.3">
      <c r="A271" s="33" t="s">
        <v>2953</v>
      </c>
      <c r="B271" s="20" t="s">
        <v>55</v>
      </c>
      <c r="C271" s="20" t="s">
        <v>56</v>
      </c>
      <c r="D271" s="20" t="s">
        <v>56</v>
      </c>
      <c r="E271" s="20" t="s">
        <v>56</v>
      </c>
      <c r="F271" s="12">
        <v>3272</v>
      </c>
      <c r="G271" s="12">
        <v>365</v>
      </c>
      <c r="H271" s="12">
        <v>392</v>
      </c>
      <c r="I271" s="29">
        <v>3358361</v>
      </c>
      <c r="J271" s="3">
        <v>365</v>
      </c>
      <c r="K271" s="13">
        <v>1.03309E-4</v>
      </c>
      <c r="L271" s="15">
        <v>856437.15</v>
      </c>
      <c r="M271" s="29">
        <v>929.9</v>
      </c>
      <c r="N271" s="12">
        <v>915</v>
      </c>
      <c r="O271" s="12">
        <v>938</v>
      </c>
      <c r="P271" s="12">
        <v>911</v>
      </c>
      <c r="Q271" s="12">
        <v>921</v>
      </c>
    </row>
    <row r="272" spans="1:17" x14ac:dyDescent="0.3">
      <c r="A272" s="33" t="s">
        <v>2954</v>
      </c>
      <c r="B272" s="20" t="s">
        <v>55</v>
      </c>
      <c r="C272" s="20" t="s">
        <v>56</v>
      </c>
      <c r="D272" s="20" t="s">
        <v>56</v>
      </c>
      <c r="E272" s="20" t="s">
        <v>56</v>
      </c>
      <c r="F272" s="12">
        <v>24018</v>
      </c>
      <c r="G272" s="12">
        <v>365</v>
      </c>
      <c r="H272" s="12">
        <v>1486</v>
      </c>
      <c r="I272" s="29">
        <v>8277670</v>
      </c>
      <c r="J272" s="3">
        <v>365</v>
      </c>
      <c r="K272" s="13">
        <v>2.5463699999999999E-4</v>
      </c>
      <c r="L272" s="15">
        <v>2110941.65</v>
      </c>
      <c r="M272" s="29">
        <v>745.13</v>
      </c>
      <c r="N272" s="12">
        <v>3062</v>
      </c>
      <c r="O272" s="12">
        <v>2846</v>
      </c>
      <c r="P272" s="12">
        <v>2591</v>
      </c>
      <c r="Q272" s="12">
        <v>2833</v>
      </c>
    </row>
    <row r="273" spans="1:17" x14ac:dyDescent="0.3">
      <c r="A273" s="33" t="s">
        <v>2955</v>
      </c>
      <c r="B273" s="20" t="s">
        <v>55</v>
      </c>
      <c r="C273" s="20" t="s">
        <v>56</v>
      </c>
      <c r="D273" s="20" t="s">
        <v>56</v>
      </c>
      <c r="E273" s="20" t="s">
        <v>56</v>
      </c>
      <c r="F273" s="12">
        <v>30813</v>
      </c>
      <c r="G273" s="12">
        <v>365</v>
      </c>
      <c r="H273" s="12">
        <v>4310</v>
      </c>
      <c r="I273" s="29">
        <v>3557655</v>
      </c>
      <c r="J273" s="3">
        <v>365</v>
      </c>
      <c r="K273" s="13">
        <v>1.0944E-4</v>
      </c>
      <c r="L273" s="15">
        <v>907260.39</v>
      </c>
      <c r="M273" s="29">
        <v>397.92</v>
      </c>
      <c r="N273" s="12">
        <v>2361</v>
      </c>
      <c r="O273" s="12">
        <v>2290</v>
      </c>
      <c r="P273" s="12">
        <v>2188</v>
      </c>
      <c r="Q273" s="12">
        <v>2280</v>
      </c>
    </row>
    <row r="274" spans="1:17" x14ac:dyDescent="0.3">
      <c r="A274" s="33" t="s">
        <v>2956</v>
      </c>
      <c r="B274" s="20" t="s">
        <v>55</v>
      </c>
      <c r="C274" s="20" t="s">
        <v>56</v>
      </c>
      <c r="D274" s="20" t="s">
        <v>56</v>
      </c>
      <c r="E274" s="20" t="s">
        <v>56</v>
      </c>
      <c r="F274" s="12"/>
      <c r="G274" s="12">
        <v>365</v>
      </c>
      <c r="H274" s="12" t="s">
        <v>2689</v>
      </c>
      <c r="I274" s="29">
        <v>1443464</v>
      </c>
      <c r="J274" s="3">
        <v>365</v>
      </c>
      <c r="K274" s="13">
        <v>4.4403999999999997E-5</v>
      </c>
      <c r="L274" s="15">
        <v>368107</v>
      </c>
      <c r="M274" s="29">
        <v>326.33999999999997</v>
      </c>
      <c r="N274" s="12">
        <v>1112</v>
      </c>
      <c r="O274" s="12">
        <v>1088</v>
      </c>
      <c r="P274" s="12">
        <v>1185</v>
      </c>
      <c r="Q274" s="12">
        <v>1128</v>
      </c>
    </row>
    <row r="275" spans="1:17" x14ac:dyDescent="0.3">
      <c r="A275" s="33" t="s">
        <v>2957</v>
      </c>
      <c r="B275" s="20" t="s">
        <v>55</v>
      </c>
      <c r="C275" s="20" t="s">
        <v>56</v>
      </c>
      <c r="D275" s="20" t="s">
        <v>56</v>
      </c>
      <c r="E275" s="20" t="s">
        <v>56</v>
      </c>
      <c r="F275" s="12">
        <v>13970</v>
      </c>
      <c r="G275" s="12">
        <v>365</v>
      </c>
      <c r="H275" s="12">
        <v>7953</v>
      </c>
      <c r="I275" s="29">
        <v>3260480</v>
      </c>
      <c r="J275" s="3">
        <v>365</v>
      </c>
      <c r="K275" s="13">
        <v>1.0029799999999999E-4</v>
      </c>
      <c r="L275" s="15">
        <v>831475.89</v>
      </c>
      <c r="M275" s="29">
        <v>373.19</v>
      </c>
      <c r="N275" s="12">
        <v>2281</v>
      </c>
      <c r="O275" s="12">
        <v>2258</v>
      </c>
      <c r="P275" s="12">
        <v>2145</v>
      </c>
      <c r="Q275" s="12">
        <v>2228</v>
      </c>
    </row>
    <row r="276" spans="1:17" x14ac:dyDescent="0.3">
      <c r="A276" s="33" t="s">
        <v>2958</v>
      </c>
      <c r="B276" s="20" t="s">
        <v>57</v>
      </c>
      <c r="C276" s="20" t="s">
        <v>56</v>
      </c>
      <c r="D276" s="20" t="s">
        <v>56</v>
      </c>
      <c r="E276" s="20" t="s">
        <v>56</v>
      </c>
      <c r="F276" s="12">
        <v>12533</v>
      </c>
      <c r="G276" s="12">
        <v>365</v>
      </c>
      <c r="H276" s="12">
        <v>3783</v>
      </c>
      <c r="I276" s="29">
        <v>7510744</v>
      </c>
      <c r="J276" s="3">
        <v>365</v>
      </c>
      <c r="K276" s="13">
        <v>2.3104500000000001E-4</v>
      </c>
      <c r="L276" s="15" t="s">
        <v>2689</v>
      </c>
      <c r="M276" s="29">
        <v>365.67</v>
      </c>
      <c r="N276" s="12">
        <v>5163</v>
      </c>
      <c r="O276" s="12">
        <v>5279</v>
      </c>
      <c r="P276" s="12">
        <v>5273</v>
      </c>
      <c r="Q276" s="12">
        <v>5238</v>
      </c>
    </row>
    <row r="277" spans="1:17" x14ac:dyDescent="0.3">
      <c r="A277" s="33" t="s">
        <v>2959</v>
      </c>
      <c r="B277" s="20" t="s">
        <v>55</v>
      </c>
      <c r="C277" s="20" t="s">
        <v>56</v>
      </c>
      <c r="D277" s="20" t="s">
        <v>56</v>
      </c>
      <c r="E277" s="20" t="s">
        <v>56</v>
      </c>
      <c r="F277" s="12">
        <v>30188</v>
      </c>
      <c r="G277" s="12">
        <v>365</v>
      </c>
      <c r="H277" s="12">
        <v>8231</v>
      </c>
      <c r="I277" s="29">
        <v>3785332</v>
      </c>
      <c r="J277" s="3">
        <v>365</v>
      </c>
      <c r="K277" s="13">
        <v>1.16444E-4</v>
      </c>
      <c r="L277" s="15">
        <v>965321.76</v>
      </c>
      <c r="M277" s="29">
        <v>184.75</v>
      </c>
      <c r="N277" s="12">
        <v>4989</v>
      </c>
      <c r="O277" s="12">
        <v>5178</v>
      </c>
      <c r="P277" s="12">
        <v>5508</v>
      </c>
      <c r="Q277" s="12">
        <v>5225</v>
      </c>
    </row>
    <row r="278" spans="1:17" x14ac:dyDescent="0.3">
      <c r="A278" s="33" t="s">
        <v>2960</v>
      </c>
      <c r="B278" s="20" t="s">
        <v>55</v>
      </c>
      <c r="C278" s="20" t="s">
        <v>56</v>
      </c>
      <c r="D278" s="20" t="s">
        <v>56</v>
      </c>
      <c r="E278" s="20" t="s">
        <v>56</v>
      </c>
      <c r="F278" s="12">
        <v>2717</v>
      </c>
      <c r="G278" s="12">
        <v>365</v>
      </c>
      <c r="H278" s="12">
        <v>304</v>
      </c>
      <c r="I278" s="29">
        <v>2591418</v>
      </c>
      <c r="J278" s="3">
        <v>365</v>
      </c>
      <c r="K278" s="13">
        <v>7.9716999999999996E-5</v>
      </c>
      <c r="L278" s="15">
        <v>660854.1</v>
      </c>
      <c r="M278" s="29">
        <v>646</v>
      </c>
      <c r="N278" s="12">
        <v>1030</v>
      </c>
      <c r="O278" s="12">
        <v>980</v>
      </c>
      <c r="P278" s="12">
        <v>1059</v>
      </c>
      <c r="Q278" s="12">
        <v>1023</v>
      </c>
    </row>
    <row r="279" spans="1:17" x14ac:dyDescent="0.3">
      <c r="A279" s="33" t="s">
        <v>2961</v>
      </c>
      <c r="B279" s="20" t="s">
        <v>55</v>
      </c>
      <c r="C279" s="20" t="s">
        <v>56</v>
      </c>
      <c r="D279" s="20" t="s">
        <v>56</v>
      </c>
      <c r="E279" s="20" t="s">
        <v>56</v>
      </c>
      <c r="F279" s="12">
        <v>1580</v>
      </c>
      <c r="G279" s="12">
        <v>365</v>
      </c>
      <c r="H279" s="12">
        <v>733</v>
      </c>
      <c r="I279" s="29">
        <v>4005382</v>
      </c>
      <c r="J279" s="3">
        <v>365</v>
      </c>
      <c r="K279" s="13">
        <v>1.23213E-4</v>
      </c>
      <c r="L279" s="15">
        <v>1021438.12</v>
      </c>
      <c r="M279" s="29">
        <v>4642.8999999999996</v>
      </c>
      <c r="N279" s="12">
        <v>179</v>
      </c>
      <c r="O279" s="12">
        <v>255</v>
      </c>
      <c r="P279" s="12">
        <v>227</v>
      </c>
      <c r="Q279" s="12">
        <v>220</v>
      </c>
    </row>
    <row r="280" spans="1:17" x14ac:dyDescent="0.3">
      <c r="A280" s="33" t="s">
        <v>2962</v>
      </c>
      <c r="B280" s="20" t="s">
        <v>55</v>
      </c>
      <c r="C280" s="20" t="s">
        <v>56</v>
      </c>
      <c r="D280" s="20" t="s">
        <v>56</v>
      </c>
      <c r="E280" s="20" t="s">
        <v>56</v>
      </c>
      <c r="F280" s="12">
        <v>6621</v>
      </c>
      <c r="G280" s="12">
        <v>365</v>
      </c>
      <c r="H280" s="12">
        <v>3164</v>
      </c>
      <c r="I280" s="29">
        <v>7715624</v>
      </c>
      <c r="J280" s="3">
        <v>365</v>
      </c>
      <c r="K280" s="13">
        <v>2.37347E-4</v>
      </c>
      <c r="L280" s="15">
        <v>1967610.7</v>
      </c>
      <c r="M280" s="29">
        <v>2426.15</v>
      </c>
      <c r="N280" s="12">
        <v>650</v>
      </c>
      <c r="O280" s="12">
        <v>888</v>
      </c>
      <c r="P280" s="12">
        <v>895</v>
      </c>
      <c r="Q280" s="12">
        <v>811</v>
      </c>
    </row>
    <row r="281" spans="1:17" x14ac:dyDescent="0.3">
      <c r="A281" s="33" t="s">
        <v>2963</v>
      </c>
      <c r="B281" s="20" t="s">
        <v>55</v>
      </c>
      <c r="C281" s="20" t="s">
        <v>56</v>
      </c>
      <c r="D281" s="20" t="s">
        <v>56</v>
      </c>
      <c r="E281" s="20" t="s">
        <v>56</v>
      </c>
      <c r="F281" s="12">
        <v>5780</v>
      </c>
      <c r="G281" s="12">
        <v>365</v>
      </c>
      <c r="H281" s="12">
        <v>1297</v>
      </c>
      <c r="I281" s="29">
        <v>5421232</v>
      </c>
      <c r="J281" s="3">
        <v>365</v>
      </c>
      <c r="K281" s="13">
        <v>1.6676700000000001E-4</v>
      </c>
      <c r="L281" s="15">
        <v>1382503.1</v>
      </c>
      <c r="M281" s="29">
        <v>2425.44</v>
      </c>
      <c r="N281" s="12">
        <v>469</v>
      </c>
      <c r="O281" s="12">
        <v>603</v>
      </c>
      <c r="P281" s="12">
        <v>638</v>
      </c>
      <c r="Q281" s="12">
        <v>570</v>
      </c>
    </row>
    <row r="282" spans="1:17" x14ac:dyDescent="0.3">
      <c r="A282" s="33" t="s">
        <v>2964</v>
      </c>
      <c r="B282" s="20" t="s">
        <v>55</v>
      </c>
      <c r="C282" s="20" t="s">
        <v>56</v>
      </c>
      <c r="D282" s="20" t="s">
        <v>56</v>
      </c>
      <c r="E282" s="20" t="s">
        <v>56</v>
      </c>
      <c r="F282" s="12">
        <v>7159</v>
      </c>
      <c r="G282" s="12">
        <v>365</v>
      </c>
      <c r="H282" s="12">
        <v>2557</v>
      </c>
      <c r="I282" s="29">
        <v>10921653</v>
      </c>
      <c r="J282" s="3">
        <v>365</v>
      </c>
      <c r="K282" s="13">
        <v>3.3597100000000001E-4</v>
      </c>
      <c r="L282" s="15">
        <v>2785200.69</v>
      </c>
      <c r="M282" s="29">
        <v>2691.02</v>
      </c>
      <c r="N282" s="12">
        <v>889</v>
      </c>
      <c r="O282" s="12">
        <v>1106</v>
      </c>
      <c r="P282" s="12">
        <v>1111</v>
      </c>
      <c r="Q282" s="12">
        <v>1035</v>
      </c>
    </row>
    <row r="283" spans="1:17" x14ac:dyDescent="0.3">
      <c r="A283" s="33" t="s">
        <v>2965</v>
      </c>
      <c r="B283" s="20" t="s">
        <v>55</v>
      </c>
      <c r="C283" s="20" t="s">
        <v>56</v>
      </c>
      <c r="D283" s="20" t="s">
        <v>56</v>
      </c>
      <c r="E283" s="20" t="s">
        <v>56</v>
      </c>
      <c r="F283" s="12">
        <v>4698</v>
      </c>
      <c r="G283" s="12">
        <v>365</v>
      </c>
      <c r="H283" s="12">
        <v>1471</v>
      </c>
      <c r="I283" s="29">
        <v>16428389</v>
      </c>
      <c r="J283" s="3">
        <v>365</v>
      </c>
      <c r="K283" s="13">
        <v>5.0536799999999996E-4</v>
      </c>
      <c r="L283" s="15">
        <v>4189508.71</v>
      </c>
      <c r="M283" s="29">
        <v>837.06</v>
      </c>
      <c r="N283" s="12">
        <v>4832</v>
      </c>
      <c r="O283" s="12">
        <v>5041</v>
      </c>
      <c r="P283" s="12">
        <v>5143</v>
      </c>
      <c r="Q283" s="12">
        <v>5005</v>
      </c>
    </row>
    <row r="284" spans="1:17" x14ac:dyDescent="0.3">
      <c r="A284" s="33" t="s">
        <v>2966</v>
      </c>
      <c r="B284" s="20" t="s">
        <v>56</v>
      </c>
      <c r="C284" s="20" t="s">
        <v>56</v>
      </c>
      <c r="D284" s="20" t="s">
        <v>56</v>
      </c>
      <c r="E284" s="20" t="s">
        <v>56</v>
      </c>
      <c r="F284" s="12">
        <v>3030</v>
      </c>
      <c r="G284" s="12">
        <v>365</v>
      </c>
      <c r="H284" s="12">
        <v>1968</v>
      </c>
      <c r="I284" s="29">
        <v>0</v>
      </c>
      <c r="J284" s="3">
        <v>365</v>
      </c>
      <c r="K284" s="13">
        <v>0</v>
      </c>
      <c r="L284" s="15" t="s">
        <v>2689</v>
      </c>
      <c r="M284" s="29" t="s">
        <v>2689</v>
      </c>
      <c r="N284" s="12" t="s">
        <v>2689</v>
      </c>
      <c r="O284" s="12" t="s">
        <v>2689</v>
      </c>
      <c r="P284" s="12" t="s">
        <v>2689</v>
      </c>
      <c r="Q284" s="12" t="s">
        <v>2689</v>
      </c>
    </row>
    <row r="285" spans="1:17" x14ac:dyDescent="0.3">
      <c r="A285" s="33" t="s">
        <v>2967</v>
      </c>
      <c r="B285" s="20" t="s">
        <v>55</v>
      </c>
      <c r="C285" s="20" t="s">
        <v>56</v>
      </c>
      <c r="D285" s="20" t="s">
        <v>56</v>
      </c>
      <c r="E285" s="20" t="s">
        <v>56</v>
      </c>
      <c r="F285" s="12">
        <v>57121</v>
      </c>
      <c r="G285" s="12">
        <v>365</v>
      </c>
      <c r="H285" s="12">
        <v>3789</v>
      </c>
      <c r="I285" s="29">
        <v>12353475</v>
      </c>
      <c r="J285" s="3">
        <v>365</v>
      </c>
      <c r="K285" s="13">
        <v>3.80016E-4</v>
      </c>
      <c r="L285" s="15">
        <v>3150338.79</v>
      </c>
      <c r="M285" s="29">
        <v>2656.27</v>
      </c>
      <c r="N285" s="12">
        <v>1095</v>
      </c>
      <c r="O285" s="12">
        <v>1189</v>
      </c>
      <c r="P285" s="12">
        <v>1273</v>
      </c>
      <c r="Q285" s="12">
        <v>1186</v>
      </c>
    </row>
    <row r="286" spans="1:17" x14ac:dyDescent="0.3">
      <c r="A286" s="33" t="s">
        <v>2968</v>
      </c>
      <c r="B286" s="20" t="s">
        <v>55</v>
      </c>
      <c r="C286" s="20" t="s">
        <v>56</v>
      </c>
      <c r="D286" s="20" t="s">
        <v>56</v>
      </c>
      <c r="E286" s="20" t="s">
        <v>56</v>
      </c>
      <c r="F286" s="12">
        <v>3980</v>
      </c>
      <c r="G286" s="12">
        <v>365</v>
      </c>
      <c r="H286" s="12">
        <v>590</v>
      </c>
      <c r="I286" s="29">
        <v>3871260</v>
      </c>
      <c r="J286" s="3">
        <v>365</v>
      </c>
      <c r="K286" s="13">
        <v>1.1908699999999999E-4</v>
      </c>
      <c r="L286" s="15">
        <v>987234.81</v>
      </c>
      <c r="M286" s="29">
        <v>417.61</v>
      </c>
      <c r="N286" s="12">
        <v>2315</v>
      </c>
      <c r="O286" s="12">
        <v>2475</v>
      </c>
      <c r="P286" s="12">
        <v>2302</v>
      </c>
      <c r="Q286" s="12">
        <v>2364</v>
      </c>
    </row>
    <row r="287" spans="1:17" x14ac:dyDescent="0.3">
      <c r="A287" s="33" t="s">
        <v>2969</v>
      </c>
      <c r="B287" s="20" t="s">
        <v>55</v>
      </c>
      <c r="C287" s="20" t="s">
        <v>56</v>
      </c>
      <c r="D287" s="20" t="s">
        <v>56</v>
      </c>
      <c r="E287" s="20" t="s">
        <v>56</v>
      </c>
      <c r="F287" s="12">
        <v>6477</v>
      </c>
      <c r="G287" s="12">
        <v>365</v>
      </c>
      <c r="H287" s="12">
        <v>2659</v>
      </c>
      <c r="I287" s="29">
        <v>8301372</v>
      </c>
      <c r="J287" s="3">
        <v>365</v>
      </c>
      <c r="K287" s="13">
        <v>2.5536599999999998E-4</v>
      </c>
      <c r="L287" s="15">
        <v>2116986.0499999998</v>
      </c>
      <c r="M287" s="29">
        <v>1525.21</v>
      </c>
      <c r="N287" s="12">
        <v>1621</v>
      </c>
      <c r="O287" s="12">
        <v>1417</v>
      </c>
      <c r="P287" s="12">
        <v>1125</v>
      </c>
      <c r="Q287" s="12">
        <v>1388</v>
      </c>
    </row>
    <row r="288" spans="1:17" x14ac:dyDescent="0.3">
      <c r="A288" s="33" t="s">
        <v>2970</v>
      </c>
      <c r="B288" s="20" t="s">
        <v>55</v>
      </c>
      <c r="C288" s="20" t="s">
        <v>56</v>
      </c>
      <c r="D288" s="20" t="s">
        <v>56</v>
      </c>
      <c r="E288" s="20" t="s">
        <v>56</v>
      </c>
      <c r="F288" s="12">
        <v>589</v>
      </c>
      <c r="G288" s="12">
        <v>365</v>
      </c>
      <c r="H288" s="12">
        <v>941</v>
      </c>
      <c r="I288" s="29">
        <v>1761639</v>
      </c>
      <c r="J288" s="3">
        <v>365</v>
      </c>
      <c r="K288" s="13">
        <v>5.4190999999999997E-5</v>
      </c>
      <c r="L288" s="15">
        <v>449246.85</v>
      </c>
      <c r="M288" s="29">
        <v>466.51</v>
      </c>
      <c r="N288" s="12">
        <v>924</v>
      </c>
      <c r="O288" s="12">
        <v>1102</v>
      </c>
      <c r="P288" s="12">
        <v>862</v>
      </c>
      <c r="Q288" s="12">
        <v>963</v>
      </c>
    </row>
    <row r="289" spans="1:17" x14ac:dyDescent="0.3">
      <c r="A289" s="33" t="s">
        <v>2971</v>
      </c>
      <c r="B289" s="20" t="s">
        <v>55</v>
      </c>
      <c r="C289" s="20" t="s">
        <v>56</v>
      </c>
      <c r="D289" s="20" t="s">
        <v>56</v>
      </c>
      <c r="E289" s="20" t="s">
        <v>56</v>
      </c>
      <c r="F289" s="12">
        <v>25491</v>
      </c>
      <c r="G289" s="12">
        <v>365</v>
      </c>
      <c r="H289" s="12">
        <v>1326</v>
      </c>
      <c r="I289" s="29">
        <v>17999101</v>
      </c>
      <c r="J289" s="3">
        <v>365</v>
      </c>
      <c r="K289" s="13">
        <v>5.5368599999999996E-4</v>
      </c>
      <c r="L289" s="15">
        <v>4590066.04</v>
      </c>
      <c r="M289" s="29">
        <v>2847.44</v>
      </c>
      <c r="N289" s="12">
        <v>1701</v>
      </c>
      <c r="O289" s="12">
        <v>1619</v>
      </c>
      <c r="P289" s="12">
        <v>1515</v>
      </c>
      <c r="Q289" s="12">
        <v>1612</v>
      </c>
    </row>
    <row r="290" spans="1:17" x14ac:dyDescent="0.3">
      <c r="A290" s="33" t="s">
        <v>2972</v>
      </c>
      <c r="B290" s="20" t="s">
        <v>55</v>
      </c>
      <c r="C290" s="20" t="s">
        <v>56</v>
      </c>
      <c r="D290" s="20" t="s">
        <v>56</v>
      </c>
      <c r="E290" s="20" t="s">
        <v>56</v>
      </c>
      <c r="F290" s="12">
        <v>28256</v>
      </c>
      <c r="G290" s="12">
        <v>365</v>
      </c>
      <c r="H290" s="12">
        <v>1224</v>
      </c>
      <c r="I290" s="29">
        <v>8286871</v>
      </c>
      <c r="J290" s="3">
        <v>365</v>
      </c>
      <c r="K290" s="13">
        <v>2.5492000000000001E-4</v>
      </c>
      <c r="L290" s="15">
        <v>2113288.0499999998</v>
      </c>
      <c r="M290" s="29">
        <v>1679.88</v>
      </c>
      <c r="N290" s="12">
        <v>994</v>
      </c>
      <c r="O290" s="12">
        <v>1346</v>
      </c>
      <c r="P290" s="12">
        <v>1435</v>
      </c>
      <c r="Q290" s="12">
        <v>1258</v>
      </c>
    </row>
    <row r="291" spans="1:17" x14ac:dyDescent="0.3">
      <c r="A291" s="33" t="s">
        <v>2973</v>
      </c>
      <c r="B291" s="20" t="s">
        <v>55</v>
      </c>
      <c r="C291" s="20" t="s">
        <v>56</v>
      </c>
      <c r="D291" s="20" t="s">
        <v>56</v>
      </c>
      <c r="E291" s="20" t="s">
        <v>56</v>
      </c>
      <c r="F291" s="12">
        <v>7701</v>
      </c>
      <c r="G291" s="12">
        <v>365</v>
      </c>
      <c r="H291" s="12">
        <v>2930</v>
      </c>
      <c r="I291" s="29">
        <v>14559655</v>
      </c>
      <c r="J291" s="3">
        <v>365</v>
      </c>
      <c r="K291" s="13">
        <v>4.4788199999999998E-4</v>
      </c>
      <c r="L291" s="15">
        <v>3712950.88</v>
      </c>
      <c r="M291" s="29">
        <v>954.24</v>
      </c>
      <c r="N291" s="12">
        <v>3867</v>
      </c>
      <c r="O291" s="12">
        <v>3863</v>
      </c>
      <c r="P291" s="12">
        <v>3942</v>
      </c>
      <c r="Q291" s="12">
        <v>3891</v>
      </c>
    </row>
    <row r="292" spans="1:17" x14ac:dyDescent="0.3">
      <c r="A292" s="33" t="s">
        <v>2974</v>
      </c>
      <c r="B292" s="20" t="s">
        <v>55</v>
      </c>
      <c r="C292" s="20" t="s">
        <v>56</v>
      </c>
      <c r="D292" s="20" t="s">
        <v>56</v>
      </c>
      <c r="E292" s="20" t="s">
        <v>56</v>
      </c>
      <c r="F292" s="12">
        <v>16522</v>
      </c>
      <c r="G292" s="12">
        <v>365</v>
      </c>
      <c r="H292" s="12">
        <v>3943</v>
      </c>
      <c r="I292" s="29">
        <v>5059971</v>
      </c>
      <c r="J292" s="3">
        <v>365</v>
      </c>
      <c r="K292" s="13">
        <v>1.55654E-4</v>
      </c>
      <c r="L292" s="15">
        <v>1290375.6200000001</v>
      </c>
      <c r="M292" s="29">
        <v>331.46</v>
      </c>
      <c r="N292" s="12">
        <v>3656</v>
      </c>
      <c r="O292" s="12">
        <v>4039</v>
      </c>
      <c r="P292" s="12">
        <v>3984</v>
      </c>
      <c r="Q292" s="12">
        <v>3893</v>
      </c>
    </row>
    <row r="293" spans="1:17" x14ac:dyDescent="0.3">
      <c r="A293" s="33" t="s">
        <v>2975</v>
      </c>
      <c r="B293" s="20" t="s">
        <v>55</v>
      </c>
      <c r="C293" s="20" t="s">
        <v>56</v>
      </c>
      <c r="D293" s="20" t="s">
        <v>56</v>
      </c>
      <c r="E293" s="20" t="s">
        <v>56</v>
      </c>
      <c r="F293" s="12">
        <v>14928</v>
      </c>
      <c r="G293" s="12">
        <v>365</v>
      </c>
      <c r="H293" s="12">
        <v>2959</v>
      </c>
      <c r="I293" s="29">
        <v>14024668.08</v>
      </c>
      <c r="J293" s="3">
        <v>274</v>
      </c>
      <c r="K293" s="13">
        <v>4.3142499999999998E-4</v>
      </c>
      <c r="L293" s="15">
        <v>3576520.44</v>
      </c>
      <c r="M293" s="29">
        <v>689.92</v>
      </c>
      <c r="N293" s="12">
        <v>5026</v>
      </c>
      <c r="O293" s="12">
        <v>5142</v>
      </c>
      <c r="P293" s="12">
        <v>5384</v>
      </c>
      <c r="Q293" s="12">
        <v>5184</v>
      </c>
    </row>
    <row r="294" spans="1:17" x14ac:dyDescent="0.3">
      <c r="A294" s="33" t="s">
        <v>2976</v>
      </c>
      <c r="B294" s="20" t="s">
        <v>55</v>
      </c>
      <c r="C294" s="20" t="s">
        <v>56</v>
      </c>
      <c r="D294" s="20" t="s">
        <v>56</v>
      </c>
      <c r="E294" s="20" t="s">
        <v>56</v>
      </c>
      <c r="F294" s="12">
        <v>14201</v>
      </c>
      <c r="G294" s="12">
        <v>365</v>
      </c>
      <c r="H294" s="12">
        <v>2428</v>
      </c>
      <c r="I294" s="29">
        <v>4516044</v>
      </c>
      <c r="J294" s="3">
        <v>365</v>
      </c>
      <c r="K294" s="13">
        <v>1.3892200000000001E-4</v>
      </c>
      <c r="L294" s="15">
        <v>1151665.31</v>
      </c>
      <c r="M294" s="29">
        <v>375.87</v>
      </c>
      <c r="N294" s="12">
        <v>3178</v>
      </c>
      <c r="O294" s="12">
        <v>2994</v>
      </c>
      <c r="P294" s="12">
        <v>3020</v>
      </c>
      <c r="Q294" s="12">
        <v>3064</v>
      </c>
    </row>
    <row r="295" spans="1:17" x14ac:dyDescent="0.3">
      <c r="A295" s="33" t="s">
        <v>2977</v>
      </c>
      <c r="B295" s="20" t="s">
        <v>55</v>
      </c>
      <c r="C295" s="20" t="s">
        <v>56</v>
      </c>
      <c r="D295" s="20" t="s">
        <v>56</v>
      </c>
      <c r="E295" s="20" t="s">
        <v>56</v>
      </c>
      <c r="F295" s="12">
        <v>10568</v>
      </c>
      <c r="G295" s="12">
        <v>365</v>
      </c>
      <c r="H295" s="12">
        <v>2453</v>
      </c>
      <c r="I295" s="29">
        <v>8253117</v>
      </c>
      <c r="J295" s="3">
        <v>365</v>
      </c>
      <c r="K295" s="13">
        <v>2.5388100000000002E-4</v>
      </c>
      <c r="L295" s="15">
        <v>2104680.23</v>
      </c>
      <c r="M295" s="29">
        <v>303.18</v>
      </c>
      <c r="N295" s="12">
        <v>6850</v>
      </c>
      <c r="O295" s="12">
        <v>7116</v>
      </c>
      <c r="P295" s="12">
        <v>6859</v>
      </c>
      <c r="Q295" s="12">
        <v>6942</v>
      </c>
    </row>
    <row r="296" spans="1:17" x14ac:dyDescent="0.3">
      <c r="A296" s="33" t="s">
        <v>2978</v>
      </c>
      <c r="B296" s="20" t="s">
        <v>57</v>
      </c>
      <c r="C296" s="20" t="s">
        <v>56</v>
      </c>
      <c r="D296" s="20" t="s">
        <v>56</v>
      </c>
      <c r="E296" s="20" t="s">
        <v>56</v>
      </c>
      <c r="F296" s="12">
        <v>2586</v>
      </c>
      <c r="G296" s="12">
        <v>365</v>
      </c>
      <c r="H296" s="12">
        <v>78</v>
      </c>
      <c r="I296" s="29">
        <v>1169234</v>
      </c>
      <c r="J296" s="3">
        <v>365</v>
      </c>
      <c r="K296" s="13">
        <v>3.5967999999999999E-5</v>
      </c>
      <c r="L296" s="15" t="s">
        <v>2689</v>
      </c>
      <c r="M296" s="29">
        <v>1665.78</v>
      </c>
      <c r="N296" s="12">
        <v>183</v>
      </c>
      <c r="O296" s="12">
        <v>193</v>
      </c>
      <c r="P296" s="12">
        <v>162</v>
      </c>
      <c r="Q296" s="12">
        <v>179</v>
      </c>
    </row>
    <row r="297" spans="1:17" x14ac:dyDescent="0.3">
      <c r="A297" s="33" t="s">
        <v>2979</v>
      </c>
      <c r="B297" s="20" t="s">
        <v>55</v>
      </c>
      <c r="C297" s="20" t="s">
        <v>56</v>
      </c>
      <c r="D297" s="20" t="s">
        <v>56</v>
      </c>
      <c r="E297" s="20" t="s">
        <v>56</v>
      </c>
      <c r="F297" s="12">
        <v>30539</v>
      </c>
      <c r="G297" s="12">
        <v>365</v>
      </c>
      <c r="H297" s="12">
        <v>3573</v>
      </c>
      <c r="I297" s="29">
        <v>7415777</v>
      </c>
      <c r="J297" s="3">
        <v>365</v>
      </c>
      <c r="K297" s="13">
        <v>2.28123E-4</v>
      </c>
      <c r="L297" s="15">
        <v>1891144.79</v>
      </c>
      <c r="M297" s="29">
        <v>1183.44</v>
      </c>
      <c r="N297" s="12">
        <v>1431</v>
      </c>
      <c r="O297" s="12">
        <v>1579</v>
      </c>
      <c r="P297" s="12">
        <v>1783</v>
      </c>
      <c r="Q297" s="12">
        <v>1598</v>
      </c>
    </row>
    <row r="298" spans="1:17" x14ac:dyDescent="0.3">
      <c r="A298" s="33" t="s">
        <v>2980</v>
      </c>
      <c r="B298" s="20" t="s">
        <v>55</v>
      </c>
      <c r="C298" s="20" t="s">
        <v>56</v>
      </c>
      <c r="D298" s="20" t="s">
        <v>56</v>
      </c>
      <c r="E298" s="20" t="s">
        <v>56</v>
      </c>
      <c r="F298" s="12">
        <v>3678</v>
      </c>
      <c r="G298" s="12">
        <v>365</v>
      </c>
      <c r="H298" s="12">
        <v>230</v>
      </c>
      <c r="I298" s="29">
        <v>10875997</v>
      </c>
      <c r="J298" s="3">
        <v>365</v>
      </c>
      <c r="K298" s="13">
        <v>3.3456600000000001E-4</v>
      </c>
      <c r="L298" s="15">
        <v>2773557.66</v>
      </c>
      <c r="M298" s="29">
        <v>13867.79</v>
      </c>
      <c r="N298" s="12">
        <v>205</v>
      </c>
      <c r="O298" s="12">
        <v>191</v>
      </c>
      <c r="P298" s="12">
        <v>205</v>
      </c>
      <c r="Q298" s="12">
        <v>200</v>
      </c>
    </row>
    <row r="299" spans="1:17" x14ac:dyDescent="0.3">
      <c r="A299" s="33" t="s">
        <v>2981</v>
      </c>
      <c r="B299" s="20" t="s">
        <v>55</v>
      </c>
      <c r="C299" s="20" t="s">
        <v>56</v>
      </c>
      <c r="D299" s="20" t="s">
        <v>56</v>
      </c>
      <c r="E299" s="20" t="s">
        <v>56</v>
      </c>
      <c r="F299" s="12">
        <v>10480</v>
      </c>
      <c r="G299" s="12">
        <v>365</v>
      </c>
      <c r="H299" s="12">
        <v>611</v>
      </c>
      <c r="I299" s="29">
        <v>1206792</v>
      </c>
      <c r="J299" s="3">
        <v>365</v>
      </c>
      <c r="K299" s="13">
        <v>3.7122999999999997E-5</v>
      </c>
      <c r="L299" s="15">
        <v>307751.76</v>
      </c>
      <c r="M299" s="29">
        <v>265.76</v>
      </c>
      <c r="N299" s="12">
        <v>1203</v>
      </c>
      <c r="O299" s="12">
        <v>1138</v>
      </c>
      <c r="P299" s="12">
        <v>1134</v>
      </c>
      <c r="Q299" s="12">
        <v>1158</v>
      </c>
    </row>
    <row r="300" spans="1:17" x14ac:dyDescent="0.3">
      <c r="A300" s="33" t="s">
        <v>2982</v>
      </c>
      <c r="B300" s="20" t="s">
        <v>55</v>
      </c>
      <c r="C300" s="20" t="s">
        <v>56</v>
      </c>
      <c r="D300" s="20" t="s">
        <v>56</v>
      </c>
      <c r="E300" s="20" t="s">
        <v>56</v>
      </c>
      <c r="F300" s="12">
        <v>11117</v>
      </c>
      <c r="G300" s="12">
        <v>365</v>
      </c>
      <c r="H300" s="12">
        <v>4622</v>
      </c>
      <c r="I300" s="29">
        <v>8978014</v>
      </c>
      <c r="J300" s="3">
        <v>365</v>
      </c>
      <c r="K300" s="13">
        <v>2.7618100000000002E-4</v>
      </c>
      <c r="L300" s="15">
        <v>2289540.86</v>
      </c>
      <c r="M300" s="29">
        <v>439.96</v>
      </c>
      <c r="N300" s="12">
        <v>5372</v>
      </c>
      <c r="O300" s="12">
        <v>5311</v>
      </c>
      <c r="P300" s="12">
        <v>4929</v>
      </c>
      <c r="Q300" s="12">
        <v>5204</v>
      </c>
    </row>
    <row r="301" spans="1:17" x14ac:dyDescent="0.3">
      <c r="A301" s="33" t="s">
        <v>2983</v>
      </c>
      <c r="B301" s="20" t="s">
        <v>56</v>
      </c>
      <c r="C301" s="20" t="s">
        <v>56</v>
      </c>
      <c r="D301" s="20" t="s">
        <v>56</v>
      </c>
      <c r="E301" s="20" t="s">
        <v>56</v>
      </c>
      <c r="F301" s="12">
        <v>1118</v>
      </c>
      <c r="G301" s="12">
        <v>365</v>
      </c>
      <c r="H301" s="12">
        <v>160</v>
      </c>
      <c r="I301" s="29">
        <v>4245622</v>
      </c>
      <c r="J301" s="3">
        <v>365</v>
      </c>
      <c r="K301" s="13">
        <v>1.30603E-4</v>
      </c>
      <c r="L301" s="15" t="s">
        <v>2689</v>
      </c>
      <c r="M301" s="29" t="s">
        <v>2689</v>
      </c>
      <c r="N301" s="12" t="s">
        <v>2689</v>
      </c>
      <c r="O301" s="12" t="s">
        <v>2689</v>
      </c>
      <c r="P301" s="12" t="s">
        <v>2689</v>
      </c>
      <c r="Q301" s="12" t="s">
        <v>2689</v>
      </c>
    </row>
    <row r="302" spans="1:17" x14ac:dyDescent="0.3">
      <c r="A302" s="33" t="s">
        <v>2984</v>
      </c>
      <c r="B302" s="20" t="s">
        <v>55</v>
      </c>
      <c r="C302" s="20" t="s">
        <v>56</v>
      </c>
      <c r="D302" s="20" t="s">
        <v>56</v>
      </c>
      <c r="E302" s="20" t="s">
        <v>56</v>
      </c>
      <c r="F302" s="12">
        <v>7050</v>
      </c>
      <c r="G302" s="12">
        <v>365</v>
      </c>
      <c r="H302" s="12">
        <v>2645</v>
      </c>
      <c r="I302" s="29">
        <v>4495828</v>
      </c>
      <c r="J302" s="3">
        <v>365</v>
      </c>
      <c r="K302" s="13">
        <v>1.383E-4</v>
      </c>
      <c r="L302" s="15">
        <v>1146509.8999999999</v>
      </c>
      <c r="M302" s="29">
        <v>499.79</v>
      </c>
      <c r="N302" s="12">
        <v>2570</v>
      </c>
      <c r="O302" s="12">
        <v>2178</v>
      </c>
      <c r="P302" s="12">
        <v>2133</v>
      </c>
      <c r="Q302" s="12">
        <v>2294</v>
      </c>
    </row>
    <row r="303" spans="1:17" x14ac:dyDescent="0.3">
      <c r="A303" s="33" t="s">
        <v>2985</v>
      </c>
      <c r="B303" s="20" t="s">
        <v>55</v>
      </c>
      <c r="C303" s="20" t="s">
        <v>56</v>
      </c>
      <c r="D303" s="20" t="s">
        <v>56</v>
      </c>
      <c r="E303" s="20" t="s">
        <v>56</v>
      </c>
      <c r="F303" s="12">
        <v>1616</v>
      </c>
      <c r="G303" s="12">
        <v>365</v>
      </c>
      <c r="H303" s="12">
        <v>1038</v>
      </c>
      <c r="I303" s="29">
        <v>933454</v>
      </c>
      <c r="J303" s="3">
        <v>365</v>
      </c>
      <c r="K303" s="13">
        <v>2.8714999999999999E-5</v>
      </c>
      <c r="L303" s="15">
        <v>238046.07999999999</v>
      </c>
      <c r="M303" s="29">
        <v>251.1</v>
      </c>
      <c r="N303" s="12">
        <v>777</v>
      </c>
      <c r="O303" s="12">
        <v>1193</v>
      </c>
      <c r="P303" s="12">
        <v>875</v>
      </c>
      <c r="Q303" s="12">
        <v>948</v>
      </c>
    </row>
    <row r="304" spans="1:17" x14ac:dyDescent="0.3">
      <c r="A304" s="33" t="s">
        <v>2986</v>
      </c>
      <c r="B304" s="20" t="s">
        <v>55</v>
      </c>
      <c r="C304" s="20" t="s">
        <v>56</v>
      </c>
      <c r="D304" s="20" t="s">
        <v>56</v>
      </c>
      <c r="E304" s="20" t="s">
        <v>56</v>
      </c>
      <c r="F304" s="12">
        <v>1736</v>
      </c>
      <c r="G304" s="12">
        <v>304</v>
      </c>
      <c r="H304" s="12">
        <v>1206</v>
      </c>
      <c r="I304" s="29">
        <v>4522756</v>
      </c>
      <c r="J304" s="3">
        <v>365</v>
      </c>
      <c r="K304" s="13">
        <v>1.39128E-4</v>
      </c>
      <c r="L304" s="15">
        <v>1153376.98</v>
      </c>
      <c r="M304" s="29">
        <v>1013.51</v>
      </c>
      <c r="N304" s="12">
        <v>1085</v>
      </c>
      <c r="O304" s="12">
        <v>1155</v>
      </c>
      <c r="P304" s="12">
        <v>1173</v>
      </c>
      <c r="Q304" s="12">
        <v>1138</v>
      </c>
    </row>
    <row r="305" spans="1:17" x14ac:dyDescent="0.3">
      <c r="A305" s="33" t="s">
        <v>2987</v>
      </c>
      <c r="B305" s="20" t="s">
        <v>55</v>
      </c>
      <c r="C305" s="20" t="s">
        <v>56</v>
      </c>
      <c r="D305" s="20" t="s">
        <v>56</v>
      </c>
      <c r="E305" s="20" t="s">
        <v>56</v>
      </c>
      <c r="F305" s="12">
        <v>23430</v>
      </c>
      <c r="G305" s="12">
        <v>365</v>
      </c>
      <c r="H305" s="12">
        <v>6873</v>
      </c>
      <c r="I305" s="29">
        <v>15052836</v>
      </c>
      <c r="J305" s="3">
        <v>365</v>
      </c>
      <c r="K305" s="13">
        <v>4.63053E-4</v>
      </c>
      <c r="L305" s="15">
        <v>3838720.13</v>
      </c>
      <c r="M305" s="29">
        <v>969.62</v>
      </c>
      <c r="N305" s="12">
        <v>3818</v>
      </c>
      <c r="O305" s="12">
        <v>3953</v>
      </c>
      <c r="P305" s="12">
        <v>4105</v>
      </c>
      <c r="Q305" s="12">
        <v>3959</v>
      </c>
    </row>
    <row r="306" spans="1:17" x14ac:dyDescent="0.3">
      <c r="A306" s="33" t="s">
        <v>2988</v>
      </c>
      <c r="B306" s="20" t="s">
        <v>55</v>
      </c>
      <c r="C306" s="20" t="s">
        <v>56</v>
      </c>
      <c r="D306" s="20" t="s">
        <v>56</v>
      </c>
      <c r="E306" s="20" t="s">
        <v>56</v>
      </c>
      <c r="F306" s="12">
        <v>9690</v>
      </c>
      <c r="G306" s="12">
        <v>365</v>
      </c>
      <c r="H306" s="12">
        <v>3401</v>
      </c>
      <c r="I306" s="29">
        <v>11700205.92</v>
      </c>
      <c r="J306" s="3">
        <v>184</v>
      </c>
      <c r="K306" s="13">
        <v>3.5992000000000001E-4</v>
      </c>
      <c r="L306" s="15">
        <v>2983744.46</v>
      </c>
      <c r="M306" s="29">
        <v>343.24</v>
      </c>
      <c r="N306" s="12">
        <v>8517</v>
      </c>
      <c r="O306" s="12">
        <v>8919</v>
      </c>
      <c r="P306" s="12">
        <v>8644</v>
      </c>
      <c r="Q306" s="12">
        <v>8693</v>
      </c>
    </row>
    <row r="307" spans="1:17" x14ac:dyDescent="0.3">
      <c r="A307" s="33" t="s">
        <v>2989</v>
      </c>
      <c r="B307" s="20" t="s">
        <v>55</v>
      </c>
      <c r="C307" s="20" t="s">
        <v>56</v>
      </c>
      <c r="D307" s="20" t="s">
        <v>56</v>
      </c>
      <c r="E307" s="20" t="s">
        <v>56</v>
      </c>
      <c r="F307" s="12">
        <v>5709</v>
      </c>
      <c r="G307" s="12">
        <v>365</v>
      </c>
      <c r="H307" s="12">
        <v>515</v>
      </c>
      <c r="I307" s="29">
        <v>7407250</v>
      </c>
      <c r="J307" s="3">
        <v>365</v>
      </c>
      <c r="K307" s="13">
        <v>2.2786099999999999E-4</v>
      </c>
      <c r="L307" s="15">
        <v>1888970.27</v>
      </c>
      <c r="M307" s="29">
        <v>1106.5999999999999</v>
      </c>
      <c r="N307" s="12">
        <v>2605</v>
      </c>
      <c r="O307" s="12">
        <v>2270</v>
      </c>
      <c r="P307" s="12">
        <v>247</v>
      </c>
      <c r="Q307" s="12">
        <v>1707</v>
      </c>
    </row>
    <row r="308" spans="1:17" x14ac:dyDescent="0.3">
      <c r="A308" s="33" t="s">
        <v>2990</v>
      </c>
      <c r="B308" s="20" t="s">
        <v>55</v>
      </c>
      <c r="C308" s="20" t="s">
        <v>56</v>
      </c>
      <c r="D308" s="20" t="s">
        <v>56</v>
      </c>
      <c r="E308" s="20" t="s">
        <v>56</v>
      </c>
      <c r="F308" s="12">
        <v>19437</v>
      </c>
      <c r="G308" s="12">
        <v>365</v>
      </c>
      <c r="H308" s="12">
        <v>4359</v>
      </c>
      <c r="I308" s="29">
        <v>3291668</v>
      </c>
      <c r="J308" s="3">
        <v>365</v>
      </c>
      <c r="K308" s="13">
        <v>1.01258E-4</v>
      </c>
      <c r="L308" s="15">
        <v>839429.34</v>
      </c>
      <c r="M308" s="29">
        <v>374.08</v>
      </c>
      <c r="N308" s="12">
        <v>2347</v>
      </c>
      <c r="O308" s="12">
        <v>2391</v>
      </c>
      <c r="P308" s="12">
        <v>1995</v>
      </c>
      <c r="Q308" s="12">
        <v>2244</v>
      </c>
    </row>
    <row r="309" spans="1:17" x14ac:dyDescent="0.3">
      <c r="A309" s="33" t="s">
        <v>2991</v>
      </c>
      <c r="B309" s="20" t="s">
        <v>55</v>
      </c>
      <c r="C309" s="20" t="s">
        <v>56</v>
      </c>
      <c r="D309" s="20" t="s">
        <v>56</v>
      </c>
      <c r="E309" s="20" t="s">
        <v>56</v>
      </c>
      <c r="F309" s="12">
        <v>43904</v>
      </c>
      <c r="G309" s="12">
        <v>365</v>
      </c>
      <c r="H309" s="12">
        <v>6855</v>
      </c>
      <c r="I309" s="29">
        <v>62008501</v>
      </c>
      <c r="J309" s="3">
        <v>365</v>
      </c>
      <c r="K309" s="13">
        <v>1.9074980000000001E-3</v>
      </c>
      <c r="L309" s="15">
        <v>15813185.029999999</v>
      </c>
      <c r="M309" s="29">
        <v>6124.39</v>
      </c>
      <c r="N309" s="12">
        <v>2249</v>
      </c>
      <c r="O309" s="12">
        <v>2570</v>
      </c>
      <c r="P309" s="12">
        <v>2928</v>
      </c>
      <c r="Q309" s="12">
        <v>2582</v>
      </c>
    </row>
    <row r="310" spans="1:17" x14ac:dyDescent="0.3">
      <c r="A310" s="33" t="s">
        <v>2992</v>
      </c>
      <c r="B310" s="20" t="s">
        <v>55</v>
      </c>
      <c r="C310" s="20" t="s">
        <v>56</v>
      </c>
      <c r="D310" s="20" t="s">
        <v>56</v>
      </c>
      <c r="E310" s="20" t="s">
        <v>56</v>
      </c>
      <c r="F310" s="12">
        <v>11473</v>
      </c>
      <c r="G310" s="12">
        <v>365</v>
      </c>
      <c r="H310" s="12">
        <v>4680</v>
      </c>
      <c r="I310" s="29">
        <v>2303545</v>
      </c>
      <c r="J310" s="3">
        <v>365</v>
      </c>
      <c r="K310" s="13">
        <v>7.0860999999999998E-5</v>
      </c>
      <c r="L310" s="15">
        <v>587441.77</v>
      </c>
      <c r="M310" s="29">
        <v>418.11</v>
      </c>
      <c r="N310" s="12">
        <v>1332</v>
      </c>
      <c r="O310" s="12">
        <v>1449</v>
      </c>
      <c r="P310" s="12">
        <v>1435</v>
      </c>
      <c r="Q310" s="12">
        <v>1405</v>
      </c>
    </row>
    <row r="311" spans="1:17" x14ac:dyDescent="0.3">
      <c r="A311" s="33" t="s">
        <v>2993</v>
      </c>
      <c r="B311" s="20" t="s">
        <v>55</v>
      </c>
      <c r="C311" s="20" t="s">
        <v>56</v>
      </c>
      <c r="D311" s="20" t="s">
        <v>56</v>
      </c>
      <c r="E311" s="20" t="s">
        <v>56</v>
      </c>
      <c r="F311" s="12">
        <v>61457</v>
      </c>
      <c r="G311" s="12">
        <v>365</v>
      </c>
      <c r="H311" s="12">
        <v>3653</v>
      </c>
      <c r="I311" s="29">
        <v>10042786</v>
      </c>
      <c r="J311" s="3">
        <v>365</v>
      </c>
      <c r="K311" s="13">
        <v>3.0893499999999998E-4</v>
      </c>
      <c r="L311" s="15">
        <v>2561075.19</v>
      </c>
      <c r="M311" s="29">
        <v>828.29</v>
      </c>
      <c r="N311" s="12">
        <v>3031</v>
      </c>
      <c r="O311" s="12">
        <v>3300</v>
      </c>
      <c r="P311" s="12">
        <v>2944</v>
      </c>
      <c r="Q311" s="12">
        <v>3092</v>
      </c>
    </row>
    <row r="312" spans="1:17" x14ac:dyDescent="0.3">
      <c r="A312" s="33" t="s">
        <v>2994</v>
      </c>
      <c r="B312" s="20" t="s">
        <v>55</v>
      </c>
      <c r="C312" s="20" t="s">
        <v>56</v>
      </c>
      <c r="D312" s="20" t="s">
        <v>56</v>
      </c>
      <c r="E312" s="20" t="s">
        <v>56</v>
      </c>
      <c r="F312" s="12">
        <v>2303</v>
      </c>
      <c r="G312" s="12">
        <v>365</v>
      </c>
      <c r="H312" s="12">
        <v>424</v>
      </c>
      <c r="I312" s="29">
        <v>2192365</v>
      </c>
      <c r="J312" s="3">
        <v>365</v>
      </c>
      <c r="K312" s="13">
        <v>6.7440999999999993E-5</v>
      </c>
      <c r="L312" s="15">
        <v>559089.04</v>
      </c>
      <c r="M312" s="29">
        <v>238.42</v>
      </c>
      <c r="N312" s="12">
        <v>2185</v>
      </c>
      <c r="O312" s="12">
        <v>2400</v>
      </c>
      <c r="P312" s="12">
        <v>2451</v>
      </c>
      <c r="Q312" s="12">
        <v>2345</v>
      </c>
    </row>
    <row r="313" spans="1:17" x14ac:dyDescent="0.3">
      <c r="A313" s="33" t="s">
        <v>2995</v>
      </c>
      <c r="B313" s="20" t="s">
        <v>55</v>
      </c>
      <c r="C313" s="20" t="s">
        <v>56</v>
      </c>
      <c r="D313" s="20" t="s">
        <v>56</v>
      </c>
      <c r="E313" s="20" t="s">
        <v>56</v>
      </c>
      <c r="F313" s="12">
        <v>613</v>
      </c>
      <c r="G313" s="12">
        <v>365</v>
      </c>
      <c r="H313" s="12">
        <v>234</v>
      </c>
      <c r="I313" s="29">
        <v>2582028</v>
      </c>
      <c r="J313" s="3">
        <v>365</v>
      </c>
      <c r="K313" s="13">
        <v>7.9427999999999999E-5</v>
      </c>
      <c r="L313" s="15">
        <v>658459.5</v>
      </c>
      <c r="M313" s="29">
        <v>991.66</v>
      </c>
      <c r="N313" s="12">
        <v>613</v>
      </c>
      <c r="O313" s="12">
        <v>725</v>
      </c>
      <c r="P313" s="12">
        <v>655</v>
      </c>
      <c r="Q313" s="12">
        <v>664</v>
      </c>
    </row>
    <row r="314" spans="1:17" x14ac:dyDescent="0.3">
      <c r="A314" s="33" t="s">
        <v>2996</v>
      </c>
      <c r="B314" s="20" t="s">
        <v>55</v>
      </c>
      <c r="C314" s="20" t="s">
        <v>56</v>
      </c>
      <c r="D314" s="20" t="s">
        <v>56</v>
      </c>
      <c r="E314" s="20" t="s">
        <v>56</v>
      </c>
      <c r="F314" s="12">
        <v>17095</v>
      </c>
      <c r="G314" s="12">
        <v>365</v>
      </c>
      <c r="H314" s="12">
        <v>7752</v>
      </c>
      <c r="I314" s="29">
        <v>9759114</v>
      </c>
      <c r="J314" s="3">
        <v>365</v>
      </c>
      <c r="K314" s="13">
        <v>3.0020900000000001E-4</v>
      </c>
      <c r="L314" s="15">
        <v>2488734.17</v>
      </c>
      <c r="M314" s="29">
        <v>428.57</v>
      </c>
      <c r="N314" s="12">
        <v>5782</v>
      </c>
      <c r="O314" s="12">
        <v>6095</v>
      </c>
      <c r="P314" s="12">
        <v>5543</v>
      </c>
      <c r="Q314" s="12">
        <v>5807</v>
      </c>
    </row>
    <row r="315" spans="1:17" x14ac:dyDescent="0.3">
      <c r="A315" s="33" t="s">
        <v>2997</v>
      </c>
      <c r="B315" s="20" t="s">
        <v>55</v>
      </c>
      <c r="C315" s="20" t="s">
        <v>56</v>
      </c>
      <c r="D315" s="20" t="s">
        <v>56</v>
      </c>
      <c r="E315" s="20" t="s">
        <v>56</v>
      </c>
      <c r="F315" s="12">
        <v>2952</v>
      </c>
      <c r="G315" s="12">
        <v>365</v>
      </c>
      <c r="H315" s="12">
        <v>1016</v>
      </c>
      <c r="I315" s="29">
        <v>6601995</v>
      </c>
      <c r="J315" s="3">
        <v>365</v>
      </c>
      <c r="K315" s="13">
        <v>2.0309000000000001E-4</v>
      </c>
      <c r="L315" s="15">
        <v>1683617.03</v>
      </c>
      <c r="M315" s="29">
        <v>648.04</v>
      </c>
      <c r="N315" s="12">
        <v>2673</v>
      </c>
      <c r="O315" s="12">
        <v>2558</v>
      </c>
      <c r="P315" s="12">
        <v>2564</v>
      </c>
      <c r="Q315" s="12">
        <v>2598</v>
      </c>
    </row>
    <row r="316" spans="1:17" x14ac:dyDescent="0.3">
      <c r="A316" s="33" t="s">
        <v>2998</v>
      </c>
      <c r="B316" s="20" t="s">
        <v>55</v>
      </c>
      <c r="C316" s="20" t="s">
        <v>56</v>
      </c>
      <c r="D316" s="20" t="s">
        <v>56</v>
      </c>
      <c r="E316" s="20" t="s">
        <v>56</v>
      </c>
      <c r="F316" s="12">
        <v>12598</v>
      </c>
      <c r="G316" s="12">
        <v>365</v>
      </c>
      <c r="H316" s="12">
        <v>7571</v>
      </c>
      <c r="I316" s="29">
        <v>4809600</v>
      </c>
      <c r="J316" s="3">
        <v>365</v>
      </c>
      <c r="K316" s="13">
        <v>1.47952E-4</v>
      </c>
      <c r="L316" s="15">
        <v>1226526.8999999999</v>
      </c>
      <c r="M316" s="29">
        <v>247.33</v>
      </c>
      <c r="N316" s="12">
        <v>5032</v>
      </c>
      <c r="O316" s="12">
        <v>4927</v>
      </c>
      <c r="P316" s="12">
        <v>4918</v>
      </c>
      <c r="Q316" s="12">
        <v>4959</v>
      </c>
    </row>
    <row r="317" spans="1:17" x14ac:dyDescent="0.3">
      <c r="A317" s="33" t="s">
        <v>2999</v>
      </c>
      <c r="B317" s="20" t="s">
        <v>55</v>
      </c>
      <c r="C317" s="20" t="s">
        <v>56</v>
      </c>
      <c r="D317" s="20" t="s">
        <v>56</v>
      </c>
      <c r="E317" s="20" t="s">
        <v>56</v>
      </c>
      <c r="F317" s="12">
        <v>25975</v>
      </c>
      <c r="G317" s="12">
        <v>365</v>
      </c>
      <c r="H317" s="12">
        <v>18829</v>
      </c>
      <c r="I317" s="29">
        <v>10227596</v>
      </c>
      <c r="J317" s="3">
        <v>365</v>
      </c>
      <c r="K317" s="13">
        <v>3.1461999999999999E-4</v>
      </c>
      <c r="L317" s="15">
        <v>2608204.77</v>
      </c>
      <c r="M317" s="29">
        <v>378.88</v>
      </c>
      <c r="N317" s="12">
        <v>7098</v>
      </c>
      <c r="O317" s="12">
        <v>6857</v>
      </c>
      <c r="P317" s="12">
        <v>6697</v>
      </c>
      <c r="Q317" s="12">
        <v>6884</v>
      </c>
    </row>
    <row r="318" spans="1:17" x14ac:dyDescent="0.3">
      <c r="A318" s="33" t="s">
        <v>3000</v>
      </c>
      <c r="B318" s="20" t="s">
        <v>55</v>
      </c>
      <c r="C318" s="20" t="s">
        <v>56</v>
      </c>
      <c r="D318" s="20" t="s">
        <v>56</v>
      </c>
      <c r="E318" s="20" t="s">
        <v>56</v>
      </c>
      <c r="F318" s="12">
        <v>10601</v>
      </c>
      <c r="G318" s="12">
        <v>365</v>
      </c>
      <c r="H318" s="12">
        <v>1219</v>
      </c>
      <c r="I318" s="29">
        <v>6129759</v>
      </c>
      <c r="J318" s="3">
        <v>365</v>
      </c>
      <c r="K318" s="13">
        <v>1.8856299999999999E-4</v>
      </c>
      <c r="L318" s="15">
        <v>1563189.11</v>
      </c>
      <c r="M318" s="29">
        <v>335.3</v>
      </c>
      <c r="N318" s="12">
        <v>4724</v>
      </c>
      <c r="O318" s="12">
        <v>4714</v>
      </c>
      <c r="P318" s="12">
        <v>4549</v>
      </c>
      <c r="Q318" s="12">
        <v>4662</v>
      </c>
    </row>
    <row r="319" spans="1:17" x14ac:dyDescent="0.3">
      <c r="A319" s="33" t="s">
        <v>3001</v>
      </c>
      <c r="B319" s="20" t="s">
        <v>55</v>
      </c>
      <c r="C319" s="20" t="s">
        <v>56</v>
      </c>
      <c r="D319" s="20" t="s">
        <v>56</v>
      </c>
      <c r="E319" s="20" t="s">
        <v>56</v>
      </c>
      <c r="F319" s="12">
        <v>30530</v>
      </c>
      <c r="G319" s="12">
        <v>365</v>
      </c>
      <c r="H319" s="12">
        <v>2909</v>
      </c>
      <c r="I319" s="29">
        <v>9822292</v>
      </c>
      <c r="J319" s="3">
        <v>365</v>
      </c>
      <c r="K319" s="13">
        <v>3.0215199999999998E-4</v>
      </c>
      <c r="L319" s="15">
        <v>2504845.6</v>
      </c>
      <c r="M319" s="29">
        <v>756.98</v>
      </c>
      <c r="N319" s="12">
        <v>3346</v>
      </c>
      <c r="O319" s="12">
        <v>3337</v>
      </c>
      <c r="P319" s="12">
        <v>3243</v>
      </c>
      <c r="Q319" s="12">
        <v>3309</v>
      </c>
    </row>
    <row r="320" spans="1:17" x14ac:dyDescent="0.3">
      <c r="A320" s="33" t="s">
        <v>3002</v>
      </c>
      <c r="B320" s="20" t="s">
        <v>55</v>
      </c>
      <c r="C320" s="20" t="s">
        <v>56</v>
      </c>
      <c r="D320" s="20" t="s">
        <v>56</v>
      </c>
      <c r="E320" s="20" t="s">
        <v>56</v>
      </c>
      <c r="F320" s="12">
        <v>61324</v>
      </c>
      <c r="G320" s="12">
        <v>365</v>
      </c>
      <c r="H320" s="12">
        <v>4836</v>
      </c>
      <c r="I320" s="29">
        <v>19142250</v>
      </c>
      <c r="J320" s="3">
        <v>365</v>
      </c>
      <c r="K320" s="13">
        <v>5.8885199999999995E-4</v>
      </c>
      <c r="L320" s="15">
        <v>4881587.79</v>
      </c>
      <c r="M320" s="29">
        <v>2728.67</v>
      </c>
      <c r="N320" s="12">
        <v>1847</v>
      </c>
      <c r="O320" s="12">
        <v>1790</v>
      </c>
      <c r="P320" s="12">
        <v>1731</v>
      </c>
      <c r="Q320" s="12">
        <v>1789</v>
      </c>
    </row>
    <row r="321" spans="1:17" x14ac:dyDescent="0.3">
      <c r="A321" s="33" t="s">
        <v>3003</v>
      </c>
      <c r="B321" s="20" t="s">
        <v>55</v>
      </c>
      <c r="C321" s="20" t="s">
        <v>56</v>
      </c>
      <c r="D321" s="20" t="s">
        <v>56</v>
      </c>
      <c r="E321" s="20" t="s">
        <v>56</v>
      </c>
      <c r="F321" s="12">
        <v>20669</v>
      </c>
      <c r="G321" s="12">
        <v>365</v>
      </c>
      <c r="H321" s="12">
        <v>1158</v>
      </c>
      <c r="I321" s="29">
        <v>3723532</v>
      </c>
      <c r="J321" s="3">
        <v>365</v>
      </c>
      <c r="K321" s="13">
        <v>1.14543E-4</v>
      </c>
      <c r="L321" s="15">
        <v>949561.75</v>
      </c>
      <c r="M321" s="29">
        <v>708.63</v>
      </c>
      <c r="N321" s="12">
        <v>1259</v>
      </c>
      <c r="O321" s="12">
        <v>1346</v>
      </c>
      <c r="P321" s="12">
        <v>1416</v>
      </c>
      <c r="Q321" s="12">
        <v>1340</v>
      </c>
    </row>
    <row r="322" spans="1:17" x14ac:dyDescent="0.3">
      <c r="A322" s="33" t="s">
        <v>3004</v>
      </c>
      <c r="B322" s="20" t="s">
        <v>55</v>
      </c>
      <c r="C322" s="20" t="s">
        <v>56</v>
      </c>
      <c r="D322" s="20" t="s">
        <v>56</v>
      </c>
      <c r="E322" s="20" t="s">
        <v>56</v>
      </c>
      <c r="F322" s="12">
        <v>4373</v>
      </c>
      <c r="G322" s="12">
        <v>365</v>
      </c>
      <c r="H322" s="12">
        <v>683</v>
      </c>
      <c r="I322" s="29">
        <v>9187461</v>
      </c>
      <c r="J322" s="3">
        <v>365</v>
      </c>
      <c r="K322" s="13">
        <v>2.8262399999999998E-4</v>
      </c>
      <c r="L322" s="15">
        <v>2342953.2799999998</v>
      </c>
      <c r="M322" s="29">
        <v>950.1</v>
      </c>
      <c r="N322" s="12">
        <v>2472</v>
      </c>
      <c r="O322" s="12">
        <v>2521</v>
      </c>
      <c r="P322" s="12">
        <v>2405</v>
      </c>
      <c r="Q322" s="12">
        <v>2466</v>
      </c>
    </row>
    <row r="323" spans="1:17" x14ac:dyDescent="0.3">
      <c r="A323" s="33" t="s">
        <v>3005</v>
      </c>
      <c r="B323" s="20" t="s">
        <v>55</v>
      </c>
      <c r="C323" s="20" t="s">
        <v>56</v>
      </c>
      <c r="D323" s="20" t="s">
        <v>56</v>
      </c>
      <c r="E323" s="20" t="s">
        <v>56</v>
      </c>
      <c r="F323" s="12">
        <v>5265</v>
      </c>
      <c r="G323" s="12">
        <v>365</v>
      </c>
      <c r="H323" s="12">
        <v>717</v>
      </c>
      <c r="I323" s="29">
        <v>265710</v>
      </c>
      <c r="J323" s="3">
        <v>365</v>
      </c>
      <c r="K323" s="13">
        <v>8.174E-6</v>
      </c>
      <c r="L323" s="15">
        <v>67760.41</v>
      </c>
      <c r="M323" s="29">
        <v>140.29</v>
      </c>
      <c r="N323" s="12">
        <v>597</v>
      </c>
      <c r="O323" s="12">
        <v>445</v>
      </c>
      <c r="P323" s="12">
        <v>408</v>
      </c>
      <c r="Q323" s="12">
        <v>483</v>
      </c>
    </row>
    <row r="324" spans="1:17" x14ac:dyDescent="0.3">
      <c r="A324" s="33" t="s">
        <v>3006</v>
      </c>
      <c r="B324" s="20" t="s">
        <v>55</v>
      </c>
      <c r="C324" s="20" t="s">
        <v>56</v>
      </c>
      <c r="D324" s="20" t="s">
        <v>56</v>
      </c>
      <c r="E324" s="20" t="s">
        <v>56</v>
      </c>
      <c r="F324" s="12">
        <v>10760</v>
      </c>
      <c r="G324" s="12">
        <v>365</v>
      </c>
      <c r="H324" s="12">
        <v>1536</v>
      </c>
      <c r="I324" s="29">
        <v>802301</v>
      </c>
      <c r="J324" s="3">
        <v>365</v>
      </c>
      <c r="K324" s="13">
        <v>2.4680000000000001E-5</v>
      </c>
      <c r="L324" s="15">
        <v>204599.92</v>
      </c>
      <c r="M324" s="29">
        <v>105.46</v>
      </c>
      <c r="N324" s="12">
        <v>1891</v>
      </c>
      <c r="O324" s="12">
        <v>1879</v>
      </c>
      <c r="P324" s="12">
        <v>2050</v>
      </c>
      <c r="Q324" s="12">
        <v>1940</v>
      </c>
    </row>
    <row r="325" spans="1:17" x14ac:dyDescent="0.3">
      <c r="A325" s="33" t="s">
        <v>3007</v>
      </c>
      <c r="B325" s="20" t="s">
        <v>55</v>
      </c>
      <c r="C325" s="20" t="s">
        <v>56</v>
      </c>
      <c r="D325" s="20" t="s">
        <v>56</v>
      </c>
      <c r="E325" s="20" t="s">
        <v>56</v>
      </c>
      <c r="F325" s="12">
        <v>45589</v>
      </c>
      <c r="G325" s="12">
        <v>365</v>
      </c>
      <c r="H325" s="12">
        <v>6897</v>
      </c>
      <c r="I325" s="29">
        <v>18016962</v>
      </c>
      <c r="J325" s="3">
        <v>365</v>
      </c>
      <c r="K325" s="13">
        <v>5.5423600000000005E-4</v>
      </c>
      <c r="L325" s="15">
        <v>4594620.88</v>
      </c>
      <c r="M325" s="29">
        <v>819.74</v>
      </c>
      <c r="N325" s="12">
        <v>5348</v>
      </c>
      <c r="O325" s="12">
        <v>5773</v>
      </c>
      <c r="P325" s="12">
        <v>5694</v>
      </c>
      <c r="Q325" s="12">
        <v>5605</v>
      </c>
    </row>
    <row r="326" spans="1:17" x14ac:dyDescent="0.3">
      <c r="A326" s="33" t="s">
        <v>3008</v>
      </c>
      <c r="B326" s="20" t="s">
        <v>55</v>
      </c>
      <c r="C326" s="20" t="s">
        <v>56</v>
      </c>
      <c r="D326" s="20" t="s">
        <v>56</v>
      </c>
      <c r="E326" s="20" t="s">
        <v>56</v>
      </c>
      <c r="F326" s="12">
        <v>10035</v>
      </c>
      <c r="G326" s="12">
        <v>365</v>
      </c>
      <c r="H326" s="12">
        <v>1140</v>
      </c>
      <c r="I326" s="29">
        <v>3716674</v>
      </c>
      <c r="J326" s="3">
        <v>365</v>
      </c>
      <c r="K326" s="13">
        <v>1.14332E-4</v>
      </c>
      <c r="L326" s="15">
        <v>947812.84</v>
      </c>
      <c r="M326" s="29">
        <v>577.23</v>
      </c>
      <c r="N326" s="12">
        <v>1488</v>
      </c>
      <c r="O326" s="12">
        <v>1718</v>
      </c>
      <c r="P326" s="12">
        <v>1720</v>
      </c>
      <c r="Q326" s="12">
        <v>1642</v>
      </c>
    </row>
    <row r="327" spans="1:17" x14ac:dyDescent="0.3">
      <c r="A327" s="33" t="s">
        <v>3009</v>
      </c>
      <c r="B327" s="20" t="s">
        <v>55</v>
      </c>
      <c r="C327" s="20" t="s">
        <v>56</v>
      </c>
      <c r="D327" s="20" t="s">
        <v>56</v>
      </c>
      <c r="E327" s="20" t="s">
        <v>56</v>
      </c>
      <c r="F327" s="12">
        <v>25046</v>
      </c>
      <c r="G327" s="12">
        <v>365</v>
      </c>
      <c r="H327" s="12">
        <v>1411</v>
      </c>
      <c r="I327" s="29">
        <v>16890711</v>
      </c>
      <c r="J327" s="3">
        <v>365</v>
      </c>
      <c r="K327" s="13">
        <v>5.1959E-4</v>
      </c>
      <c r="L327" s="15">
        <v>4307408.4000000004</v>
      </c>
      <c r="M327" s="29">
        <v>5049.72</v>
      </c>
      <c r="N327" s="12">
        <v>937</v>
      </c>
      <c r="O327" s="12">
        <v>827</v>
      </c>
      <c r="P327" s="12">
        <v>794</v>
      </c>
      <c r="Q327" s="12">
        <v>853</v>
      </c>
    </row>
    <row r="328" spans="1:17" x14ac:dyDescent="0.3">
      <c r="A328" s="33" t="s">
        <v>3010</v>
      </c>
      <c r="B328" s="20" t="s">
        <v>55</v>
      </c>
      <c r="C328" s="20" t="s">
        <v>56</v>
      </c>
      <c r="D328" s="20" t="s">
        <v>56</v>
      </c>
      <c r="E328" s="20" t="s">
        <v>56</v>
      </c>
      <c r="F328" s="12">
        <v>23317</v>
      </c>
      <c r="G328" s="12">
        <v>365</v>
      </c>
      <c r="H328" s="12">
        <v>5962</v>
      </c>
      <c r="I328" s="29">
        <v>12586716</v>
      </c>
      <c r="J328" s="3">
        <v>365</v>
      </c>
      <c r="K328" s="13">
        <v>3.87191E-4</v>
      </c>
      <c r="L328" s="15">
        <v>3209819.07</v>
      </c>
      <c r="M328" s="29">
        <v>900.88</v>
      </c>
      <c r="N328" s="12">
        <v>3504</v>
      </c>
      <c r="O328" s="12">
        <v>3709</v>
      </c>
      <c r="P328" s="12">
        <v>3477</v>
      </c>
      <c r="Q328" s="12">
        <v>3563</v>
      </c>
    </row>
    <row r="329" spans="1:17" x14ac:dyDescent="0.3">
      <c r="A329" s="33" t="s">
        <v>3011</v>
      </c>
      <c r="B329" s="20" t="s">
        <v>57</v>
      </c>
      <c r="C329" s="20" t="s">
        <v>56</v>
      </c>
      <c r="D329" s="20" t="s">
        <v>56</v>
      </c>
      <c r="E329" s="20" t="s">
        <v>56</v>
      </c>
      <c r="F329" s="12">
        <v>3186</v>
      </c>
      <c r="G329" s="12">
        <v>365</v>
      </c>
      <c r="H329" s="12">
        <v>255</v>
      </c>
      <c r="I329" s="29">
        <v>1612537</v>
      </c>
      <c r="J329" s="3">
        <v>365</v>
      </c>
      <c r="K329" s="13">
        <v>4.9604999999999997E-5</v>
      </c>
      <c r="L329" s="15" t="s">
        <v>2689</v>
      </c>
      <c r="M329" s="29">
        <v>824.09</v>
      </c>
      <c r="N329" s="12">
        <v>519</v>
      </c>
      <c r="O329" s="12">
        <v>472</v>
      </c>
      <c r="P329" s="12">
        <v>505</v>
      </c>
      <c r="Q329" s="12">
        <v>499</v>
      </c>
    </row>
    <row r="330" spans="1:17" x14ac:dyDescent="0.3">
      <c r="A330" s="33" t="s">
        <v>3012</v>
      </c>
      <c r="B330" s="20" t="s">
        <v>55</v>
      </c>
      <c r="C330" s="20" t="s">
        <v>56</v>
      </c>
      <c r="D330" s="20" t="s">
        <v>56</v>
      </c>
      <c r="E330" s="20" t="s">
        <v>56</v>
      </c>
      <c r="F330" s="12">
        <v>19732</v>
      </c>
      <c r="G330" s="12">
        <v>365</v>
      </c>
      <c r="H330" s="12">
        <v>2400</v>
      </c>
      <c r="I330" s="29">
        <v>8422979</v>
      </c>
      <c r="J330" s="3">
        <v>365</v>
      </c>
      <c r="K330" s="13">
        <v>2.5910700000000001E-4</v>
      </c>
      <c r="L330" s="15">
        <v>2147997.83</v>
      </c>
      <c r="M330" s="29">
        <v>346.34</v>
      </c>
      <c r="N330" s="12">
        <v>5769</v>
      </c>
      <c r="O330" s="12">
        <v>6251</v>
      </c>
      <c r="P330" s="12">
        <v>6586</v>
      </c>
      <c r="Q330" s="12">
        <v>6202</v>
      </c>
    </row>
    <row r="331" spans="1:17" x14ac:dyDescent="0.3">
      <c r="A331" s="33" t="s">
        <v>3013</v>
      </c>
      <c r="B331" s="20" t="s">
        <v>55</v>
      </c>
      <c r="C331" s="20" t="s">
        <v>56</v>
      </c>
      <c r="D331" s="20" t="s">
        <v>56</v>
      </c>
      <c r="E331" s="20" t="s">
        <v>56</v>
      </c>
      <c r="F331" s="12">
        <v>4558</v>
      </c>
      <c r="G331" s="12">
        <v>365</v>
      </c>
      <c r="H331" s="12">
        <v>5667</v>
      </c>
      <c r="I331" s="29">
        <v>1981157</v>
      </c>
      <c r="J331" s="3">
        <v>365</v>
      </c>
      <c r="K331" s="13">
        <v>6.0943999999999998E-5</v>
      </c>
      <c r="L331" s="15">
        <v>505227.54</v>
      </c>
      <c r="M331" s="29">
        <v>378.45</v>
      </c>
      <c r="N331" s="12">
        <v>1339</v>
      </c>
      <c r="O331" s="12">
        <v>1434</v>
      </c>
      <c r="P331" s="12">
        <v>1231</v>
      </c>
      <c r="Q331" s="12">
        <v>1335</v>
      </c>
    </row>
    <row r="332" spans="1:17" x14ac:dyDescent="0.3">
      <c r="A332" s="33" t="s">
        <v>3014</v>
      </c>
      <c r="B332" s="20" t="s">
        <v>55</v>
      </c>
      <c r="C332" s="20" t="s">
        <v>56</v>
      </c>
      <c r="D332" s="20" t="s">
        <v>56</v>
      </c>
      <c r="E332" s="20" t="s">
        <v>56</v>
      </c>
      <c r="F332" s="12">
        <v>5534</v>
      </c>
      <c r="G332" s="12">
        <v>365</v>
      </c>
      <c r="H332" s="12">
        <v>843</v>
      </c>
      <c r="I332" s="29">
        <v>11602999</v>
      </c>
      <c r="J332" s="3">
        <v>365</v>
      </c>
      <c r="K332" s="13">
        <v>3.5692999999999999E-4</v>
      </c>
      <c r="L332" s="15">
        <v>2958955.1</v>
      </c>
      <c r="M332" s="29">
        <v>1224.23</v>
      </c>
      <c r="N332" s="12">
        <v>2556</v>
      </c>
      <c r="O332" s="12">
        <v>2291</v>
      </c>
      <c r="P332" s="12">
        <v>2405</v>
      </c>
      <c r="Q332" s="12">
        <v>2417</v>
      </c>
    </row>
    <row r="333" spans="1:17" x14ac:dyDescent="0.3">
      <c r="A333" s="33" t="s">
        <v>3015</v>
      </c>
      <c r="B333" s="20" t="s">
        <v>55</v>
      </c>
      <c r="C333" s="20" t="s">
        <v>56</v>
      </c>
      <c r="D333" s="20" t="s">
        <v>56</v>
      </c>
      <c r="E333" s="20" t="s">
        <v>56</v>
      </c>
      <c r="F333" s="12">
        <v>5860</v>
      </c>
      <c r="G333" s="12">
        <v>365</v>
      </c>
      <c r="H333" s="12">
        <v>2991</v>
      </c>
      <c r="I333" s="29">
        <v>3363509</v>
      </c>
      <c r="J333" s="3">
        <v>365</v>
      </c>
      <c r="K333" s="13">
        <v>1.0346800000000001E-4</v>
      </c>
      <c r="L333" s="15">
        <v>857749.97</v>
      </c>
      <c r="M333" s="29">
        <v>479.46</v>
      </c>
      <c r="N333" s="12">
        <v>2109</v>
      </c>
      <c r="O333" s="12">
        <v>1700</v>
      </c>
      <c r="P333" s="12">
        <v>1559</v>
      </c>
      <c r="Q333" s="12">
        <v>1789</v>
      </c>
    </row>
    <row r="334" spans="1:17" x14ac:dyDescent="0.3">
      <c r="A334" s="33" t="s">
        <v>3016</v>
      </c>
      <c r="B334" s="20" t="s">
        <v>55</v>
      </c>
      <c r="C334" s="20" t="s">
        <v>56</v>
      </c>
      <c r="D334" s="20" t="s">
        <v>56</v>
      </c>
      <c r="E334" s="20" t="s">
        <v>56</v>
      </c>
      <c r="F334" s="12">
        <v>1858</v>
      </c>
      <c r="G334" s="12">
        <v>365</v>
      </c>
      <c r="H334" s="12">
        <v>3027</v>
      </c>
      <c r="I334" s="29">
        <v>4404634</v>
      </c>
      <c r="J334" s="3">
        <v>365</v>
      </c>
      <c r="K334" s="13">
        <v>1.3549499999999999E-4</v>
      </c>
      <c r="L334" s="15">
        <v>1123253.93</v>
      </c>
      <c r="M334" s="29">
        <v>198.03</v>
      </c>
      <c r="N334" s="12">
        <v>5654</v>
      </c>
      <c r="O334" s="12">
        <v>5676</v>
      </c>
      <c r="P334" s="12">
        <v>5686</v>
      </c>
      <c r="Q334" s="12">
        <v>5672</v>
      </c>
    </row>
    <row r="335" spans="1:17" x14ac:dyDescent="0.3">
      <c r="A335" s="33" t="s">
        <v>3017</v>
      </c>
      <c r="B335" s="20" t="s">
        <v>55</v>
      </c>
      <c r="C335" s="20" t="s">
        <v>56</v>
      </c>
      <c r="D335" s="20" t="s">
        <v>56</v>
      </c>
      <c r="E335" s="20" t="s">
        <v>56</v>
      </c>
      <c r="F335" s="12">
        <v>9568</v>
      </c>
      <c r="G335" s="12">
        <v>365</v>
      </c>
      <c r="H335" s="12">
        <v>719</v>
      </c>
      <c r="I335" s="29">
        <v>5980997</v>
      </c>
      <c r="J335" s="3">
        <v>365</v>
      </c>
      <c r="K335" s="13">
        <v>1.8398700000000001E-4</v>
      </c>
      <c r="L335" s="15">
        <v>1525252.36</v>
      </c>
      <c r="M335" s="29">
        <v>726.66</v>
      </c>
      <c r="N335" s="12">
        <v>2035</v>
      </c>
      <c r="O335" s="12">
        <v>2055</v>
      </c>
      <c r="P335" s="12">
        <v>2208</v>
      </c>
      <c r="Q335" s="12">
        <v>2099</v>
      </c>
    </row>
    <row r="336" spans="1:17" x14ac:dyDescent="0.3">
      <c r="A336" s="33" t="s">
        <v>3018</v>
      </c>
      <c r="B336" s="20" t="s">
        <v>55</v>
      </c>
      <c r="C336" s="20" t="s">
        <v>56</v>
      </c>
      <c r="D336" s="20" t="s">
        <v>56</v>
      </c>
      <c r="E336" s="20" t="s">
        <v>56</v>
      </c>
      <c r="F336" s="12">
        <v>49687</v>
      </c>
      <c r="G336" s="12">
        <v>365</v>
      </c>
      <c r="H336" s="12">
        <v>4720</v>
      </c>
      <c r="I336" s="29">
        <v>39156675</v>
      </c>
      <c r="J336" s="3">
        <v>365</v>
      </c>
      <c r="K336" s="13">
        <v>1.204533E-3</v>
      </c>
      <c r="L336" s="15">
        <v>9985594.5</v>
      </c>
      <c r="M336" s="29">
        <v>5915.64</v>
      </c>
      <c r="N336" s="12">
        <v>1587</v>
      </c>
      <c r="O336" s="12">
        <v>1635</v>
      </c>
      <c r="P336" s="12">
        <v>1843</v>
      </c>
      <c r="Q336" s="12">
        <v>1688</v>
      </c>
    </row>
    <row r="337" spans="1:17" x14ac:dyDescent="0.3">
      <c r="A337" s="33" t="s">
        <v>3019</v>
      </c>
      <c r="B337" s="20" t="s">
        <v>55</v>
      </c>
      <c r="C337" s="20" t="s">
        <v>56</v>
      </c>
      <c r="D337" s="20" t="s">
        <v>56</v>
      </c>
      <c r="E337" s="20" t="s">
        <v>56</v>
      </c>
      <c r="F337" s="12">
        <v>14363</v>
      </c>
      <c r="G337" s="12">
        <v>365</v>
      </c>
      <c r="H337" s="12">
        <v>2000</v>
      </c>
      <c r="I337" s="29">
        <v>4407553</v>
      </c>
      <c r="J337" s="3">
        <v>365</v>
      </c>
      <c r="K337" s="13">
        <v>1.35585E-4</v>
      </c>
      <c r="L337" s="15">
        <v>1123998.32</v>
      </c>
      <c r="M337" s="29">
        <v>486.58</v>
      </c>
      <c r="N337" s="12">
        <v>2366</v>
      </c>
      <c r="O337" s="12">
        <v>2245</v>
      </c>
      <c r="P337" s="12">
        <v>2320</v>
      </c>
      <c r="Q337" s="12">
        <v>2310</v>
      </c>
    </row>
    <row r="338" spans="1:17" x14ac:dyDescent="0.3">
      <c r="A338" s="33" t="s">
        <v>3020</v>
      </c>
      <c r="B338" s="20" t="s">
        <v>55</v>
      </c>
      <c r="C338" s="20" t="s">
        <v>56</v>
      </c>
      <c r="D338" s="20" t="s">
        <v>56</v>
      </c>
      <c r="E338" s="20" t="s">
        <v>56</v>
      </c>
      <c r="F338" s="12">
        <v>1957</v>
      </c>
      <c r="G338" s="12">
        <v>365</v>
      </c>
      <c r="H338" s="12">
        <v>175</v>
      </c>
      <c r="I338" s="29">
        <v>1376913</v>
      </c>
      <c r="J338" s="3">
        <v>365</v>
      </c>
      <c r="K338" s="13">
        <v>4.2355999999999999E-5</v>
      </c>
      <c r="L338" s="15">
        <v>351135.4</v>
      </c>
      <c r="M338" s="29">
        <v>466.94</v>
      </c>
      <c r="N338" s="12">
        <v>798</v>
      </c>
      <c r="O338" s="12">
        <v>744</v>
      </c>
      <c r="P338" s="12">
        <v>713</v>
      </c>
      <c r="Q338" s="12">
        <v>752</v>
      </c>
    </row>
    <row r="339" spans="1:17" x14ac:dyDescent="0.3">
      <c r="A339" s="33" t="s">
        <v>3021</v>
      </c>
      <c r="B339" s="20" t="s">
        <v>57</v>
      </c>
      <c r="C339" s="20" t="s">
        <v>56</v>
      </c>
      <c r="D339" s="20" t="s">
        <v>56</v>
      </c>
      <c r="E339" s="20" t="s">
        <v>56</v>
      </c>
      <c r="F339" s="12">
        <v>1433</v>
      </c>
      <c r="G339" s="12">
        <v>365</v>
      </c>
      <c r="H339" s="12">
        <v>515</v>
      </c>
      <c r="I339" s="29">
        <v>1317418</v>
      </c>
      <c r="J339" s="3">
        <v>365</v>
      </c>
      <c r="K339" s="13">
        <v>4.0525999999999998E-5</v>
      </c>
      <c r="L339" s="15" t="s">
        <v>2689</v>
      </c>
      <c r="M339" s="29">
        <v>627.97</v>
      </c>
      <c r="N339" s="12">
        <v>607</v>
      </c>
      <c r="O339" s="12">
        <v>581</v>
      </c>
      <c r="P339" s="12">
        <v>416</v>
      </c>
      <c r="Q339" s="12">
        <v>535</v>
      </c>
    </row>
    <row r="340" spans="1:17" x14ac:dyDescent="0.3">
      <c r="A340" s="33" t="s">
        <v>3022</v>
      </c>
      <c r="B340" s="20" t="s">
        <v>55</v>
      </c>
      <c r="C340" s="20" t="s">
        <v>56</v>
      </c>
      <c r="D340" s="20" t="s">
        <v>56</v>
      </c>
      <c r="E340" s="20" t="s">
        <v>56</v>
      </c>
      <c r="F340" s="12">
        <v>24314</v>
      </c>
      <c r="G340" s="12">
        <v>365</v>
      </c>
      <c r="H340" s="12">
        <v>4023</v>
      </c>
      <c r="I340" s="29">
        <v>11888001</v>
      </c>
      <c r="J340" s="3">
        <v>365</v>
      </c>
      <c r="K340" s="13">
        <v>3.6569700000000001E-4</v>
      </c>
      <c r="L340" s="15">
        <v>3031635.28</v>
      </c>
      <c r="M340" s="29">
        <v>941.5</v>
      </c>
      <c r="N340" s="12">
        <v>3390</v>
      </c>
      <c r="O340" s="12">
        <v>3117</v>
      </c>
      <c r="P340" s="12">
        <v>3152</v>
      </c>
      <c r="Q340" s="12">
        <v>3220</v>
      </c>
    </row>
    <row r="341" spans="1:17" x14ac:dyDescent="0.3">
      <c r="A341" s="33" t="s">
        <v>3023</v>
      </c>
      <c r="B341" s="20" t="s">
        <v>55</v>
      </c>
      <c r="C341" s="20" t="s">
        <v>56</v>
      </c>
      <c r="D341" s="20" t="s">
        <v>56</v>
      </c>
      <c r="E341" s="20" t="s">
        <v>56</v>
      </c>
      <c r="F341" s="12">
        <v>5098</v>
      </c>
      <c r="G341" s="12">
        <v>365</v>
      </c>
      <c r="H341" s="12">
        <v>539</v>
      </c>
      <c r="I341" s="29">
        <v>8051327</v>
      </c>
      <c r="J341" s="3">
        <v>365</v>
      </c>
      <c r="K341" s="13">
        <v>2.4767399999999997E-4</v>
      </c>
      <c r="L341" s="15">
        <v>2053220.47</v>
      </c>
      <c r="M341" s="29">
        <v>1522.03</v>
      </c>
      <c r="N341" s="12">
        <v>1308</v>
      </c>
      <c r="O341" s="12">
        <v>1404</v>
      </c>
      <c r="P341" s="12">
        <v>1335</v>
      </c>
      <c r="Q341" s="12">
        <v>1349</v>
      </c>
    </row>
    <row r="342" spans="1:17" x14ac:dyDescent="0.3">
      <c r="A342" s="33" t="s">
        <v>3024</v>
      </c>
      <c r="B342" s="20" t="s">
        <v>55</v>
      </c>
      <c r="C342" s="20" t="s">
        <v>56</v>
      </c>
      <c r="D342" s="20" t="s">
        <v>56</v>
      </c>
      <c r="E342" s="20" t="s">
        <v>56</v>
      </c>
      <c r="F342" s="12">
        <v>41089</v>
      </c>
      <c r="G342" s="12">
        <v>365</v>
      </c>
      <c r="H342" s="12">
        <v>2632</v>
      </c>
      <c r="I342" s="29">
        <v>10516942</v>
      </c>
      <c r="J342" s="3">
        <v>365</v>
      </c>
      <c r="K342" s="13">
        <v>3.2352100000000001E-4</v>
      </c>
      <c r="L342" s="15">
        <v>2681992.7400000002</v>
      </c>
      <c r="M342" s="29">
        <v>987.12</v>
      </c>
      <c r="N342" s="12">
        <v>2939</v>
      </c>
      <c r="O342" s="12">
        <v>2668</v>
      </c>
      <c r="P342" s="12">
        <v>2543</v>
      </c>
      <c r="Q342" s="12">
        <v>2717</v>
      </c>
    </row>
    <row r="343" spans="1:17" x14ac:dyDescent="0.3">
      <c r="A343" s="33" t="s">
        <v>3025</v>
      </c>
      <c r="B343" s="20" t="s">
        <v>55</v>
      </c>
      <c r="C343" s="20" t="s">
        <v>56</v>
      </c>
      <c r="D343" s="20" t="s">
        <v>56</v>
      </c>
      <c r="E343" s="20" t="s">
        <v>56</v>
      </c>
      <c r="F343" s="12">
        <v>7666</v>
      </c>
      <c r="G343" s="12">
        <v>365</v>
      </c>
      <c r="H343" s="12">
        <v>3300</v>
      </c>
      <c r="I343" s="29">
        <v>17766616</v>
      </c>
      <c r="J343" s="3">
        <v>365</v>
      </c>
      <c r="K343" s="13">
        <v>5.46534E-4</v>
      </c>
      <c r="L343" s="15">
        <v>4530778.55</v>
      </c>
      <c r="M343" s="29">
        <v>752.37</v>
      </c>
      <c r="N343" s="12">
        <v>5867</v>
      </c>
      <c r="O343" s="12">
        <v>5968</v>
      </c>
      <c r="P343" s="12">
        <v>6232</v>
      </c>
      <c r="Q343" s="12">
        <v>6022</v>
      </c>
    </row>
    <row r="344" spans="1:17" x14ac:dyDescent="0.3">
      <c r="A344" s="33" t="s">
        <v>3026</v>
      </c>
      <c r="B344" s="20" t="s">
        <v>55</v>
      </c>
      <c r="C344" s="20" t="s">
        <v>56</v>
      </c>
      <c r="D344" s="20" t="s">
        <v>56</v>
      </c>
      <c r="E344" s="20" t="s">
        <v>56</v>
      </c>
      <c r="F344" s="12">
        <v>12020</v>
      </c>
      <c r="G344" s="12">
        <v>365</v>
      </c>
      <c r="H344" s="12">
        <v>1998</v>
      </c>
      <c r="I344" s="29">
        <v>9646566</v>
      </c>
      <c r="J344" s="3">
        <v>365</v>
      </c>
      <c r="K344" s="13">
        <v>2.9674600000000002E-4</v>
      </c>
      <c r="L344" s="15">
        <v>2460032.59</v>
      </c>
      <c r="M344" s="29">
        <v>379.93</v>
      </c>
      <c r="N344" s="12">
        <v>6534</v>
      </c>
      <c r="O344" s="12">
        <v>6326</v>
      </c>
      <c r="P344" s="12">
        <v>6565</v>
      </c>
      <c r="Q344" s="12">
        <v>6475</v>
      </c>
    </row>
    <row r="345" spans="1:17" x14ac:dyDescent="0.3">
      <c r="A345" s="33" t="s">
        <v>3027</v>
      </c>
      <c r="B345" s="20" t="s">
        <v>55</v>
      </c>
      <c r="C345" s="20" t="s">
        <v>56</v>
      </c>
      <c r="D345" s="20" t="s">
        <v>56</v>
      </c>
      <c r="E345" s="20" t="s">
        <v>56</v>
      </c>
      <c r="F345" s="12">
        <v>3475</v>
      </c>
      <c r="G345" s="12">
        <v>365</v>
      </c>
      <c r="H345" s="12">
        <v>379</v>
      </c>
      <c r="I345" s="29">
        <v>4258060.2</v>
      </c>
      <c r="J345" s="3">
        <v>245</v>
      </c>
      <c r="K345" s="13">
        <v>1.3098600000000001E-4</v>
      </c>
      <c r="L345" s="15">
        <v>1085875.21</v>
      </c>
      <c r="M345" s="29">
        <v>924.94</v>
      </c>
      <c r="N345" s="12">
        <v>1183</v>
      </c>
      <c r="O345" s="12">
        <v>1159</v>
      </c>
      <c r="P345" s="12">
        <v>1180</v>
      </c>
      <c r="Q345" s="12">
        <v>1174</v>
      </c>
    </row>
    <row r="346" spans="1:17" x14ac:dyDescent="0.3">
      <c r="A346" s="33" t="s">
        <v>3028</v>
      </c>
      <c r="B346" s="20" t="s">
        <v>55</v>
      </c>
      <c r="C346" s="20" t="s">
        <v>56</v>
      </c>
      <c r="D346" s="20" t="s">
        <v>56</v>
      </c>
      <c r="E346" s="20" t="s">
        <v>56</v>
      </c>
      <c r="F346" s="12">
        <v>32578</v>
      </c>
      <c r="G346" s="12">
        <v>365</v>
      </c>
      <c r="H346" s="12">
        <v>1580</v>
      </c>
      <c r="I346" s="29">
        <v>3793493</v>
      </c>
      <c r="J346" s="3">
        <v>365</v>
      </c>
      <c r="K346" s="13">
        <v>1.1669500000000001E-4</v>
      </c>
      <c r="L346" s="15">
        <v>967402.95</v>
      </c>
      <c r="M346" s="29">
        <v>1009.82</v>
      </c>
      <c r="N346" s="12">
        <v>915</v>
      </c>
      <c r="O346" s="12">
        <v>984</v>
      </c>
      <c r="P346" s="12">
        <v>976</v>
      </c>
      <c r="Q346" s="12">
        <v>958</v>
      </c>
    </row>
    <row r="347" spans="1:17" x14ac:dyDescent="0.3">
      <c r="A347" s="33" t="s">
        <v>3029</v>
      </c>
      <c r="B347" s="20" t="s">
        <v>55</v>
      </c>
      <c r="C347" s="20" t="s">
        <v>56</v>
      </c>
      <c r="D347" s="20" t="s">
        <v>56</v>
      </c>
      <c r="E347" s="20" t="s">
        <v>56</v>
      </c>
      <c r="F347" s="12">
        <v>32656</v>
      </c>
      <c r="G347" s="12">
        <v>365</v>
      </c>
      <c r="H347" s="12">
        <v>3894</v>
      </c>
      <c r="I347" s="29">
        <v>81384068</v>
      </c>
      <c r="J347" s="3">
        <v>365</v>
      </c>
      <c r="K347" s="13">
        <v>2.5035270000000002E-3</v>
      </c>
      <c r="L347" s="15">
        <v>20754272.469999999</v>
      </c>
      <c r="M347" s="29">
        <v>6976.23</v>
      </c>
      <c r="N347" s="12">
        <v>3046</v>
      </c>
      <c r="O347" s="12">
        <v>3014</v>
      </c>
      <c r="P347" s="12">
        <v>2865</v>
      </c>
      <c r="Q347" s="12">
        <v>2975</v>
      </c>
    </row>
    <row r="348" spans="1:17" x14ac:dyDescent="0.3">
      <c r="A348" s="33" t="s">
        <v>3030</v>
      </c>
      <c r="B348" s="20" t="s">
        <v>55</v>
      </c>
      <c r="C348" s="20" t="s">
        <v>56</v>
      </c>
      <c r="D348" s="20" t="s">
        <v>56</v>
      </c>
      <c r="E348" s="20" t="s">
        <v>56</v>
      </c>
      <c r="F348" s="12">
        <v>4543</v>
      </c>
      <c r="G348" s="12">
        <v>365</v>
      </c>
      <c r="H348" s="12">
        <v>2100</v>
      </c>
      <c r="I348" s="29">
        <v>6871421</v>
      </c>
      <c r="J348" s="3">
        <v>365</v>
      </c>
      <c r="K348" s="13">
        <v>2.1137799999999999E-4</v>
      </c>
      <c r="L348" s="15">
        <v>1752325.08</v>
      </c>
      <c r="M348" s="29">
        <v>321.23</v>
      </c>
      <c r="N348" s="12">
        <v>5133</v>
      </c>
      <c r="O348" s="12">
        <v>5504</v>
      </c>
      <c r="P348" s="12">
        <v>5728</v>
      </c>
      <c r="Q348" s="12">
        <v>5455</v>
      </c>
    </row>
    <row r="349" spans="1:17" x14ac:dyDescent="0.3">
      <c r="A349" s="33" t="s">
        <v>3031</v>
      </c>
      <c r="B349" s="20" t="s">
        <v>55</v>
      </c>
      <c r="C349" s="20" t="s">
        <v>56</v>
      </c>
      <c r="D349" s="20" t="s">
        <v>56</v>
      </c>
      <c r="E349" s="20" t="s">
        <v>56</v>
      </c>
      <c r="F349" s="12">
        <v>92936</v>
      </c>
      <c r="G349" s="12">
        <v>365</v>
      </c>
      <c r="H349" s="12">
        <v>6118</v>
      </c>
      <c r="I349" s="29">
        <v>16750520</v>
      </c>
      <c r="J349" s="3">
        <v>365</v>
      </c>
      <c r="K349" s="13">
        <v>5.1527699999999997E-4</v>
      </c>
      <c r="L349" s="15">
        <v>4271657.4000000004</v>
      </c>
      <c r="M349" s="29">
        <v>896.47</v>
      </c>
      <c r="N349" s="12">
        <v>4638</v>
      </c>
      <c r="O349" s="12">
        <v>4654</v>
      </c>
      <c r="P349" s="12">
        <v>5004</v>
      </c>
      <c r="Q349" s="12">
        <v>4765</v>
      </c>
    </row>
    <row r="350" spans="1:17" x14ac:dyDescent="0.3">
      <c r="A350" s="33" t="s">
        <v>3032</v>
      </c>
      <c r="B350" s="20" t="s">
        <v>55</v>
      </c>
      <c r="C350" s="20" t="s">
        <v>56</v>
      </c>
      <c r="D350" s="20" t="s">
        <v>56</v>
      </c>
      <c r="E350" s="20" t="s">
        <v>56</v>
      </c>
      <c r="F350" s="12">
        <v>9065</v>
      </c>
      <c r="G350" s="12">
        <v>365</v>
      </c>
      <c r="H350" s="12">
        <v>1597</v>
      </c>
      <c r="I350" s="29">
        <v>4743709</v>
      </c>
      <c r="J350" s="3">
        <v>365</v>
      </c>
      <c r="K350" s="13">
        <v>1.4592500000000001E-4</v>
      </c>
      <c r="L350" s="15">
        <v>1209723.6200000001</v>
      </c>
      <c r="M350" s="29">
        <v>864.09</v>
      </c>
      <c r="N350" s="12">
        <v>1351</v>
      </c>
      <c r="O350" s="12">
        <v>1372</v>
      </c>
      <c r="P350" s="12">
        <v>1476</v>
      </c>
      <c r="Q350" s="12">
        <v>1400</v>
      </c>
    </row>
    <row r="351" spans="1:17" x14ac:dyDescent="0.3">
      <c r="A351" s="33" t="s">
        <v>3033</v>
      </c>
      <c r="B351" s="20" t="s">
        <v>55</v>
      </c>
      <c r="C351" s="20" t="s">
        <v>56</v>
      </c>
      <c r="D351" s="20" t="s">
        <v>56</v>
      </c>
      <c r="E351" s="20" t="s">
        <v>56</v>
      </c>
      <c r="F351" s="12">
        <v>12156</v>
      </c>
      <c r="G351" s="12">
        <v>365</v>
      </c>
      <c r="H351" s="12">
        <v>2447</v>
      </c>
      <c r="I351" s="29">
        <v>6417820</v>
      </c>
      <c r="J351" s="3">
        <v>365</v>
      </c>
      <c r="K351" s="13">
        <v>1.97424E-4</v>
      </c>
      <c r="L351" s="15">
        <v>1636649.39</v>
      </c>
      <c r="M351" s="29">
        <v>384.19</v>
      </c>
      <c r="N351" s="12">
        <v>4029</v>
      </c>
      <c r="O351" s="12">
        <v>4372</v>
      </c>
      <c r="P351" s="12">
        <v>4378</v>
      </c>
      <c r="Q351" s="12">
        <v>4260</v>
      </c>
    </row>
    <row r="352" spans="1:17" x14ac:dyDescent="0.3">
      <c r="A352" s="33" t="s">
        <v>3034</v>
      </c>
      <c r="B352" s="20" t="s">
        <v>57</v>
      </c>
      <c r="C352" s="20" t="s">
        <v>56</v>
      </c>
      <c r="D352" s="20" t="s">
        <v>56</v>
      </c>
      <c r="E352" s="20" t="s">
        <v>56</v>
      </c>
      <c r="F352" s="12">
        <v>3341</v>
      </c>
      <c r="G352" s="12">
        <v>365</v>
      </c>
      <c r="H352" s="12">
        <v>453</v>
      </c>
      <c r="I352" s="29">
        <v>6782161</v>
      </c>
      <c r="J352" s="3">
        <v>365</v>
      </c>
      <c r="K352" s="13">
        <v>2.0863199999999999E-4</v>
      </c>
      <c r="L352" s="15" t="s">
        <v>2689</v>
      </c>
      <c r="M352" s="29">
        <v>751</v>
      </c>
      <c r="N352" s="12">
        <v>2434</v>
      </c>
      <c r="O352" s="12">
        <v>2218</v>
      </c>
      <c r="P352" s="12">
        <v>2257</v>
      </c>
      <c r="Q352" s="12">
        <v>2303</v>
      </c>
    </row>
    <row r="353" spans="1:17" x14ac:dyDescent="0.3">
      <c r="A353" s="33" t="s">
        <v>3035</v>
      </c>
      <c r="B353" s="20" t="s">
        <v>55</v>
      </c>
      <c r="C353" s="20" t="s">
        <v>56</v>
      </c>
      <c r="D353" s="20" t="s">
        <v>56</v>
      </c>
      <c r="E353" s="20" t="s">
        <v>56</v>
      </c>
      <c r="F353" s="12">
        <v>7893</v>
      </c>
      <c r="G353" s="12">
        <v>365</v>
      </c>
      <c r="H353" s="12">
        <v>1492</v>
      </c>
      <c r="I353" s="29">
        <v>5656725</v>
      </c>
      <c r="J353" s="3">
        <v>365</v>
      </c>
      <c r="K353" s="13">
        <v>1.7401100000000001E-4</v>
      </c>
      <c r="L353" s="15">
        <v>1442557.68</v>
      </c>
      <c r="M353" s="29">
        <v>414.65</v>
      </c>
      <c r="N353" s="12">
        <v>3392</v>
      </c>
      <c r="O353" s="12">
        <v>3928</v>
      </c>
      <c r="P353" s="12">
        <v>3117</v>
      </c>
      <c r="Q353" s="12">
        <v>3479</v>
      </c>
    </row>
    <row r="354" spans="1:17" x14ac:dyDescent="0.3">
      <c r="A354" s="33" t="s">
        <v>3036</v>
      </c>
      <c r="B354" s="20" t="s">
        <v>55</v>
      </c>
      <c r="C354" s="20" t="s">
        <v>56</v>
      </c>
      <c r="D354" s="20" t="s">
        <v>56</v>
      </c>
      <c r="E354" s="20" t="s">
        <v>56</v>
      </c>
      <c r="F354" s="12">
        <v>8178</v>
      </c>
      <c r="G354" s="12">
        <v>365</v>
      </c>
      <c r="H354" s="12">
        <v>1521</v>
      </c>
      <c r="I354" s="29">
        <v>3038229</v>
      </c>
      <c r="J354" s="3">
        <v>365</v>
      </c>
      <c r="K354" s="13">
        <v>9.3461999999999994E-5</v>
      </c>
      <c r="L354" s="15">
        <v>774798.24</v>
      </c>
      <c r="M354" s="29">
        <v>529.96</v>
      </c>
      <c r="N354" s="12">
        <v>1535</v>
      </c>
      <c r="O354" s="12">
        <v>1606</v>
      </c>
      <c r="P354" s="12">
        <v>1245</v>
      </c>
      <c r="Q354" s="12">
        <v>1462</v>
      </c>
    </row>
    <row r="355" spans="1:17" x14ac:dyDescent="0.3">
      <c r="A355" s="33" t="s">
        <v>3037</v>
      </c>
      <c r="B355" s="20" t="s">
        <v>55</v>
      </c>
      <c r="C355" s="20" t="s">
        <v>56</v>
      </c>
      <c r="D355" s="20" t="s">
        <v>56</v>
      </c>
      <c r="E355" s="20" t="s">
        <v>56</v>
      </c>
      <c r="F355" s="12">
        <v>43910</v>
      </c>
      <c r="G355" s="12">
        <v>365</v>
      </c>
      <c r="H355" s="12">
        <v>6125</v>
      </c>
      <c r="I355" s="29">
        <v>25533420</v>
      </c>
      <c r="J355" s="3">
        <v>365</v>
      </c>
      <c r="K355" s="13">
        <v>7.8545600000000002E-4</v>
      </c>
      <c r="L355" s="15">
        <v>6511440.9800000004</v>
      </c>
      <c r="M355" s="29">
        <v>1479.54</v>
      </c>
      <c r="N355" s="12">
        <v>4356</v>
      </c>
      <c r="O355" s="12">
        <v>4345</v>
      </c>
      <c r="P355" s="12">
        <v>4503</v>
      </c>
      <c r="Q355" s="12">
        <v>4401</v>
      </c>
    </row>
    <row r="356" spans="1:17" x14ac:dyDescent="0.3">
      <c r="A356" s="33" t="s">
        <v>3038</v>
      </c>
      <c r="B356" s="20" t="s">
        <v>55</v>
      </c>
      <c r="C356" s="20" t="s">
        <v>56</v>
      </c>
      <c r="D356" s="20" t="s">
        <v>56</v>
      </c>
      <c r="E356" s="20" t="s">
        <v>56</v>
      </c>
      <c r="F356" s="12">
        <v>17852</v>
      </c>
      <c r="G356" s="12">
        <v>365</v>
      </c>
      <c r="H356" s="12">
        <v>3712</v>
      </c>
      <c r="I356" s="29">
        <v>5855109</v>
      </c>
      <c r="J356" s="3">
        <v>365</v>
      </c>
      <c r="K356" s="13">
        <v>1.8011399999999999E-4</v>
      </c>
      <c r="L356" s="15">
        <v>1493148.85</v>
      </c>
      <c r="M356" s="29">
        <v>791.7</v>
      </c>
      <c r="N356" s="12">
        <v>1908</v>
      </c>
      <c r="O356" s="12">
        <v>1879</v>
      </c>
      <c r="P356" s="12">
        <v>1872</v>
      </c>
      <c r="Q356" s="12">
        <v>1886</v>
      </c>
    </row>
    <row r="357" spans="1:17" x14ac:dyDescent="0.3">
      <c r="A357" s="33" t="s">
        <v>3039</v>
      </c>
      <c r="B357" s="20" t="s">
        <v>55</v>
      </c>
      <c r="C357" s="20" t="s">
        <v>56</v>
      </c>
      <c r="D357" s="20" t="s">
        <v>56</v>
      </c>
      <c r="E357" s="20" t="s">
        <v>56</v>
      </c>
      <c r="F357" s="12">
        <v>11404</v>
      </c>
      <c r="G357" s="12">
        <v>365</v>
      </c>
      <c r="H357" s="12">
        <v>4156</v>
      </c>
      <c r="I357" s="29">
        <v>6461897</v>
      </c>
      <c r="J357" s="3">
        <v>365</v>
      </c>
      <c r="K357" s="13">
        <v>1.9877999999999999E-4</v>
      </c>
      <c r="L357" s="15">
        <v>1647889.74</v>
      </c>
      <c r="M357" s="29">
        <v>269.92</v>
      </c>
      <c r="N357" s="12">
        <v>5898</v>
      </c>
      <c r="O357" s="12">
        <v>6371</v>
      </c>
      <c r="P357" s="12">
        <v>6045</v>
      </c>
      <c r="Q357" s="12">
        <v>6105</v>
      </c>
    </row>
    <row r="358" spans="1:17" x14ac:dyDescent="0.3">
      <c r="A358" s="33" t="s">
        <v>3040</v>
      </c>
      <c r="B358" s="20" t="s">
        <v>57</v>
      </c>
      <c r="C358" s="20" t="s">
        <v>56</v>
      </c>
      <c r="D358" s="20" t="s">
        <v>56</v>
      </c>
      <c r="E358" s="20" t="s">
        <v>56</v>
      </c>
      <c r="F358" s="12">
        <v>1956</v>
      </c>
      <c r="G358" s="12">
        <v>365</v>
      </c>
      <c r="H358" s="12">
        <v>212</v>
      </c>
      <c r="I358" s="29">
        <v>3889255</v>
      </c>
      <c r="J358" s="3">
        <v>365</v>
      </c>
      <c r="K358" s="13">
        <v>1.19641E-4</v>
      </c>
      <c r="L358" s="15" t="s">
        <v>2689</v>
      </c>
      <c r="M358" s="29">
        <v>1482.55</v>
      </c>
      <c r="N358" s="12">
        <v>608</v>
      </c>
      <c r="O358" s="12">
        <v>714</v>
      </c>
      <c r="P358" s="12">
        <v>686</v>
      </c>
      <c r="Q358" s="12">
        <v>669</v>
      </c>
    </row>
    <row r="359" spans="1:17" x14ac:dyDescent="0.3">
      <c r="A359" s="33" t="s">
        <v>3041</v>
      </c>
      <c r="B359" s="20" t="s">
        <v>55</v>
      </c>
      <c r="C359" s="20" t="s">
        <v>56</v>
      </c>
      <c r="D359" s="20" t="s">
        <v>56</v>
      </c>
      <c r="E359" s="20" t="s">
        <v>56</v>
      </c>
      <c r="F359" s="12">
        <v>16394</v>
      </c>
      <c r="G359" s="12">
        <v>365</v>
      </c>
      <c r="H359" s="12">
        <v>3781</v>
      </c>
      <c r="I359" s="29">
        <v>10237474</v>
      </c>
      <c r="J359" s="3">
        <v>365</v>
      </c>
      <c r="K359" s="13">
        <v>3.1492400000000001E-4</v>
      </c>
      <c r="L359" s="15">
        <v>2610723.8199999998</v>
      </c>
      <c r="M359" s="29">
        <v>679.52</v>
      </c>
      <c r="N359" s="12">
        <v>3824</v>
      </c>
      <c r="O359" s="12">
        <v>3933</v>
      </c>
      <c r="P359" s="12">
        <v>3769</v>
      </c>
      <c r="Q359" s="12">
        <v>3842</v>
      </c>
    </row>
    <row r="360" spans="1:17" x14ac:dyDescent="0.3">
      <c r="A360" s="33" t="s">
        <v>3042</v>
      </c>
      <c r="B360" s="20" t="s">
        <v>56</v>
      </c>
      <c r="C360" s="20" t="s">
        <v>56</v>
      </c>
      <c r="D360" s="20" t="s">
        <v>56</v>
      </c>
      <c r="E360" s="20" t="s">
        <v>56</v>
      </c>
      <c r="F360" s="12">
        <v>16</v>
      </c>
      <c r="G360" s="12">
        <v>365</v>
      </c>
      <c r="H360" s="12">
        <v>38</v>
      </c>
      <c r="I360" s="29">
        <v>909677</v>
      </c>
      <c r="J360" s="3">
        <v>365</v>
      </c>
      <c r="K360" s="13">
        <v>2.7983E-5</v>
      </c>
      <c r="L360" s="15" t="s">
        <v>2689</v>
      </c>
      <c r="M360" s="29" t="s">
        <v>2689</v>
      </c>
      <c r="N360" s="12" t="s">
        <v>2689</v>
      </c>
      <c r="O360" s="12" t="s">
        <v>2689</v>
      </c>
      <c r="P360" s="12" t="s">
        <v>2689</v>
      </c>
      <c r="Q360" s="12" t="s">
        <v>2689</v>
      </c>
    </row>
    <row r="361" spans="1:17" x14ac:dyDescent="0.3">
      <c r="A361" s="33" t="s">
        <v>3043</v>
      </c>
      <c r="B361" s="20" t="s">
        <v>55</v>
      </c>
      <c r="C361" s="20" t="s">
        <v>56</v>
      </c>
      <c r="D361" s="20" t="s">
        <v>56</v>
      </c>
      <c r="E361" s="20" t="s">
        <v>56</v>
      </c>
      <c r="F361" s="12">
        <v>6937</v>
      </c>
      <c r="G361" s="12">
        <v>365</v>
      </c>
      <c r="H361" s="12">
        <v>1178</v>
      </c>
      <c r="I361" s="29">
        <v>3717081</v>
      </c>
      <c r="J361" s="3">
        <v>365</v>
      </c>
      <c r="K361" s="13">
        <v>1.14344E-4</v>
      </c>
      <c r="L361" s="15">
        <v>947916.64</v>
      </c>
      <c r="M361" s="29">
        <v>250.31</v>
      </c>
      <c r="N361" s="12">
        <v>3809</v>
      </c>
      <c r="O361" s="12">
        <v>3898</v>
      </c>
      <c r="P361" s="12">
        <v>3655</v>
      </c>
      <c r="Q361" s="12">
        <v>3787</v>
      </c>
    </row>
    <row r="362" spans="1:17" x14ac:dyDescent="0.3">
      <c r="A362" s="33" t="s">
        <v>3044</v>
      </c>
      <c r="B362" s="20" t="s">
        <v>55</v>
      </c>
      <c r="C362" s="20" t="s">
        <v>56</v>
      </c>
      <c r="D362" s="20" t="s">
        <v>56</v>
      </c>
      <c r="E362" s="20" t="s">
        <v>56</v>
      </c>
      <c r="F362" s="12">
        <v>11739</v>
      </c>
      <c r="G362" s="12">
        <v>365</v>
      </c>
      <c r="H362" s="12">
        <v>2545</v>
      </c>
      <c r="I362" s="29">
        <v>12565881</v>
      </c>
      <c r="J362" s="3">
        <v>365</v>
      </c>
      <c r="K362" s="13">
        <v>3.8654999999999999E-4</v>
      </c>
      <c r="L362" s="15">
        <v>3204505.8</v>
      </c>
      <c r="M362" s="29">
        <v>806.16</v>
      </c>
      <c r="N362" s="12">
        <v>3703</v>
      </c>
      <c r="O362" s="12">
        <v>4000</v>
      </c>
      <c r="P362" s="12">
        <v>4222</v>
      </c>
      <c r="Q362" s="12">
        <v>3975</v>
      </c>
    </row>
    <row r="363" spans="1:17" x14ac:dyDescent="0.3">
      <c r="A363" s="33" t="s">
        <v>3045</v>
      </c>
      <c r="B363" s="20" t="s">
        <v>55</v>
      </c>
      <c r="C363" s="20" t="s">
        <v>56</v>
      </c>
      <c r="D363" s="20" t="s">
        <v>56</v>
      </c>
      <c r="E363" s="20" t="s">
        <v>56</v>
      </c>
      <c r="F363" s="12">
        <v>133020</v>
      </c>
      <c r="G363" s="12">
        <v>365</v>
      </c>
      <c r="H363" s="12">
        <v>6563</v>
      </c>
      <c r="I363" s="29">
        <v>109989511</v>
      </c>
      <c r="J363" s="3">
        <v>365</v>
      </c>
      <c r="K363" s="13">
        <v>3.383484E-3</v>
      </c>
      <c r="L363" s="15">
        <v>28049129.719999999</v>
      </c>
      <c r="M363" s="29">
        <v>16185.3</v>
      </c>
      <c r="N363" s="12">
        <v>1715</v>
      </c>
      <c r="O363" s="12">
        <v>1656</v>
      </c>
      <c r="P363" s="12">
        <v>1828</v>
      </c>
      <c r="Q363" s="12">
        <v>1733</v>
      </c>
    </row>
    <row r="364" spans="1:17" x14ac:dyDescent="0.3">
      <c r="A364" s="33" t="s">
        <v>3046</v>
      </c>
      <c r="B364" s="20" t="s">
        <v>55</v>
      </c>
      <c r="C364" s="20" t="s">
        <v>56</v>
      </c>
      <c r="D364" s="20" t="s">
        <v>56</v>
      </c>
      <c r="E364" s="20" t="s">
        <v>56</v>
      </c>
      <c r="F364" s="12">
        <v>72671</v>
      </c>
      <c r="G364" s="12">
        <v>365</v>
      </c>
      <c r="H364" s="12">
        <v>2676</v>
      </c>
      <c r="I364" s="29">
        <v>81332663</v>
      </c>
      <c r="J364" s="3">
        <v>365</v>
      </c>
      <c r="K364" s="13">
        <v>2.5019450000000002E-3</v>
      </c>
      <c r="L364" s="15">
        <v>20741163.359999999</v>
      </c>
      <c r="M364" s="29">
        <v>14846.93</v>
      </c>
      <c r="N364" s="12">
        <v>1411</v>
      </c>
      <c r="O364" s="12">
        <v>1412</v>
      </c>
      <c r="P364" s="12">
        <v>1368</v>
      </c>
      <c r="Q364" s="12">
        <v>1397</v>
      </c>
    </row>
    <row r="365" spans="1:17" x14ac:dyDescent="0.3">
      <c r="A365" s="33" t="s">
        <v>3047</v>
      </c>
      <c r="B365" s="20" t="s">
        <v>55</v>
      </c>
      <c r="C365" s="20" t="s">
        <v>56</v>
      </c>
      <c r="D365" s="20" t="s">
        <v>56</v>
      </c>
      <c r="E365" s="20" t="s">
        <v>56</v>
      </c>
      <c r="F365" s="12">
        <v>18000</v>
      </c>
      <c r="G365" s="12">
        <v>365</v>
      </c>
      <c r="H365" s="12">
        <v>777</v>
      </c>
      <c r="I365" s="29">
        <v>1194921</v>
      </c>
      <c r="J365" s="3">
        <v>365</v>
      </c>
      <c r="K365" s="13">
        <v>3.6758000000000003E-5</v>
      </c>
      <c r="L365" s="15">
        <v>304724.46000000002</v>
      </c>
      <c r="M365" s="29">
        <v>564.29999999999995</v>
      </c>
      <c r="N365" s="12">
        <v>562</v>
      </c>
      <c r="O365" s="12">
        <v>503</v>
      </c>
      <c r="P365" s="12">
        <v>554</v>
      </c>
      <c r="Q365" s="12">
        <v>540</v>
      </c>
    </row>
    <row r="366" spans="1:17" x14ac:dyDescent="0.3">
      <c r="A366" s="33" t="s">
        <v>3048</v>
      </c>
      <c r="B366" s="20" t="s">
        <v>55</v>
      </c>
      <c r="C366" s="20" t="s">
        <v>56</v>
      </c>
      <c r="D366" s="20" t="s">
        <v>56</v>
      </c>
      <c r="E366" s="20" t="s">
        <v>56</v>
      </c>
      <c r="F366" s="12">
        <v>11891</v>
      </c>
      <c r="G366" s="12">
        <v>365</v>
      </c>
      <c r="H366" s="12">
        <v>2634</v>
      </c>
      <c r="I366" s="29">
        <v>6637548</v>
      </c>
      <c r="J366" s="3">
        <v>365</v>
      </c>
      <c r="K366" s="13">
        <v>2.0418300000000001E-4</v>
      </c>
      <c r="L366" s="15">
        <v>1692683.63</v>
      </c>
      <c r="M366" s="29">
        <v>303.57</v>
      </c>
      <c r="N366" s="12">
        <v>5151</v>
      </c>
      <c r="O366" s="12">
        <v>5807</v>
      </c>
      <c r="P366" s="12">
        <v>5771</v>
      </c>
      <c r="Q366" s="12">
        <v>5576</v>
      </c>
    </row>
    <row r="367" spans="1:17" x14ac:dyDescent="0.3">
      <c r="A367" s="33" t="s">
        <v>3049</v>
      </c>
      <c r="B367" s="20" t="s">
        <v>55</v>
      </c>
      <c r="C367" s="20" t="s">
        <v>56</v>
      </c>
      <c r="D367" s="20" t="s">
        <v>56</v>
      </c>
      <c r="E367" s="20" t="s">
        <v>56</v>
      </c>
      <c r="F367" s="12">
        <v>44929</v>
      </c>
      <c r="G367" s="12">
        <v>365</v>
      </c>
      <c r="H367" s="12">
        <v>6830</v>
      </c>
      <c r="I367" s="29">
        <v>4323038</v>
      </c>
      <c r="J367" s="3">
        <v>365</v>
      </c>
      <c r="K367" s="13">
        <v>1.3298499999999999E-4</v>
      </c>
      <c r="L367" s="15">
        <v>1102445.6100000001</v>
      </c>
      <c r="M367" s="29">
        <v>254.55</v>
      </c>
      <c r="N367" s="12">
        <v>4188</v>
      </c>
      <c r="O367" s="12">
        <v>4483</v>
      </c>
      <c r="P367" s="12">
        <v>4323</v>
      </c>
      <c r="Q367" s="12">
        <v>4331</v>
      </c>
    </row>
    <row r="368" spans="1:17" x14ac:dyDescent="0.3">
      <c r="A368" s="33" t="s">
        <v>3050</v>
      </c>
      <c r="B368" s="20" t="s">
        <v>55</v>
      </c>
      <c r="C368" s="20" t="s">
        <v>56</v>
      </c>
      <c r="D368" s="20" t="s">
        <v>56</v>
      </c>
      <c r="E368" s="20" t="s">
        <v>56</v>
      </c>
      <c r="F368" s="12">
        <v>11803</v>
      </c>
      <c r="G368" s="12">
        <v>365</v>
      </c>
      <c r="H368" s="12">
        <v>2935</v>
      </c>
      <c r="I368" s="29">
        <v>1935219</v>
      </c>
      <c r="J368" s="3">
        <v>365</v>
      </c>
      <c r="K368" s="13">
        <v>5.9531000000000003E-5</v>
      </c>
      <c r="L368" s="15">
        <v>493512.59</v>
      </c>
      <c r="M368" s="29">
        <v>232.9</v>
      </c>
      <c r="N368" s="12">
        <v>2133</v>
      </c>
      <c r="O368" s="12">
        <v>2135</v>
      </c>
      <c r="P368" s="12">
        <v>2088</v>
      </c>
      <c r="Q368" s="12">
        <v>2119</v>
      </c>
    </row>
    <row r="369" spans="1:17" x14ac:dyDescent="0.3">
      <c r="A369" s="33" t="s">
        <v>3051</v>
      </c>
      <c r="B369" s="20" t="s">
        <v>55</v>
      </c>
      <c r="C369" s="20" t="s">
        <v>56</v>
      </c>
      <c r="D369" s="20" t="s">
        <v>56</v>
      </c>
      <c r="E369" s="20" t="s">
        <v>56</v>
      </c>
      <c r="F369" s="12">
        <v>8780</v>
      </c>
      <c r="G369" s="12">
        <v>92</v>
      </c>
      <c r="H369" s="12">
        <v>2995</v>
      </c>
      <c r="I369" s="29">
        <v>1522796</v>
      </c>
      <c r="J369" s="3">
        <v>365</v>
      </c>
      <c r="K369" s="13">
        <v>4.6844000000000001E-5</v>
      </c>
      <c r="L369" s="15">
        <v>388337.96</v>
      </c>
      <c r="M369" s="29">
        <v>221.28</v>
      </c>
      <c r="N369" s="12">
        <v>1742</v>
      </c>
      <c r="O369" s="12">
        <v>1810</v>
      </c>
      <c r="P369" s="12">
        <v>1714</v>
      </c>
      <c r="Q369" s="12">
        <v>1755</v>
      </c>
    </row>
    <row r="370" spans="1:17" x14ac:dyDescent="0.3">
      <c r="A370" s="33" t="s">
        <v>3052</v>
      </c>
      <c r="B370" s="20" t="s">
        <v>55</v>
      </c>
      <c r="C370" s="20" t="s">
        <v>56</v>
      </c>
      <c r="D370" s="20" t="s">
        <v>56</v>
      </c>
      <c r="E370" s="20" t="s">
        <v>56</v>
      </c>
      <c r="F370" s="12">
        <v>10238</v>
      </c>
      <c r="G370" s="12">
        <v>365</v>
      </c>
      <c r="H370" s="12">
        <v>925</v>
      </c>
      <c r="I370" s="29">
        <v>2570623</v>
      </c>
      <c r="J370" s="3">
        <v>365</v>
      </c>
      <c r="K370" s="13">
        <v>7.9077000000000002E-5</v>
      </c>
      <c r="L370" s="15">
        <v>655551.04</v>
      </c>
      <c r="M370" s="29">
        <v>228.18</v>
      </c>
      <c r="N370" s="12">
        <v>2846</v>
      </c>
      <c r="O370" s="12">
        <v>2813</v>
      </c>
      <c r="P370" s="12">
        <v>2961</v>
      </c>
      <c r="Q370" s="12">
        <v>2873</v>
      </c>
    </row>
    <row r="371" spans="1:17" x14ac:dyDescent="0.3">
      <c r="A371" s="33" t="s">
        <v>3053</v>
      </c>
      <c r="B371" s="20" t="s">
        <v>55</v>
      </c>
      <c r="C371" s="20" t="s">
        <v>56</v>
      </c>
      <c r="D371" s="20" t="s">
        <v>56</v>
      </c>
      <c r="E371" s="20" t="s">
        <v>56</v>
      </c>
      <c r="F371" s="12">
        <v>17038</v>
      </c>
      <c r="G371" s="12">
        <v>365</v>
      </c>
      <c r="H371" s="12">
        <v>1898</v>
      </c>
      <c r="I371" s="29">
        <v>4354514</v>
      </c>
      <c r="J371" s="3">
        <v>365</v>
      </c>
      <c r="K371" s="13">
        <v>1.33953E-4</v>
      </c>
      <c r="L371" s="15">
        <v>1110472.51</v>
      </c>
      <c r="M371" s="29">
        <v>183.67</v>
      </c>
      <c r="N371" s="12">
        <v>5893</v>
      </c>
      <c r="O371" s="12">
        <v>5997</v>
      </c>
      <c r="P371" s="12">
        <v>6249</v>
      </c>
      <c r="Q371" s="12">
        <v>6046</v>
      </c>
    </row>
    <row r="372" spans="1:17" x14ac:dyDescent="0.3">
      <c r="A372" s="33" t="s">
        <v>3054</v>
      </c>
      <c r="B372" s="20" t="s">
        <v>56</v>
      </c>
      <c r="C372" s="20" t="s">
        <v>56</v>
      </c>
      <c r="D372" s="20" t="s">
        <v>56</v>
      </c>
      <c r="E372" s="20" t="s">
        <v>56</v>
      </c>
      <c r="F372" s="12">
        <v>117</v>
      </c>
      <c r="G372" s="12">
        <v>365</v>
      </c>
      <c r="H372" s="12">
        <v>46</v>
      </c>
      <c r="I372" s="29">
        <v>464235</v>
      </c>
      <c r="J372" s="3">
        <v>365</v>
      </c>
      <c r="K372" s="13">
        <v>1.4280999999999999E-5</v>
      </c>
      <c r="L372" s="15" t="s">
        <v>2689</v>
      </c>
      <c r="M372" s="29" t="s">
        <v>2689</v>
      </c>
      <c r="N372" s="12" t="s">
        <v>2689</v>
      </c>
      <c r="O372" s="12" t="s">
        <v>2689</v>
      </c>
      <c r="P372" s="12" t="s">
        <v>2689</v>
      </c>
      <c r="Q372" s="12" t="s">
        <v>2689</v>
      </c>
    </row>
    <row r="373" spans="1:17" x14ac:dyDescent="0.3">
      <c r="A373" s="33" t="s">
        <v>3055</v>
      </c>
      <c r="B373" s="20" t="s">
        <v>55</v>
      </c>
      <c r="C373" s="20" t="s">
        <v>56</v>
      </c>
      <c r="D373" s="20" t="s">
        <v>56</v>
      </c>
      <c r="E373" s="20" t="s">
        <v>56</v>
      </c>
      <c r="F373" s="12">
        <v>700</v>
      </c>
      <c r="G373" s="12">
        <v>365</v>
      </c>
      <c r="H373" s="12">
        <v>1773</v>
      </c>
      <c r="I373" s="29">
        <v>481834</v>
      </c>
      <c r="J373" s="3">
        <v>365</v>
      </c>
      <c r="K373" s="13">
        <v>1.4822E-5</v>
      </c>
      <c r="L373" s="15">
        <v>122875.57</v>
      </c>
      <c r="M373" s="29">
        <v>259.77999999999997</v>
      </c>
      <c r="N373" s="12">
        <v>522</v>
      </c>
      <c r="O373" s="12">
        <v>434</v>
      </c>
      <c r="P373" s="12">
        <v>462</v>
      </c>
      <c r="Q373" s="12">
        <v>473</v>
      </c>
    </row>
    <row r="374" spans="1:17" x14ac:dyDescent="0.3">
      <c r="A374" s="33" t="s">
        <v>3056</v>
      </c>
      <c r="B374" s="20" t="s">
        <v>56</v>
      </c>
      <c r="C374" s="20" t="s">
        <v>56</v>
      </c>
      <c r="D374" s="20" t="s">
        <v>56</v>
      </c>
      <c r="E374" s="20" t="s">
        <v>56</v>
      </c>
      <c r="F374" s="12">
        <v>1975</v>
      </c>
      <c r="G374" s="12">
        <v>365</v>
      </c>
      <c r="H374" s="12">
        <v>818</v>
      </c>
      <c r="I374" s="29">
        <v>3378615</v>
      </c>
      <c r="J374" s="3">
        <v>365</v>
      </c>
      <c r="K374" s="13">
        <v>1.03933E-4</v>
      </c>
      <c r="L374" s="15" t="s">
        <v>2689</v>
      </c>
      <c r="M374" s="29" t="s">
        <v>2689</v>
      </c>
      <c r="N374" s="12" t="s">
        <v>2689</v>
      </c>
      <c r="O374" s="12" t="s">
        <v>2689</v>
      </c>
      <c r="P374" s="12" t="s">
        <v>2689</v>
      </c>
      <c r="Q374" s="12" t="s">
        <v>2689</v>
      </c>
    </row>
    <row r="375" spans="1:17" x14ac:dyDescent="0.3">
      <c r="A375" s="33" t="s">
        <v>3057</v>
      </c>
      <c r="B375" s="20" t="s">
        <v>55</v>
      </c>
      <c r="C375" s="20" t="s">
        <v>56</v>
      </c>
      <c r="D375" s="20" t="s">
        <v>56</v>
      </c>
      <c r="E375" s="20" t="s">
        <v>56</v>
      </c>
      <c r="F375" s="12">
        <v>3502</v>
      </c>
      <c r="G375" s="12">
        <v>365</v>
      </c>
      <c r="H375" s="12">
        <v>825</v>
      </c>
      <c r="I375" s="29">
        <v>4295382</v>
      </c>
      <c r="J375" s="3">
        <v>365</v>
      </c>
      <c r="K375" s="13">
        <v>1.3213400000000001E-4</v>
      </c>
      <c r="L375" s="15">
        <v>1095392.8799999999</v>
      </c>
      <c r="M375" s="29">
        <v>501.09</v>
      </c>
      <c r="N375" s="12">
        <v>2034</v>
      </c>
      <c r="O375" s="12">
        <v>2189</v>
      </c>
      <c r="P375" s="12">
        <v>2334</v>
      </c>
      <c r="Q375" s="12">
        <v>2186</v>
      </c>
    </row>
    <row r="376" spans="1:17" x14ac:dyDescent="0.3">
      <c r="A376" s="33" t="s">
        <v>3058</v>
      </c>
      <c r="B376" s="20" t="s">
        <v>57</v>
      </c>
      <c r="C376" s="20" t="s">
        <v>56</v>
      </c>
      <c r="D376" s="20" t="s">
        <v>56</v>
      </c>
      <c r="E376" s="20" t="s">
        <v>56</v>
      </c>
      <c r="F376" s="12">
        <v>1327</v>
      </c>
      <c r="G376" s="12">
        <v>365</v>
      </c>
      <c r="H376" s="12">
        <v>475</v>
      </c>
      <c r="I376" s="29">
        <v>3068095</v>
      </c>
      <c r="J376" s="3">
        <v>365</v>
      </c>
      <c r="K376" s="13">
        <v>9.4380000000000001E-5</v>
      </c>
      <c r="L376" s="15" t="s">
        <v>2689</v>
      </c>
      <c r="M376" s="29">
        <v>764.82</v>
      </c>
      <c r="N376" s="12">
        <v>986</v>
      </c>
      <c r="O376" s="12">
        <v>997</v>
      </c>
      <c r="P376" s="12">
        <v>1085</v>
      </c>
      <c r="Q376" s="12">
        <v>1023</v>
      </c>
    </row>
    <row r="377" spans="1:17" x14ac:dyDescent="0.3">
      <c r="A377" s="33" t="s">
        <v>3059</v>
      </c>
      <c r="B377" s="20" t="s">
        <v>57</v>
      </c>
      <c r="C377" s="20" t="s">
        <v>56</v>
      </c>
      <c r="D377" s="20" t="s">
        <v>56</v>
      </c>
      <c r="E377" s="20" t="s">
        <v>56</v>
      </c>
      <c r="F377" s="12">
        <v>1110</v>
      </c>
      <c r="G377" s="12">
        <v>365</v>
      </c>
      <c r="H377" s="12">
        <v>141</v>
      </c>
      <c r="I377" s="29">
        <v>560521</v>
      </c>
      <c r="J377" s="3">
        <v>365</v>
      </c>
      <c r="K377" s="13">
        <v>1.7243000000000001E-5</v>
      </c>
      <c r="L377" s="15" t="s">
        <v>2689</v>
      </c>
      <c r="M377" s="29">
        <v>798.56</v>
      </c>
      <c r="N377" s="12">
        <v>180</v>
      </c>
      <c r="O377" s="12">
        <v>194</v>
      </c>
      <c r="P377" s="12">
        <v>163</v>
      </c>
      <c r="Q377" s="12">
        <v>179</v>
      </c>
    </row>
    <row r="378" spans="1:17" x14ac:dyDescent="0.3">
      <c r="A378" s="33" t="s">
        <v>3060</v>
      </c>
      <c r="B378" s="20" t="s">
        <v>56</v>
      </c>
      <c r="C378" s="20" t="s">
        <v>56</v>
      </c>
      <c r="D378" s="20" t="s">
        <v>56</v>
      </c>
      <c r="E378" s="20" t="s">
        <v>56</v>
      </c>
      <c r="F378" s="12">
        <v>1090</v>
      </c>
      <c r="G378" s="12">
        <v>365</v>
      </c>
      <c r="H378" s="12">
        <v>620</v>
      </c>
      <c r="I378" s="29">
        <v>1958651</v>
      </c>
      <c r="J378" s="3">
        <v>365</v>
      </c>
      <c r="K378" s="13">
        <v>6.0251999999999998E-5</v>
      </c>
      <c r="L378" s="15" t="s">
        <v>2689</v>
      </c>
      <c r="M378" s="29" t="s">
        <v>2689</v>
      </c>
      <c r="N378" s="12" t="s">
        <v>2689</v>
      </c>
      <c r="O378" s="12" t="s">
        <v>2689</v>
      </c>
      <c r="P378" s="12" t="s">
        <v>2689</v>
      </c>
      <c r="Q378" s="12" t="s">
        <v>2689</v>
      </c>
    </row>
    <row r="379" spans="1:17" x14ac:dyDescent="0.3">
      <c r="A379" s="33" t="s">
        <v>3061</v>
      </c>
      <c r="B379" s="20" t="s">
        <v>55</v>
      </c>
      <c r="C379" s="20" t="s">
        <v>56</v>
      </c>
      <c r="D379" s="20" t="s">
        <v>56</v>
      </c>
      <c r="E379" s="20" t="s">
        <v>56</v>
      </c>
      <c r="F379" s="12">
        <v>1706</v>
      </c>
      <c r="G379" s="12">
        <v>365</v>
      </c>
      <c r="H379" s="12">
        <v>1846</v>
      </c>
      <c r="I379" s="29">
        <v>8505352</v>
      </c>
      <c r="J379" s="3">
        <v>365</v>
      </c>
      <c r="K379" s="13">
        <v>2.6164100000000001E-4</v>
      </c>
      <c r="L379" s="15">
        <v>2169004.29</v>
      </c>
      <c r="M379" s="29">
        <v>2238.39</v>
      </c>
      <c r="N379" s="12">
        <v>869</v>
      </c>
      <c r="O379" s="12">
        <v>962</v>
      </c>
      <c r="P379" s="12">
        <v>1076</v>
      </c>
      <c r="Q379" s="12">
        <v>969</v>
      </c>
    </row>
    <row r="380" spans="1:17" x14ac:dyDescent="0.3">
      <c r="A380" s="33" t="s">
        <v>3062</v>
      </c>
      <c r="B380" s="20" t="s">
        <v>55</v>
      </c>
      <c r="C380" s="20" t="s">
        <v>56</v>
      </c>
      <c r="D380" s="20" t="s">
        <v>56</v>
      </c>
      <c r="E380" s="20" t="s">
        <v>56</v>
      </c>
      <c r="F380" s="12">
        <v>5654</v>
      </c>
      <c r="G380" s="12">
        <v>365</v>
      </c>
      <c r="H380" s="12">
        <v>3412</v>
      </c>
      <c r="I380" s="29">
        <v>2544608</v>
      </c>
      <c r="J380" s="3">
        <v>365</v>
      </c>
      <c r="K380" s="13">
        <v>7.8276999999999996E-5</v>
      </c>
      <c r="L380" s="15">
        <v>648916.79</v>
      </c>
      <c r="M380" s="29">
        <v>303.8</v>
      </c>
      <c r="N380" s="12">
        <v>2076</v>
      </c>
      <c r="O380" s="12">
        <v>2159</v>
      </c>
      <c r="P380" s="12">
        <v>2172</v>
      </c>
      <c r="Q380" s="12">
        <v>2136</v>
      </c>
    </row>
    <row r="381" spans="1:17" x14ac:dyDescent="0.3">
      <c r="A381" s="33" t="s">
        <v>3063</v>
      </c>
      <c r="B381" s="20" t="s">
        <v>56</v>
      </c>
      <c r="C381" s="20" t="s">
        <v>56</v>
      </c>
      <c r="D381" s="20" t="s">
        <v>56</v>
      </c>
      <c r="E381" s="20" t="s">
        <v>56</v>
      </c>
      <c r="F381" s="12">
        <v>1076</v>
      </c>
      <c r="G381" s="12">
        <v>365</v>
      </c>
      <c r="H381" s="12"/>
      <c r="I381" s="29"/>
      <c r="J381" s="3"/>
      <c r="K381" s="13">
        <v>0</v>
      </c>
      <c r="L381" s="15" t="s">
        <v>2689</v>
      </c>
      <c r="M381" s="29" t="s">
        <v>2689</v>
      </c>
      <c r="N381" s="12" t="s">
        <v>2689</v>
      </c>
      <c r="O381" s="12" t="s">
        <v>2689</v>
      </c>
      <c r="P381" s="12" t="s">
        <v>2689</v>
      </c>
      <c r="Q381" s="12" t="s">
        <v>2689</v>
      </c>
    </row>
    <row r="382" spans="1:17" x14ac:dyDescent="0.3">
      <c r="A382" s="33" t="s">
        <v>3064</v>
      </c>
      <c r="B382" s="20" t="s">
        <v>55</v>
      </c>
      <c r="C382" s="20" t="s">
        <v>56</v>
      </c>
      <c r="D382" s="20" t="s">
        <v>56</v>
      </c>
      <c r="E382" s="20" t="s">
        <v>56</v>
      </c>
      <c r="F382" s="12">
        <v>18772</v>
      </c>
      <c r="G382" s="12">
        <v>365</v>
      </c>
      <c r="H382" s="12">
        <v>6966</v>
      </c>
      <c r="I382" s="29">
        <v>14650813</v>
      </c>
      <c r="J382" s="3">
        <v>365</v>
      </c>
      <c r="K382" s="13">
        <v>4.5068700000000002E-4</v>
      </c>
      <c r="L382" s="15">
        <v>3736197.67</v>
      </c>
      <c r="M382" s="29">
        <v>538.98</v>
      </c>
      <c r="N382" s="12">
        <v>7235</v>
      </c>
      <c r="O382" s="12">
        <v>7311</v>
      </c>
      <c r="P382" s="12">
        <v>6249</v>
      </c>
      <c r="Q382" s="12">
        <v>6932</v>
      </c>
    </row>
    <row r="383" spans="1:17" x14ac:dyDescent="0.3">
      <c r="A383" s="33" t="s">
        <v>3065</v>
      </c>
      <c r="B383" s="20" t="s">
        <v>55</v>
      </c>
      <c r="C383" s="20" t="s">
        <v>56</v>
      </c>
      <c r="D383" s="20" t="s">
        <v>56</v>
      </c>
      <c r="E383" s="20" t="s">
        <v>56</v>
      </c>
      <c r="F383" s="12">
        <v>24768</v>
      </c>
      <c r="G383" s="12">
        <v>365</v>
      </c>
      <c r="H383" s="12">
        <v>5364</v>
      </c>
      <c r="I383" s="29">
        <v>38730940</v>
      </c>
      <c r="J383" s="3">
        <v>365</v>
      </c>
      <c r="K383" s="13">
        <v>1.1914359999999999E-3</v>
      </c>
      <c r="L383" s="15">
        <v>9877025.0899999999</v>
      </c>
      <c r="M383" s="29">
        <v>983.28</v>
      </c>
      <c r="N383" s="12">
        <v>9875</v>
      </c>
      <c r="O383" s="12">
        <v>10121</v>
      </c>
      <c r="P383" s="12">
        <v>10139</v>
      </c>
      <c r="Q383" s="12">
        <v>10045</v>
      </c>
    </row>
    <row r="384" spans="1:17" x14ac:dyDescent="0.3">
      <c r="A384" s="33" t="s">
        <v>3066</v>
      </c>
      <c r="B384" s="20" t="s">
        <v>55</v>
      </c>
      <c r="C384" s="20" t="s">
        <v>56</v>
      </c>
      <c r="D384" s="20" t="s">
        <v>56</v>
      </c>
      <c r="E384" s="20" t="s">
        <v>56</v>
      </c>
      <c r="F384" s="12">
        <v>18204</v>
      </c>
      <c r="G384" s="12">
        <v>365</v>
      </c>
      <c r="H384" s="12">
        <v>4159</v>
      </c>
      <c r="I384" s="29">
        <v>5793414</v>
      </c>
      <c r="J384" s="3">
        <v>365</v>
      </c>
      <c r="K384" s="13">
        <v>1.78216E-4</v>
      </c>
      <c r="L384" s="15">
        <v>1477415.61</v>
      </c>
      <c r="M384" s="29">
        <v>333.28</v>
      </c>
      <c r="N384" s="12">
        <v>4490</v>
      </c>
      <c r="O384" s="12">
        <v>4661</v>
      </c>
      <c r="P384" s="12">
        <v>4149</v>
      </c>
      <c r="Q384" s="12">
        <v>4433</v>
      </c>
    </row>
    <row r="385" spans="1:17" x14ac:dyDescent="0.3">
      <c r="A385" s="33" t="s">
        <v>3067</v>
      </c>
      <c r="B385" s="20" t="s">
        <v>55</v>
      </c>
      <c r="C385" s="20" t="s">
        <v>56</v>
      </c>
      <c r="D385" s="20" t="s">
        <v>56</v>
      </c>
      <c r="E385" s="20" t="s">
        <v>56</v>
      </c>
      <c r="F385" s="12">
        <v>63767</v>
      </c>
      <c r="G385" s="12">
        <v>365</v>
      </c>
      <c r="H385" s="12">
        <v>8722</v>
      </c>
      <c r="I385" s="29">
        <v>42216072</v>
      </c>
      <c r="J385" s="3">
        <v>365</v>
      </c>
      <c r="K385" s="13">
        <v>1.2986460000000001E-3</v>
      </c>
      <c r="L385" s="15">
        <v>10765790.93</v>
      </c>
      <c r="M385" s="29">
        <v>1191.43</v>
      </c>
      <c r="N385" s="12">
        <v>8639</v>
      </c>
      <c r="O385" s="12">
        <v>9199</v>
      </c>
      <c r="P385" s="12">
        <v>9269</v>
      </c>
      <c r="Q385" s="12">
        <v>9036</v>
      </c>
    </row>
    <row r="386" spans="1:17" x14ac:dyDescent="0.3">
      <c r="A386" s="33" t="s">
        <v>3068</v>
      </c>
      <c r="B386" s="20" t="s">
        <v>55</v>
      </c>
      <c r="C386" s="20" t="s">
        <v>56</v>
      </c>
      <c r="D386" s="20" t="s">
        <v>56</v>
      </c>
      <c r="E386" s="20" t="s">
        <v>56</v>
      </c>
      <c r="F386" s="12">
        <v>20741</v>
      </c>
      <c r="G386" s="12">
        <v>365</v>
      </c>
      <c r="H386" s="12">
        <v>3400</v>
      </c>
      <c r="I386" s="29">
        <v>7327190</v>
      </c>
      <c r="J386" s="3">
        <v>365</v>
      </c>
      <c r="K386" s="13">
        <v>2.25398E-4</v>
      </c>
      <c r="L386" s="15">
        <v>1868553.66</v>
      </c>
      <c r="M386" s="29">
        <v>518.32000000000005</v>
      </c>
      <c r="N386" s="12">
        <v>3734</v>
      </c>
      <c r="O386" s="12">
        <v>3655</v>
      </c>
      <c r="P386" s="12">
        <v>3426</v>
      </c>
      <c r="Q386" s="12">
        <v>3605</v>
      </c>
    </row>
    <row r="387" spans="1:17" x14ac:dyDescent="0.3">
      <c r="A387" s="33" t="s">
        <v>3069</v>
      </c>
      <c r="B387" s="20" t="s">
        <v>55</v>
      </c>
      <c r="C387" s="20" t="s">
        <v>56</v>
      </c>
      <c r="D387" s="20" t="s">
        <v>56</v>
      </c>
      <c r="E387" s="20" t="s">
        <v>56</v>
      </c>
      <c r="F387" s="12">
        <v>1980</v>
      </c>
      <c r="G387" s="12">
        <v>365</v>
      </c>
      <c r="H387" s="12">
        <v>2620</v>
      </c>
      <c r="I387" s="29">
        <v>4459837</v>
      </c>
      <c r="J387" s="3">
        <v>365</v>
      </c>
      <c r="K387" s="13">
        <v>1.37193E-4</v>
      </c>
      <c r="L387" s="15">
        <v>1137331.6000000001</v>
      </c>
      <c r="M387" s="29">
        <v>613.78</v>
      </c>
      <c r="N387" s="12">
        <v>1861</v>
      </c>
      <c r="O387" s="12">
        <v>1843</v>
      </c>
      <c r="P387" s="12">
        <v>1854</v>
      </c>
      <c r="Q387" s="12">
        <v>1853</v>
      </c>
    </row>
    <row r="388" spans="1:17" x14ac:dyDescent="0.3">
      <c r="A388" s="33" t="s">
        <v>3070</v>
      </c>
      <c r="B388" s="20" t="s">
        <v>55</v>
      </c>
      <c r="C388" s="20" t="s">
        <v>56</v>
      </c>
      <c r="D388" s="20" t="s">
        <v>56</v>
      </c>
      <c r="E388" s="20" t="s">
        <v>56</v>
      </c>
      <c r="F388" s="12">
        <v>53753</v>
      </c>
      <c r="G388" s="12">
        <v>365</v>
      </c>
      <c r="H388" s="12">
        <v>5654</v>
      </c>
      <c r="I388" s="29">
        <v>8683019</v>
      </c>
      <c r="J388" s="3">
        <v>365</v>
      </c>
      <c r="K388" s="13">
        <v>2.6710599999999997E-4</v>
      </c>
      <c r="L388" s="15">
        <v>2214312.29</v>
      </c>
      <c r="M388" s="29">
        <v>421.93</v>
      </c>
      <c r="N388" s="12">
        <v>5125</v>
      </c>
      <c r="O388" s="12">
        <v>5265</v>
      </c>
      <c r="P388" s="12">
        <v>5354</v>
      </c>
      <c r="Q388" s="12">
        <v>5248</v>
      </c>
    </row>
    <row r="389" spans="1:17" x14ac:dyDescent="0.3">
      <c r="A389" s="33" t="s">
        <v>3071</v>
      </c>
      <c r="B389" s="20" t="s">
        <v>55</v>
      </c>
      <c r="C389" s="20" t="s">
        <v>56</v>
      </c>
      <c r="D389" s="20" t="s">
        <v>56</v>
      </c>
      <c r="E389" s="20" t="s">
        <v>56</v>
      </c>
      <c r="F389" s="12">
        <v>16724</v>
      </c>
      <c r="G389" s="12">
        <v>365</v>
      </c>
      <c r="H389" s="12">
        <v>2288</v>
      </c>
      <c r="I389" s="29">
        <v>3320138</v>
      </c>
      <c r="J389" s="3">
        <v>365</v>
      </c>
      <c r="K389" s="13">
        <v>1.0213399999999999E-4</v>
      </c>
      <c r="L389" s="15">
        <v>846689.66</v>
      </c>
      <c r="M389" s="29">
        <v>605.21</v>
      </c>
      <c r="N389" s="12">
        <v>1332</v>
      </c>
      <c r="O389" s="12">
        <v>1475</v>
      </c>
      <c r="P389" s="12">
        <v>1389</v>
      </c>
      <c r="Q389" s="12">
        <v>1399</v>
      </c>
    </row>
    <row r="390" spans="1:17" x14ac:dyDescent="0.3">
      <c r="A390" s="33" t="s">
        <v>3072</v>
      </c>
      <c r="B390" s="20" t="s">
        <v>55</v>
      </c>
      <c r="C390" s="20" t="s">
        <v>56</v>
      </c>
      <c r="D390" s="20" t="s">
        <v>56</v>
      </c>
      <c r="E390" s="20" t="s">
        <v>56</v>
      </c>
      <c r="F390" s="12">
        <v>24818</v>
      </c>
      <c r="G390" s="12">
        <v>365</v>
      </c>
      <c r="H390" s="12">
        <v>8605</v>
      </c>
      <c r="I390" s="29">
        <v>7992958</v>
      </c>
      <c r="J390" s="3">
        <v>365</v>
      </c>
      <c r="K390" s="13">
        <v>2.4587799999999999E-4</v>
      </c>
      <c r="L390" s="15">
        <v>2038335.42</v>
      </c>
      <c r="M390" s="29">
        <v>632.04</v>
      </c>
      <c r="N390" s="12">
        <v>3246</v>
      </c>
      <c r="O390" s="12">
        <v>3287</v>
      </c>
      <c r="P390" s="12">
        <v>3142</v>
      </c>
      <c r="Q390" s="12">
        <v>3225</v>
      </c>
    </row>
    <row r="391" spans="1:17" x14ac:dyDescent="0.3">
      <c r="A391" s="33" t="s">
        <v>3073</v>
      </c>
      <c r="B391" s="20" t="s">
        <v>55</v>
      </c>
      <c r="C391" s="20" t="s">
        <v>56</v>
      </c>
      <c r="D391" s="20" t="s">
        <v>56</v>
      </c>
      <c r="E391" s="20" t="s">
        <v>56</v>
      </c>
      <c r="F391" s="12">
        <v>6133</v>
      </c>
      <c r="G391" s="12">
        <v>365</v>
      </c>
      <c r="H391" s="12">
        <v>4136</v>
      </c>
      <c r="I391" s="29">
        <v>6907278</v>
      </c>
      <c r="J391" s="3">
        <v>365</v>
      </c>
      <c r="K391" s="13">
        <v>2.1248099999999999E-4</v>
      </c>
      <c r="L391" s="15">
        <v>1761469.21</v>
      </c>
      <c r="M391" s="29">
        <v>462.94</v>
      </c>
      <c r="N391" s="12">
        <v>3904</v>
      </c>
      <c r="O391" s="12">
        <v>3975</v>
      </c>
      <c r="P391" s="12">
        <v>3537</v>
      </c>
      <c r="Q391" s="12">
        <v>3805</v>
      </c>
    </row>
    <row r="392" spans="1:17" x14ac:dyDescent="0.3">
      <c r="A392" s="33" t="s">
        <v>3074</v>
      </c>
      <c r="B392" s="20" t="s">
        <v>55</v>
      </c>
      <c r="C392" s="20" t="s">
        <v>56</v>
      </c>
      <c r="D392" s="20" t="s">
        <v>56</v>
      </c>
      <c r="E392" s="20" t="s">
        <v>56</v>
      </c>
      <c r="F392" s="12">
        <v>22433</v>
      </c>
      <c r="G392" s="12">
        <v>365</v>
      </c>
      <c r="H392" s="12">
        <v>6621</v>
      </c>
      <c r="I392" s="29">
        <v>6939864</v>
      </c>
      <c r="J392" s="3">
        <v>365</v>
      </c>
      <c r="K392" s="13">
        <v>2.1348299999999999E-4</v>
      </c>
      <c r="L392" s="15">
        <v>1769779.17</v>
      </c>
      <c r="M392" s="29">
        <v>334.62</v>
      </c>
      <c r="N392" s="12">
        <v>4964</v>
      </c>
      <c r="O392" s="12">
        <v>5477</v>
      </c>
      <c r="P392" s="12">
        <v>5426</v>
      </c>
      <c r="Q392" s="12">
        <v>5289</v>
      </c>
    </row>
    <row r="393" spans="1:17" x14ac:dyDescent="0.3">
      <c r="A393" s="33" t="s">
        <v>3075</v>
      </c>
      <c r="B393" s="20" t="s">
        <v>55</v>
      </c>
      <c r="C393" s="20" t="s">
        <v>56</v>
      </c>
      <c r="D393" s="20" t="s">
        <v>56</v>
      </c>
      <c r="E393" s="20" t="s">
        <v>56</v>
      </c>
      <c r="F393" s="12">
        <v>11529</v>
      </c>
      <c r="G393" s="12">
        <v>396</v>
      </c>
      <c r="H393" s="12">
        <v>2253</v>
      </c>
      <c r="I393" s="29">
        <v>8669083</v>
      </c>
      <c r="J393" s="3">
        <v>365</v>
      </c>
      <c r="K393" s="13">
        <v>2.6667699999999999E-4</v>
      </c>
      <c r="L393" s="15">
        <v>2210758.38</v>
      </c>
      <c r="M393" s="29">
        <v>685.72</v>
      </c>
      <c r="N393" s="12">
        <v>3172</v>
      </c>
      <c r="O393" s="12">
        <v>3277</v>
      </c>
      <c r="P393" s="12">
        <v>3224</v>
      </c>
      <c r="Q393" s="12">
        <v>3224</v>
      </c>
    </row>
    <row r="394" spans="1:17" x14ac:dyDescent="0.3">
      <c r="A394" s="33" t="s">
        <v>3076</v>
      </c>
      <c r="B394" s="20" t="s">
        <v>55</v>
      </c>
      <c r="C394" s="20" t="s">
        <v>56</v>
      </c>
      <c r="D394" s="20" t="s">
        <v>56</v>
      </c>
      <c r="E394" s="20" t="s">
        <v>56</v>
      </c>
      <c r="F394" s="12">
        <v>17604</v>
      </c>
      <c r="G394" s="12">
        <v>365</v>
      </c>
      <c r="H394" s="12">
        <v>2974</v>
      </c>
      <c r="I394" s="29">
        <v>5930940</v>
      </c>
      <c r="J394" s="3">
        <v>365</v>
      </c>
      <c r="K394" s="13">
        <v>1.82447E-4</v>
      </c>
      <c r="L394" s="15">
        <v>1512487</v>
      </c>
      <c r="M394" s="29">
        <v>411.45</v>
      </c>
      <c r="N394" s="12">
        <v>3479</v>
      </c>
      <c r="O394" s="12">
        <v>3814</v>
      </c>
      <c r="P394" s="12">
        <v>3736</v>
      </c>
      <c r="Q394" s="12">
        <v>3676</v>
      </c>
    </row>
    <row r="395" spans="1:17" x14ac:dyDescent="0.3">
      <c r="A395" s="33" t="s">
        <v>3077</v>
      </c>
      <c r="B395" s="20" t="s">
        <v>55</v>
      </c>
      <c r="C395" s="20" t="s">
        <v>56</v>
      </c>
      <c r="D395" s="20" t="s">
        <v>56</v>
      </c>
      <c r="E395" s="20" t="s">
        <v>56</v>
      </c>
      <c r="F395" s="12">
        <v>6230</v>
      </c>
      <c r="G395" s="12">
        <v>365</v>
      </c>
      <c r="H395" s="12">
        <v>2510</v>
      </c>
      <c r="I395" s="29">
        <v>5575866</v>
      </c>
      <c r="J395" s="3">
        <v>365</v>
      </c>
      <c r="K395" s="13">
        <v>1.7152399999999999E-4</v>
      </c>
      <c r="L395" s="15">
        <v>1421937.3</v>
      </c>
      <c r="M395" s="29">
        <v>291.38</v>
      </c>
      <c r="N395" s="12">
        <v>4774</v>
      </c>
      <c r="O395" s="12">
        <v>4873</v>
      </c>
      <c r="P395" s="12">
        <v>4992</v>
      </c>
      <c r="Q395" s="12">
        <v>4880</v>
      </c>
    </row>
    <row r="396" spans="1:17" x14ac:dyDescent="0.3">
      <c r="A396" s="33" t="s">
        <v>3078</v>
      </c>
      <c r="B396" s="20" t="s">
        <v>55</v>
      </c>
      <c r="C396" s="20" t="s">
        <v>56</v>
      </c>
      <c r="D396" s="20" t="s">
        <v>56</v>
      </c>
      <c r="E396" s="20" t="s">
        <v>56</v>
      </c>
      <c r="F396" s="12">
        <v>1473</v>
      </c>
      <c r="G396" s="12">
        <v>365</v>
      </c>
      <c r="H396" s="12">
        <v>187</v>
      </c>
      <c r="I396" s="29">
        <v>2728919</v>
      </c>
      <c r="J396" s="3">
        <v>365</v>
      </c>
      <c r="K396" s="13">
        <v>8.3947000000000001E-5</v>
      </c>
      <c r="L396" s="15">
        <v>695919.11</v>
      </c>
      <c r="M396" s="29">
        <v>455.15</v>
      </c>
      <c r="N396" s="12">
        <v>1505</v>
      </c>
      <c r="O396" s="12">
        <v>1535</v>
      </c>
      <c r="P396" s="12">
        <v>1546</v>
      </c>
      <c r="Q396" s="12">
        <v>1529</v>
      </c>
    </row>
    <row r="397" spans="1:17" x14ac:dyDescent="0.3">
      <c r="A397" s="33" t="s">
        <v>3079</v>
      </c>
      <c r="B397" s="20" t="s">
        <v>55</v>
      </c>
      <c r="C397" s="20" t="s">
        <v>56</v>
      </c>
      <c r="D397" s="20" t="s">
        <v>56</v>
      </c>
      <c r="E397" s="20" t="s">
        <v>56</v>
      </c>
      <c r="F397" s="12">
        <v>5893</v>
      </c>
      <c r="G397" s="12">
        <v>365</v>
      </c>
      <c r="H397" s="12">
        <v>10613</v>
      </c>
      <c r="I397" s="29">
        <v>4095665</v>
      </c>
      <c r="J397" s="3">
        <v>365</v>
      </c>
      <c r="K397" s="13">
        <v>1.2599E-4</v>
      </c>
      <c r="L397" s="15">
        <v>1044461.77</v>
      </c>
      <c r="M397" s="29">
        <v>283.98</v>
      </c>
      <c r="N397" s="12">
        <v>4201</v>
      </c>
      <c r="O397" s="12">
        <v>4051</v>
      </c>
      <c r="P397" s="12">
        <v>2781</v>
      </c>
      <c r="Q397" s="12">
        <v>3678</v>
      </c>
    </row>
    <row r="398" spans="1:17" x14ac:dyDescent="0.3">
      <c r="A398" s="33" t="s">
        <v>3080</v>
      </c>
      <c r="B398" s="20" t="s">
        <v>55</v>
      </c>
      <c r="C398" s="20" t="s">
        <v>56</v>
      </c>
      <c r="D398" s="20" t="s">
        <v>56</v>
      </c>
      <c r="E398" s="20" t="s">
        <v>56</v>
      </c>
      <c r="F398" s="12">
        <v>3314</v>
      </c>
      <c r="G398" s="12">
        <v>365</v>
      </c>
      <c r="H398" s="12">
        <v>890</v>
      </c>
      <c r="I398" s="29">
        <v>4002698</v>
      </c>
      <c r="J398" s="3">
        <v>365</v>
      </c>
      <c r="K398" s="13">
        <v>1.2313100000000001E-4</v>
      </c>
      <c r="L398" s="15">
        <v>1020753.66</v>
      </c>
      <c r="M398" s="29">
        <v>273</v>
      </c>
      <c r="N398" s="12">
        <v>3476</v>
      </c>
      <c r="O398" s="12">
        <v>3856</v>
      </c>
      <c r="P398" s="12">
        <v>3885</v>
      </c>
      <c r="Q398" s="12">
        <v>3739</v>
      </c>
    </row>
    <row r="399" spans="1:17" x14ac:dyDescent="0.3">
      <c r="A399" s="33" t="s">
        <v>3081</v>
      </c>
      <c r="B399" s="20" t="s">
        <v>55</v>
      </c>
      <c r="C399" s="20" t="s">
        <v>56</v>
      </c>
      <c r="D399" s="20" t="s">
        <v>56</v>
      </c>
      <c r="E399" s="20" t="s">
        <v>56</v>
      </c>
      <c r="F399" s="12">
        <v>7829</v>
      </c>
      <c r="G399" s="12">
        <v>365</v>
      </c>
      <c r="H399" s="12">
        <v>559</v>
      </c>
      <c r="I399" s="29">
        <v>1836198</v>
      </c>
      <c r="J399" s="3">
        <v>365</v>
      </c>
      <c r="K399" s="13">
        <v>5.6484999999999999E-5</v>
      </c>
      <c r="L399" s="15">
        <v>468260.61</v>
      </c>
      <c r="M399" s="29">
        <v>295.62</v>
      </c>
      <c r="N399" s="12">
        <v>1526</v>
      </c>
      <c r="O399" s="12">
        <v>1593</v>
      </c>
      <c r="P399" s="12">
        <v>1634</v>
      </c>
      <c r="Q399" s="12">
        <v>1584</v>
      </c>
    </row>
    <row r="400" spans="1:17" x14ac:dyDescent="0.3">
      <c r="A400" s="33" t="s">
        <v>3082</v>
      </c>
      <c r="B400" s="20" t="s">
        <v>56</v>
      </c>
      <c r="C400" s="20" t="s">
        <v>56</v>
      </c>
      <c r="D400" s="20" t="s">
        <v>56</v>
      </c>
      <c r="E400" s="20" t="s">
        <v>56</v>
      </c>
      <c r="F400" s="12">
        <v>483</v>
      </c>
      <c r="G400" s="12">
        <v>365</v>
      </c>
      <c r="H400" s="12">
        <v>132</v>
      </c>
      <c r="I400" s="29">
        <v>2463665</v>
      </c>
      <c r="J400" s="3">
        <v>365</v>
      </c>
      <c r="K400" s="13">
        <v>7.5786999999999998E-5</v>
      </c>
      <c r="L400" s="15" t="s">
        <v>2689</v>
      </c>
      <c r="M400" s="29" t="s">
        <v>2689</v>
      </c>
      <c r="N400" s="12" t="s">
        <v>2689</v>
      </c>
      <c r="O400" s="12" t="s">
        <v>2689</v>
      </c>
      <c r="P400" s="12" t="s">
        <v>2689</v>
      </c>
      <c r="Q400" s="12" t="s">
        <v>2689</v>
      </c>
    </row>
    <row r="401" spans="1:17" x14ac:dyDescent="0.3">
      <c r="A401" s="33" t="s">
        <v>3083</v>
      </c>
      <c r="B401" s="20" t="s">
        <v>56</v>
      </c>
      <c r="C401" s="20" t="s">
        <v>56</v>
      </c>
      <c r="D401" s="20" t="s">
        <v>56</v>
      </c>
      <c r="E401" s="20" t="s">
        <v>56</v>
      </c>
      <c r="F401" s="12">
        <v>1782</v>
      </c>
      <c r="G401" s="12">
        <v>365</v>
      </c>
      <c r="H401" s="12">
        <v>306</v>
      </c>
      <c r="I401" s="29">
        <v>2645587</v>
      </c>
      <c r="J401" s="3">
        <v>365</v>
      </c>
      <c r="K401" s="13">
        <v>8.1383000000000003E-5</v>
      </c>
      <c r="L401" s="15" t="s">
        <v>2689</v>
      </c>
      <c r="M401" s="29" t="s">
        <v>2689</v>
      </c>
      <c r="N401" s="12" t="s">
        <v>2689</v>
      </c>
      <c r="O401" s="12" t="s">
        <v>2689</v>
      </c>
      <c r="P401" s="12" t="s">
        <v>2689</v>
      </c>
      <c r="Q401" s="12" t="s">
        <v>2689</v>
      </c>
    </row>
    <row r="402" spans="1:17" x14ac:dyDescent="0.3">
      <c r="A402" s="33" t="s">
        <v>3084</v>
      </c>
      <c r="B402" s="20" t="s">
        <v>56</v>
      </c>
      <c r="C402" s="20" t="s">
        <v>56</v>
      </c>
      <c r="D402" s="20" t="s">
        <v>56</v>
      </c>
      <c r="E402" s="20" t="s">
        <v>56</v>
      </c>
      <c r="F402" s="12">
        <v>4194</v>
      </c>
      <c r="G402" s="12">
        <v>365</v>
      </c>
      <c r="H402" s="12">
        <v>1451</v>
      </c>
      <c r="I402" s="29">
        <v>7207553</v>
      </c>
      <c r="J402" s="3">
        <v>365</v>
      </c>
      <c r="K402" s="13">
        <v>2.2171800000000001E-4</v>
      </c>
      <c r="L402" s="15" t="s">
        <v>2689</v>
      </c>
      <c r="M402" s="29" t="s">
        <v>2689</v>
      </c>
      <c r="N402" s="12" t="s">
        <v>2689</v>
      </c>
      <c r="O402" s="12" t="s">
        <v>2689</v>
      </c>
      <c r="P402" s="12" t="s">
        <v>2689</v>
      </c>
      <c r="Q402" s="12" t="s">
        <v>2689</v>
      </c>
    </row>
    <row r="403" spans="1:17" x14ac:dyDescent="0.3">
      <c r="A403" s="33" t="s">
        <v>3085</v>
      </c>
      <c r="B403" s="20" t="s">
        <v>55</v>
      </c>
      <c r="C403" s="20" t="s">
        <v>56</v>
      </c>
      <c r="D403" s="20" t="s">
        <v>56</v>
      </c>
      <c r="E403" s="20" t="s">
        <v>56</v>
      </c>
      <c r="F403" s="12">
        <v>41848</v>
      </c>
      <c r="G403" s="12">
        <v>365</v>
      </c>
      <c r="H403" s="12">
        <v>4546</v>
      </c>
      <c r="I403" s="29">
        <v>11104738</v>
      </c>
      <c r="J403" s="3">
        <v>365</v>
      </c>
      <c r="K403" s="13">
        <v>3.41603E-4</v>
      </c>
      <c r="L403" s="15">
        <v>2831890.37</v>
      </c>
      <c r="M403" s="29">
        <v>503.27</v>
      </c>
      <c r="N403" s="12">
        <v>5614</v>
      </c>
      <c r="O403" s="12">
        <v>5555</v>
      </c>
      <c r="P403" s="12">
        <v>5713</v>
      </c>
      <c r="Q403" s="12">
        <v>5627</v>
      </c>
    </row>
    <row r="404" spans="1:17" x14ac:dyDescent="0.3">
      <c r="A404" s="33" t="s">
        <v>3086</v>
      </c>
      <c r="B404" s="20" t="s">
        <v>55</v>
      </c>
      <c r="C404" s="20" t="s">
        <v>56</v>
      </c>
      <c r="D404" s="20" t="s">
        <v>56</v>
      </c>
      <c r="E404" s="20" t="s">
        <v>56</v>
      </c>
      <c r="F404" s="12">
        <v>11103</v>
      </c>
      <c r="G404" s="12">
        <v>322</v>
      </c>
      <c r="H404" s="12">
        <v>1094</v>
      </c>
      <c r="I404" s="29">
        <v>1751072</v>
      </c>
      <c r="J404" s="3">
        <v>365</v>
      </c>
      <c r="K404" s="13">
        <v>5.3866000000000002E-5</v>
      </c>
      <c r="L404" s="15">
        <v>446552.09</v>
      </c>
      <c r="M404" s="29">
        <v>605.91</v>
      </c>
      <c r="N404" s="12">
        <v>705</v>
      </c>
      <c r="O404" s="12">
        <v>667</v>
      </c>
      <c r="P404" s="12">
        <v>840</v>
      </c>
      <c r="Q404" s="12">
        <v>737</v>
      </c>
    </row>
    <row r="405" spans="1:17" x14ac:dyDescent="0.3">
      <c r="A405" s="33" t="s">
        <v>3087</v>
      </c>
      <c r="B405" s="20" t="s">
        <v>55</v>
      </c>
      <c r="C405" s="20" t="s">
        <v>56</v>
      </c>
      <c r="D405" s="20" t="s">
        <v>56</v>
      </c>
      <c r="E405" s="20" t="s">
        <v>56</v>
      </c>
      <c r="F405" s="12">
        <v>9577</v>
      </c>
      <c r="G405" s="12">
        <v>365</v>
      </c>
      <c r="H405" s="12">
        <v>1719</v>
      </c>
      <c r="I405" s="29">
        <v>6978314</v>
      </c>
      <c r="J405" s="3">
        <v>365</v>
      </c>
      <c r="K405" s="13">
        <v>2.1466599999999999E-4</v>
      </c>
      <c r="L405" s="15">
        <v>1779584.55</v>
      </c>
      <c r="M405" s="29">
        <v>690.56</v>
      </c>
      <c r="N405" s="12">
        <v>2459</v>
      </c>
      <c r="O405" s="12">
        <v>2619</v>
      </c>
      <c r="P405" s="12">
        <v>2654</v>
      </c>
      <c r="Q405" s="12">
        <v>2577</v>
      </c>
    </row>
    <row r="406" spans="1:17" x14ac:dyDescent="0.3">
      <c r="A406" s="33" t="s">
        <v>3088</v>
      </c>
      <c r="B406" s="20" t="s">
        <v>55</v>
      </c>
      <c r="C406" s="20" t="s">
        <v>56</v>
      </c>
      <c r="D406" s="20" t="s">
        <v>56</v>
      </c>
      <c r="E406" s="20" t="s">
        <v>56</v>
      </c>
      <c r="F406" s="12">
        <v>3125</v>
      </c>
      <c r="G406" s="12">
        <v>365</v>
      </c>
      <c r="H406" s="12">
        <v>1259</v>
      </c>
      <c r="I406" s="29">
        <v>1481806</v>
      </c>
      <c r="J406" s="3">
        <v>365</v>
      </c>
      <c r="K406" s="13">
        <v>4.5583E-5</v>
      </c>
      <c r="L406" s="15">
        <v>377884.84</v>
      </c>
      <c r="M406" s="29">
        <v>392.4</v>
      </c>
      <c r="N406" s="12">
        <v>958</v>
      </c>
      <c r="O406" s="12">
        <v>950</v>
      </c>
      <c r="P406" s="12">
        <v>982</v>
      </c>
      <c r="Q406" s="12">
        <v>963</v>
      </c>
    </row>
    <row r="407" spans="1:17" x14ac:dyDescent="0.3">
      <c r="A407" s="33" t="s">
        <v>3089</v>
      </c>
      <c r="B407" s="20" t="s">
        <v>57</v>
      </c>
      <c r="C407" s="20" t="s">
        <v>56</v>
      </c>
      <c r="D407" s="20" t="s">
        <v>56</v>
      </c>
      <c r="E407" s="20" t="s">
        <v>56</v>
      </c>
      <c r="F407" s="12">
        <v>2671</v>
      </c>
      <c r="G407" s="12">
        <v>365</v>
      </c>
      <c r="H407" s="12">
        <v>176</v>
      </c>
      <c r="I407" s="29">
        <v>2841189.8</v>
      </c>
      <c r="J407" s="3">
        <v>245</v>
      </c>
      <c r="K407" s="13">
        <v>8.7399999999999997E-5</v>
      </c>
      <c r="L407" s="15" t="s">
        <v>2689</v>
      </c>
      <c r="M407" s="29">
        <v>1758.62</v>
      </c>
      <c r="N407" s="12">
        <v>400</v>
      </c>
      <c r="O407" s="12">
        <v>419</v>
      </c>
      <c r="P407" s="12">
        <v>416</v>
      </c>
      <c r="Q407" s="12">
        <v>412</v>
      </c>
    </row>
    <row r="408" spans="1:17" x14ac:dyDescent="0.3">
      <c r="A408" s="33" t="s">
        <v>3090</v>
      </c>
      <c r="B408" s="20" t="s">
        <v>55</v>
      </c>
      <c r="C408" s="20" t="s">
        <v>56</v>
      </c>
      <c r="D408" s="20" t="s">
        <v>56</v>
      </c>
      <c r="E408" s="20" t="s">
        <v>56</v>
      </c>
      <c r="F408" s="12">
        <v>14415</v>
      </c>
      <c r="G408" s="12">
        <v>365</v>
      </c>
      <c r="H408" s="12">
        <v>1039</v>
      </c>
      <c r="I408" s="29">
        <v>3537089</v>
      </c>
      <c r="J408" s="3">
        <v>365</v>
      </c>
      <c r="K408" s="13">
        <v>1.08807E-4</v>
      </c>
      <c r="L408" s="15">
        <v>902015.72</v>
      </c>
      <c r="M408" s="29">
        <v>991.23</v>
      </c>
      <c r="N408" s="12">
        <v>903</v>
      </c>
      <c r="O408" s="12">
        <v>903</v>
      </c>
      <c r="P408" s="12">
        <v>923</v>
      </c>
      <c r="Q408" s="12">
        <v>910</v>
      </c>
    </row>
    <row r="409" spans="1:17" x14ac:dyDescent="0.3">
      <c r="A409" s="33" t="s">
        <v>3091</v>
      </c>
      <c r="B409" s="20" t="s">
        <v>55</v>
      </c>
      <c r="C409" s="20" t="s">
        <v>56</v>
      </c>
      <c r="D409" s="20" t="s">
        <v>56</v>
      </c>
      <c r="E409" s="20" t="s">
        <v>56</v>
      </c>
      <c r="F409" s="12">
        <v>3557</v>
      </c>
      <c r="G409" s="12">
        <v>365</v>
      </c>
      <c r="H409" s="12">
        <v>449</v>
      </c>
      <c r="I409" s="29">
        <v>2755856</v>
      </c>
      <c r="J409" s="3">
        <v>365</v>
      </c>
      <c r="K409" s="13">
        <v>8.4775000000000001E-5</v>
      </c>
      <c r="L409" s="15">
        <v>702788.49</v>
      </c>
      <c r="M409" s="29">
        <v>684.98</v>
      </c>
      <c r="N409" s="12">
        <v>1030</v>
      </c>
      <c r="O409" s="12">
        <v>983</v>
      </c>
      <c r="P409" s="12">
        <v>1065</v>
      </c>
      <c r="Q409" s="12">
        <v>1026</v>
      </c>
    </row>
    <row r="410" spans="1:17" x14ac:dyDescent="0.3">
      <c r="A410" s="33" t="s">
        <v>3092</v>
      </c>
      <c r="B410" s="20" t="s">
        <v>56</v>
      </c>
      <c r="C410" s="20" t="s">
        <v>56</v>
      </c>
      <c r="D410" s="20" t="s">
        <v>56</v>
      </c>
      <c r="E410" s="20" t="s">
        <v>56</v>
      </c>
      <c r="F410" s="12">
        <v>278</v>
      </c>
      <c r="G410" s="12">
        <v>365</v>
      </c>
      <c r="H410" s="12">
        <v>351</v>
      </c>
      <c r="I410" s="29">
        <v>3777788</v>
      </c>
      <c r="J410" s="3">
        <v>365</v>
      </c>
      <c r="K410" s="13">
        <v>1.16212E-4</v>
      </c>
      <c r="L410" s="15" t="s">
        <v>2689</v>
      </c>
      <c r="M410" s="29" t="s">
        <v>2689</v>
      </c>
      <c r="N410" s="12" t="s">
        <v>2689</v>
      </c>
      <c r="O410" s="12" t="s">
        <v>2689</v>
      </c>
      <c r="P410" s="12" t="s">
        <v>2689</v>
      </c>
      <c r="Q410" s="12" t="s">
        <v>2689</v>
      </c>
    </row>
    <row r="411" spans="1:17" x14ac:dyDescent="0.3">
      <c r="A411" s="33" t="s">
        <v>3093</v>
      </c>
      <c r="B411" s="20" t="s">
        <v>55</v>
      </c>
      <c r="C411" s="20" t="s">
        <v>56</v>
      </c>
      <c r="D411" s="20" t="s">
        <v>56</v>
      </c>
      <c r="E411" s="20" t="s">
        <v>56</v>
      </c>
      <c r="F411" s="12">
        <v>32295</v>
      </c>
      <c r="G411" s="12">
        <v>365</v>
      </c>
      <c r="H411" s="12">
        <v>279</v>
      </c>
      <c r="I411" s="29">
        <v>438767</v>
      </c>
      <c r="J411" s="3">
        <v>365</v>
      </c>
      <c r="K411" s="13">
        <v>1.3497E-5</v>
      </c>
      <c r="L411" s="15">
        <v>111892.78</v>
      </c>
      <c r="M411" s="29">
        <v>712.69</v>
      </c>
      <c r="N411" s="12">
        <v>162</v>
      </c>
      <c r="O411" s="12">
        <v>145</v>
      </c>
      <c r="P411" s="12">
        <v>165</v>
      </c>
      <c r="Q411" s="12">
        <v>157</v>
      </c>
    </row>
    <row r="412" spans="1:17" x14ac:dyDescent="0.3">
      <c r="A412" s="33" t="s">
        <v>3094</v>
      </c>
      <c r="B412" s="20" t="s">
        <v>56</v>
      </c>
      <c r="C412" s="20" t="s">
        <v>56</v>
      </c>
      <c r="D412" s="20" t="s">
        <v>56</v>
      </c>
      <c r="E412" s="20" t="s">
        <v>56</v>
      </c>
      <c r="F412" s="12">
        <v>291</v>
      </c>
      <c r="G412" s="12">
        <v>365</v>
      </c>
      <c r="H412" s="12"/>
      <c r="I412" s="29"/>
      <c r="J412" s="3"/>
      <c r="K412" s="13">
        <v>0</v>
      </c>
      <c r="L412" s="15" t="s">
        <v>2689</v>
      </c>
      <c r="M412" s="29" t="s">
        <v>2689</v>
      </c>
      <c r="N412" s="12" t="s">
        <v>2689</v>
      </c>
      <c r="O412" s="12" t="s">
        <v>2689</v>
      </c>
      <c r="P412" s="12" t="s">
        <v>2689</v>
      </c>
      <c r="Q412" s="12" t="s">
        <v>2689</v>
      </c>
    </row>
    <row r="413" spans="1:17" x14ac:dyDescent="0.3">
      <c r="A413" s="33" t="s">
        <v>3095</v>
      </c>
      <c r="B413" s="20" t="s">
        <v>55</v>
      </c>
      <c r="C413" s="20" t="s">
        <v>56</v>
      </c>
      <c r="D413" s="20" t="s">
        <v>56</v>
      </c>
      <c r="E413" s="20" t="s">
        <v>56</v>
      </c>
      <c r="F413" s="12">
        <v>860</v>
      </c>
      <c r="G413" s="12">
        <v>365</v>
      </c>
      <c r="H413" s="12">
        <v>0</v>
      </c>
      <c r="I413" s="29">
        <v>0</v>
      </c>
      <c r="J413" s="3">
        <v>365</v>
      </c>
      <c r="K413" s="13">
        <v>0</v>
      </c>
      <c r="L413" s="15">
        <v>0</v>
      </c>
      <c r="M413" s="29">
        <v>0</v>
      </c>
      <c r="N413" s="12">
        <v>46</v>
      </c>
      <c r="O413" s="12">
        <v>49</v>
      </c>
      <c r="P413" s="12">
        <v>33</v>
      </c>
      <c r="Q413" s="12">
        <v>43</v>
      </c>
    </row>
    <row r="414" spans="1:17" x14ac:dyDescent="0.3">
      <c r="A414" s="33" t="s">
        <v>3096</v>
      </c>
      <c r="B414" s="20" t="s">
        <v>55</v>
      </c>
      <c r="C414" s="20" t="s">
        <v>56</v>
      </c>
      <c r="D414" s="20" t="s">
        <v>56</v>
      </c>
      <c r="E414" s="20" t="s">
        <v>56</v>
      </c>
      <c r="F414" s="12">
        <v>712</v>
      </c>
      <c r="G414" s="12">
        <v>365</v>
      </c>
      <c r="H414" s="12">
        <v>0</v>
      </c>
      <c r="I414" s="29">
        <v>0</v>
      </c>
      <c r="J414" s="3">
        <v>365</v>
      </c>
      <c r="K414" s="13">
        <v>0</v>
      </c>
      <c r="L414" s="15">
        <v>0</v>
      </c>
      <c r="M414" s="29">
        <v>0</v>
      </c>
      <c r="N414" s="12">
        <v>111</v>
      </c>
      <c r="O414" s="12">
        <v>37</v>
      </c>
      <c r="P414" s="12">
        <v>3</v>
      </c>
      <c r="Q414" s="12">
        <v>50</v>
      </c>
    </row>
    <row r="415" spans="1:17" x14ac:dyDescent="0.3">
      <c r="A415" s="33" t="s">
        <v>3097</v>
      </c>
      <c r="B415" s="20" t="s">
        <v>56</v>
      </c>
      <c r="C415" s="20" t="s">
        <v>56</v>
      </c>
      <c r="D415" s="20" t="s">
        <v>56</v>
      </c>
      <c r="E415" s="20" t="s">
        <v>56</v>
      </c>
      <c r="F415" s="12">
        <v>64</v>
      </c>
      <c r="G415" s="12">
        <v>365</v>
      </c>
      <c r="H415" s="12">
        <v>11</v>
      </c>
      <c r="I415" s="29">
        <v>0</v>
      </c>
      <c r="J415" s="3">
        <v>365</v>
      </c>
      <c r="K415" s="13">
        <v>0</v>
      </c>
      <c r="L415" s="15" t="s">
        <v>2689</v>
      </c>
      <c r="M415" s="29" t="s">
        <v>2689</v>
      </c>
      <c r="N415" s="12" t="s">
        <v>2689</v>
      </c>
      <c r="O415" s="12" t="s">
        <v>2689</v>
      </c>
      <c r="P415" s="12" t="s">
        <v>2689</v>
      </c>
      <c r="Q415" s="12" t="s">
        <v>2689</v>
      </c>
    </row>
    <row r="416" spans="1:17" x14ac:dyDescent="0.3">
      <c r="A416" s="33" t="s">
        <v>3098</v>
      </c>
      <c r="B416" s="20" t="s">
        <v>55</v>
      </c>
      <c r="C416" s="20" t="s">
        <v>56</v>
      </c>
      <c r="D416" s="20" t="s">
        <v>56</v>
      </c>
      <c r="E416" s="20" t="s">
        <v>56</v>
      </c>
      <c r="F416" s="12">
        <v>5466</v>
      </c>
      <c r="G416" s="12">
        <v>365</v>
      </c>
      <c r="H416" s="12">
        <v>1795</v>
      </c>
      <c r="I416" s="29">
        <v>6201144</v>
      </c>
      <c r="J416" s="3">
        <v>365</v>
      </c>
      <c r="K416" s="13">
        <v>1.9075900000000001E-4</v>
      </c>
      <c r="L416" s="15">
        <v>1581393.45</v>
      </c>
      <c r="M416" s="29">
        <v>230.76</v>
      </c>
      <c r="N416" s="12">
        <v>6679</v>
      </c>
      <c r="O416" s="12">
        <v>6877</v>
      </c>
      <c r="P416" s="12">
        <v>7003</v>
      </c>
      <c r="Q416" s="12">
        <v>6853</v>
      </c>
    </row>
    <row r="417" spans="1:17" x14ac:dyDescent="0.3">
      <c r="A417" s="33" t="s">
        <v>3099</v>
      </c>
      <c r="B417" s="20" t="s">
        <v>55</v>
      </c>
      <c r="C417" s="20" t="s">
        <v>56</v>
      </c>
      <c r="D417" s="20" t="s">
        <v>56</v>
      </c>
      <c r="E417" s="20" t="s">
        <v>56</v>
      </c>
      <c r="F417" s="12">
        <v>5335</v>
      </c>
      <c r="G417" s="12">
        <v>365</v>
      </c>
      <c r="H417" s="12">
        <v>1826</v>
      </c>
      <c r="I417" s="29">
        <v>2630728</v>
      </c>
      <c r="J417" s="3">
        <v>365</v>
      </c>
      <c r="K417" s="13">
        <v>8.0926000000000004E-5</v>
      </c>
      <c r="L417" s="15">
        <v>670878.80000000005</v>
      </c>
      <c r="M417" s="29">
        <v>252.02</v>
      </c>
      <c r="N417" s="12">
        <v>2691</v>
      </c>
      <c r="O417" s="12">
        <v>2695</v>
      </c>
      <c r="P417" s="12">
        <v>2600</v>
      </c>
      <c r="Q417" s="12">
        <v>2662</v>
      </c>
    </row>
    <row r="418" spans="1:17" x14ac:dyDescent="0.3">
      <c r="A418" s="33" t="s">
        <v>3100</v>
      </c>
      <c r="B418" s="20" t="s">
        <v>55</v>
      </c>
      <c r="C418" s="20" t="s">
        <v>56</v>
      </c>
      <c r="D418" s="20" t="s">
        <v>56</v>
      </c>
      <c r="E418" s="20" t="s">
        <v>56</v>
      </c>
      <c r="F418" s="12">
        <v>16866</v>
      </c>
      <c r="G418" s="12">
        <v>365</v>
      </c>
      <c r="H418" s="12">
        <v>3869</v>
      </c>
      <c r="I418" s="29">
        <v>8368691.6900000004</v>
      </c>
      <c r="J418" s="3">
        <v>245</v>
      </c>
      <c r="K418" s="13">
        <v>2.5743700000000001E-4</v>
      </c>
      <c r="L418" s="15">
        <v>2134153.67</v>
      </c>
      <c r="M418" s="29">
        <v>370</v>
      </c>
      <c r="N418" s="12">
        <v>5811</v>
      </c>
      <c r="O418" s="12">
        <v>5663</v>
      </c>
      <c r="P418" s="12">
        <v>5829</v>
      </c>
      <c r="Q418" s="12">
        <v>5768</v>
      </c>
    </row>
    <row r="419" spans="1:17" x14ac:dyDescent="0.3">
      <c r="A419" s="33" t="s">
        <v>3101</v>
      </c>
      <c r="B419" s="20" t="s">
        <v>55</v>
      </c>
      <c r="C419" s="20" t="s">
        <v>56</v>
      </c>
      <c r="D419" s="20" t="s">
        <v>56</v>
      </c>
      <c r="E419" s="20" t="s">
        <v>56</v>
      </c>
      <c r="F419" s="12">
        <v>2017</v>
      </c>
      <c r="G419" s="12">
        <v>365</v>
      </c>
      <c r="H419" s="12">
        <v>895</v>
      </c>
      <c r="I419" s="29">
        <v>4568559</v>
      </c>
      <c r="J419" s="3">
        <v>365</v>
      </c>
      <c r="K419" s="13">
        <v>1.4053700000000001E-4</v>
      </c>
      <c r="L419" s="15">
        <v>1165057.49</v>
      </c>
      <c r="M419" s="29">
        <v>3041.93</v>
      </c>
      <c r="N419" s="12">
        <v>276</v>
      </c>
      <c r="O419" s="12">
        <v>435</v>
      </c>
      <c r="P419" s="12">
        <v>437</v>
      </c>
      <c r="Q419" s="12">
        <v>383</v>
      </c>
    </row>
    <row r="420" spans="1:17" x14ac:dyDescent="0.3">
      <c r="A420" s="33" t="s">
        <v>3102</v>
      </c>
      <c r="B420" s="20" t="s">
        <v>55</v>
      </c>
      <c r="C420" s="20" t="s">
        <v>56</v>
      </c>
      <c r="D420" s="20" t="s">
        <v>56</v>
      </c>
      <c r="E420" s="20" t="s">
        <v>56</v>
      </c>
      <c r="F420" s="12">
        <v>14808</v>
      </c>
      <c r="G420" s="12">
        <v>365</v>
      </c>
      <c r="H420" s="12">
        <v>1911</v>
      </c>
      <c r="I420" s="29">
        <v>17457226</v>
      </c>
      <c r="J420" s="3">
        <v>365</v>
      </c>
      <c r="K420" s="13">
        <v>5.3701699999999998E-4</v>
      </c>
      <c r="L420" s="15">
        <v>4451879.0199999996</v>
      </c>
      <c r="M420" s="29">
        <v>832.91</v>
      </c>
      <c r="N420" s="12">
        <v>5389</v>
      </c>
      <c r="O420" s="12">
        <v>5431</v>
      </c>
      <c r="P420" s="12">
        <v>5214</v>
      </c>
      <c r="Q420" s="12">
        <v>5345</v>
      </c>
    </row>
    <row r="421" spans="1:17" x14ac:dyDescent="0.3">
      <c r="A421" s="33" t="s">
        <v>3103</v>
      </c>
      <c r="B421" s="20" t="s">
        <v>55</v>
      </c>
      <c r="C421" s="20" t="s">
        <v>56</v>
      </c>
      <c r="D421" s="20" t="s">
        <v>56</v>
      </c>
      <c r="E421" s="20" t="s">
        <v>56</v>
      </c>
      <c r="F421" s="12">
        <v>11505</v>
      </c>
      <c r="G421" s="12">
        <v>365</v>
      </c>
      <c r="H421" s="12">
        <v>1025</v>
      </c>
      <c r="I421" s="29">
        <v>1938314</v>
      </c>
      <c r="J421" s="3">
        <v>365</v>
      </c>
      <c r="K421" s="13">
        <v>5.9626000000000001E-5</v>
      </c>
      <c r="L421" s="15">
        <v>494301.87</v>
      </c>
      <c r="M421" s="29">
        <v>487</v>
      </c>
      <c r="N421" s="12">
        <v>977</v>
      </c>
      <c r="O421" s="12">
        <v>1062</v>
      </c>
      <c r="P421" s="12">
        <v>1005</v>
      </c>
      <c r="Q421" s="12">
        <v>1015</v>
      </c>
    </row>
    <row r="422" spans="1:17" x14ac:dyDescent="0.3">
      <c r="A422" s="33" t="s">
        <v>3104</v>
      </c>
      <c r="B422" s="20" t="s">
        <v>55</v>
      </c>
      <c r="C422" s="20" t="s">
        <v>56</v>
      </c>
      <c r="D422" s="20" t="s">
        <v>56</v>
      </c>
      <c r="E422" s="20" t="s">
        <v>56</v>
      </c>
      <c r="F422" s="12">
        <v>33712</v>
      </c>
      <c r="G422" s="12">
        <v>365</v>
      </c>
      <c r="H422" s="12">
        <v>14336</v>
      </c>
      <c r="I422" s="29">
        <v>5539799</v>
      </c>
      <c r="J422" s="3">
        <v>365</v>
      </c>
      <c r="K422" s="13">
        <v>1.7041499999999999E-4</v>
      </c>
      <c r="L422" s="15">
        <v>1412739.63</v>
      </c>
      <c r="M422" s="29">
        <v>366.28</v>
      </c>
      <c r="N422" s="12">
        <v>3871</v>
      </c>
      <c r="O422" s="12">
        <v>3901</v>
      </c>
      <c r="P422" s="12">
        <v>3799</v>
      </c>
      <c r="Q422" s="12">
        <v>3857</v>
      </c>
    </row>
    <row r="423" spans="1:17" x14ac:dyDescent="0.3">
      <c r="A423" s="33" t="s">
        <v>3105</v>
      </c>
      <c r="B423" s="20" t="s">
        <v>55</v>
      </c>
      <c r="C423" s="20" t="s">
        <v>56</v>
      </c>
      <c r="D423" s="20" t="s">
        <v>56</v>
      </c>
      <c r="E423" s="20" t="s">
        <v>56</v>
      </c>
      <c r="F423" s="12">
        <v>7773</v>
      </c>
      <c r="G423" s="12">
        <v>365</v>
      </c>
      <c r="H423" s="12">
        <v>2024</v>
      </c>
      <c r="I423" s="29">
        <v>3960174</v>
      </c>
      <c r="J423" s="3">
        <v>365</v>
      </c>
      <c r="K423" s="13">
        <v>1.21822E-4</v>
      </c>
      <c r="L423" s="15">
        <v>1009909.34</v>
      </c>
      <c r="M423" s="29">
        <v>113.93</v>
      </c>
      <c r="N423" s="12">
        <v>8466</v>
      </c>
      <c r="O423" s="12">
        <v>9290</v>
      </c>
      <c r="P423" s="12">
        <v>8836</v>
      </c>
      <c r="Q423" s="12">
        <v>8864</v>
      </c>
    </row>
    <row r="424" spans="1:17" x14ac:dyDescent="0.3">
      <c r="A424" s="33" t="s">
        <v>3106</v>
      </c>
      <c r="B424" s="20" t="s">
        <v>56</v>
      </c>
      <c r="C424" s="20" t="s">
        <v>56</v>
      </c>
      <c r="D424" s="20" t="s">
        <v>56</v>
      </c>
      <c r="E424" s="20" t="s">
        <v>56</v>
      </c>
      <c r="F424" s="12">
        <v>3838</v>
      </c>
      <c r="G424" s="12">
        <v>365</v>
      </c>
      <c r="H424" s="12"/>
      <c r="I424" s="29"/>
      <c r="J424" s="3"/>
      <c r="K424" s="13">
        <v>0</v>
      </c>
      <c r="L424" s="15" t="s">
        <v>2689</v>
      </c>
      <c r="M424" s="29" t="s">
        <v>2689</v>
      </c>
      <c r="N424" s="12" t="s">
        <v>2689</v>
      </c>
      <c r="O424" s="12" t="s">
        <v>2689</v>
      </c>
      <c r="P424" s="12" t="s">
        <v>2689</v>
      </c>
      <c r="Q424" s="12" t="s">
        <v>2689</v>
      </c>
    </row>
    <row r="425" spans="1:17" x14ac:dyDescent="0.3">
      <c r="A425" s="33" t="s">
        <v>3107</v>
      </c>
      <c r="B425" s="20" t="s">
        <v>55</v>
      </c>
      <c r="C425" s="20" t="s">
        <v>56</v>
      </c>
      <c r="D425" s="20" t="s">
        <v>56</v>
      </c>
      <c r="E425" s="20" t="s">
        <v>56</v>
      </c>
      <c r="F425" s="12">
        <v>4133</v>
      </c>
      <c r="G425" s="12">
        <v>365</v>
      </c>
      <c r="H425" s="12">
        <v>1779</v>
      </c>
      <c r="I425" s="29">
        <v>1372884</v>
      </c>
      <c r="J425" s="3">
        <v>365</v>
      </c>
      <c r="K425" s="13">
        <v>4.2231999999999998E-5</v>
      </c>
      <c r="L425" s="15">
        <v>350107.94</v>
      </c>
      <c r="M425" s="29">
        <v>270.98</v>
      </c>
      <c r="N425" s="12">
        <v>1274</v>
      </c>
      <c r="O425" s="12">
        <v>1337</v>
      </c>
      <c r="P425" s="12">
        <v>1265</v>
      </c>
      <c r="Q425" s="12">
        <v>1292</v>
      </c>
    </row>
    <row r="426" spans="1:17" x14ac:dyDescent="0.3">
      <c r="A426" s="33" t="s">
        <v>3108</v>
      </c>
      <c r="B426" s="20" t="s">
        <v>55</v>
      </c>
      <c r="C426" s="20" t="s">
        <v>56</v>
      </c>
      <c r="D426" s="20" t="s">
        <v>56</v>
      </c>
      <c r="E426" s="20" t="s">
        <v>56</v>
      </c>
      <c r="F426" s="12">
        <v>9468</v>
      </c>
      <c r="G426" s="12">
        <v>365</v>
      </c>
      <c r="H426" s="12">
        <v>4054</v>
      </c>
      <c r="I426" s="29">
        <v>4246399</v>
      </c>
      <c r="J426" s="3">
        <v>365</v>
      </c>
      <c r="K426" s="13">
        <v>1.3062699999999999E-4</v>
      </c>
      <c r="L426" s="15">
        <v>1082901.4099999999</v>
      </c>
      <c r="M426" s="29">
        <v>477.05</v>
      </c>
      <c r="N426" s="12">
        <v>2228</v>
      </c>
      <c r="O426" s="12">
        <v>2356</v>
      </c>
      <c r="P426" s="12">
        <v>2225</v>
      </c>
      <c r="Q426" s="12">
        <v>2270</v>
      </c>
    </row>
    <row r="427" spans="1:17" x14ac:dyDescent="0.3">
      <c r="A427" s="33" t="s">
        <v>3109</v>
      </c>
      <c r="B427" s="20" t="s">
        <v>55</v>
      </c>
      <c r="C427" s="20" t="s">
        <v>56</v>
      </c>
      <c r="D427" s="20" t="s">
        <v>56</v>
      </c>
      <c r="E427" s="20" t="s">
        <v>56</v>
      </c>
      <c r="F427" s="12">
        <v>4127</v>
      </c>
      <c r="G427" s="12">
        <v>365</v>
      </c>
      <c r="H427" s="12">
        <v>989</v>
      </c>
      <c r="I427" s="29">
        <v>7398904</v>
      </c>
      <c r="J427" s="3">
        <v>365</v>
      </c>
      <c r="K427" s="13">
        <v>2.2760400000000001E-4</v>
      </c>
      <c r="L427" s="15">
        <v>1886841.9</v>
      </c>
      <c r="M427" s="29">
        <v>2110.56</v>
      </c>
      <c r="N427" s="12">
        <v>937</v>
      </c>
      <c r="O427" s="12">
        <v>871</v>
      </c>
      <c r="P427" s="12">
        <v>873</v>
      </c>
      <c r="Q427" s="12">
        <v>894</v>
      </c>
    </row>
    <row r="428" spans="1:17" x14ac:dyDescent="0.3">
      <c r="A428" s="33" t="s">
        <v>3110</v>
      </c>
      <c r="B428" s="20" t="s">
        <v>55</v>
      </c>
      <c r="C428" s="20" t="s">
        <v>56</v>
      </c>
      <c r="D428" s="20" t="s">
        <v>56</v>
      </c>
      <c r="E428" s="20" t="s">
        <v>56</v>
      </c>
      <c r="F428" s="12">
        <v>2517</v>
      </c>
      <c r="G428" s="12">
        <v>365</v>
      </c>
      <c r="H428" s="12">
        <v>777</v>
      </c>
      <c r="I428" s="29">
        <v>2108316</v>
      </c>
      <c r="J428" s="3">
        <v>365</v>
      </c>
      <c r="K428" s="13">
        <v>6.4856000000000004E-5</v>
      </c>
      <c r="L428" s="15">
        <v>537655.17000000004</v>
      </c>
      <c r="M428" s="29">
        <v>552.01</v>
      </c>
      <c r="N428" s="12">
        <v>1101</v>
      </c>
      <c r="O428" s="12">
        <v>947</v>
      </c>
      <c r="P428" s="12">
        <v>873</v>
      </c>
      <c r="Q428" s="12">
        <v>974</v>
      </c>
    </row>
    <row r="429" spans="1:17" x14ac:dyDescent="0.3">
      <c r="A429" s="33" t="s">
        <v>3111</v>
      </c>
      <c r="B429" s="20" t="s">
        <v>55</v>
      </c>
      <c r="C429" s="20" t="s">
        <v>56</v>
      </c>
      <c r="D429" s="20" t="s">
        <v>56</v>
      </c>
      <c r="E429" s="20" t="s">
        <v>56</v>
      </c>
      <c r="F429" s="12">
        <v>1132</v>
      </c>
      <c r="G429" s="12">
        <v>365</v>
      </c>
      <c r="H429" s="12">
        <v>293</v>
      </c>
      <c r="I429" s="29">
        <v>2072164</v>
      </c>
      <c r="J429" s="3">
        <v>365</v>
      </c>
      <c r="K429" s="13">
        <v>6.3744000000000005E-5</v>
      </c>
      <c r="L429" s="15">
        <v>528435.81000000006</v>
      </c>
      <c r="M429" s="29">
        <v>654</v>
      </c>
      <c r="N429" s="12">
        <v>836</v>
      </c>
      <c r="O429" s="12">
        <v>805</v>
      </c>
      <c r="P429" s="12">
        <v>782</v>
      </c>
      <c r="Q429" s="12">
        <v>808</v>
      </c>
    </row>
    <row r="430" spans="1:17" x14ac:dyDescent="0.3">
      <c r="A430" s="33" t="s">
        <v>3112</v>
      </c>
      <c r="B430" s="20" t="s">
        <v>55</v>
      </c>
      <c r="C430" s="20" t="s">
        <v>56</v>
      </c>
      <c r="D430" s="20" t="s">
        <v>56</v>
      </c>
      <c r="E430" s="20" t="s">
        <v>56</v>
      </c>
      <c r="F430" s="12">
        <v>19447</v>
      </c>
      <c r="G430" s="12">
        <v>365</v>
      </c>
      <c r="H430" s="12">
        <v>2884</v>
      </c>
      <c r="I430" s="29">
        <v>5951081</v>
      </c>
      <c r="J430" s="3">
        <v>365</v>
      </c>
      <c r="K430" s="13">
        <v>1.8306600000000001E-4</v>
      </c>
      <c r="L430" s="15">
        <v>1517623.28</v>
      </c>
      <c r="M430" s="29">
        <v>678.12</v>
      </c>
      <c r="N430" s="12">
        <v>2376</v>
      </c>
      <c r="O430" s="12">
        <v>2261</v>
      </c>
      <c r="P430" s="12">
        <v>2078</v>
      </c>
      <c r="Q430" s="12">
        <v>2238</v>
      </c>
    </row>
    <row r="431" spans="1:17" x14ac:dyDescent="0.3">
      <c r="A431" s="33" t="s">
        <v>3113</v>
      </c>
      <c r="B431" s="20" t="s">
        <v>55</v>
      </c>
      <c r="C431" s="20" t="s">
        <v>56</v>
      </c>
      <c r="D431" s="20" t="s">
        <v>56</v>
      </c>
      <c r="E431" s="20" t="s">
        <v>56</v>
      </c>
      <c r="F431" s="12">
        <v>4184</v>
      </c>
      <c r="G431" s="12">
        <v>365</v>
      </c>
      <c r="H431" s="12">
        <v>1502</v>
      </c>
      <c r="I431" s="29">
        <v>1547177</v>
      </c>
      <c r="J431" s="3">
        <v>365</v>
      </c>
      <c r="K431" s="13">
        <v>4.7593999999999999E-5</v>
      </c>
      <c r="L431" s="15">
        <v>394555.52</v>
      </c>
      <c r="M431" s="29">
        <v>312.14999999999998</v>
      </c>
      <c r="N431" s="12">
        <v>1170</v>
      </c>
      <c r="O431" s="12">
        <v>1363</v>
      </c>
      <c r="P431" s="12">
        <v>1258</v>
      </c>
      <c r="Q431" s="12">
        <v>1264</v>
      </c>
    </row>
    <row r="432" spans="1:17" x14ac:dyDescent="0.3">
      <c r="A432" s="33" t="s">
        <v>3114</v>
      </c>
      <c r="B432" s="20" t="s">
        <v>55</v>
      </c>
      <c r="C432" s="20" t="s">
        <v>56</v>
      </c>
      <c r="D432" s="20" t="s">
        <v>56</v>
      </c>
      <c r="E432" s="20" t="s">
        <v>56</v>
      </c>
      <c r="F432" s="12">
        <v>69276</v>
      </c>
      <c r="G432" s="12">
        <v>365</v>
      </c>
      <c r="H432" s="12">
        <v>7405</v>
      </c>
      <c r="I432" s="29">
        <v>8043997</v>
      </c>
      <c r="J432" s="3">
        <v>365</v>
      </c>
      <c r="K432" s="13">
        <v>2.4744799999999999E-4</v>
      </c>
      <c r="L432" s="15">
        <v>2051351.2</v>
      </c>
      <c r="M432" s="29">
        <v>239.95</v>
      </c>
      <c r="N432" s="12">
        <v>8453</v>
      </c>
      <c r="O432" s="12">
        <v>8887</v>
      </c>
      <c r="P432" s="12">
        <v>8307</v>
      </c>
      <c r="Q432" s="12">
        <v>8549</v>
      </c>
    </row>
    <row r="433" spans="1:17" x14ac:dyDescent="0.3">
      <c r="A433" s="33" t="s">
        <v>3115</v>
      </c>
      <c r="B433" s="20" t="s">
        <v>56</v>
      </c>
      <c r="C433" s="20" t="s">
        <v>56</v>
      </c>
      <c r="D433" s="20" t="s">
        <v>56</v>
      </c>
      <c r="E433" s="20" t="s">
        <v>56</v>
      </c>
      <c r="F433" s="12">
        <v>4684</v>
      </c>
      <c r="G433" s="12">
        <v>365</v>
      </c>
      <c r="H433" s="12">
        <v>1231</v>
      </c>
      <c r="I433" s="29">
        <v>3748148</v>
      </c>
      <c r="J433" s="3">
        <v>365</v>
      </c>
      <c r="K433" s="13">
        <v>1.153E-4</v>
      </c>
      <c r="L433" s="15" t="s">
        <v>2689</v>
      </c>
      <c r="M433" s="29" t="s">
        <v>2689</v>
      </c>
      <c r="N433" s="12" t="s">
        <v>2689</v>
      </c>
      <c r="O433" s="12" t="s">
        <v>2689</v>
      </c>
      <c r="P433" s="12" t="s">
        <v>2689</v>
      </c>
      <c r="Q433" s="12" t="s">
        <v>2689</v>
      </c>
    </row>
    <row r="434" spans="1:17" x14ac:dyDescent="0.3">
      <c r="A434" s="33" t="s">
        <v>3116</v>
      </c>
      <c r="B434" s="20" t="s">
        <v>56</v>
      </c>
      <c r="C434" s="20" t="s">
        <v>56</v>
      </c>
      <c r="D434" s="20" t="s">
        <v>56</v>
      </c>
      <c r="E434" s="20" t="s">
        <v>56</v>
      </c>
      <c r="F434" s="12">
        <v>1023</v>
      </c>
      <c r="G434" s="12">
        <v>365</v>
      </c>
      <c r="H434" s="12">
        <v>597</v>
      </c>
      <c r="I434" s="29">
        <v>5269171</v>
      </c>
      <c r="J434" s="3">
        <v>365</v>
      </c>
      <c r="K434" s="13">
        <v>1.6208999999999999E-4</v>
      </c>
      <c r="L434" s="15" t="s">
        <v>2689</v>
      </c>
      <c r="M434" s="29" t="s">
        <v>2689</v>
      </c>
      <c r="N434" s="12" t="s">
        <v>2689</v>
      </c>
      <c r="O434" s="12" t="s">
        <v>2689</v>
      </c>
      <c r="P434" s="12" t="s">
        <v>2689</v>
      </c>
      <c r="Q434" s="12" t="s">
        <v>2689</v>
      </c>
    </row>
    <row r="435" spans="1:17" x14ac:dyDescent="0.3">
      <c r="A435" s="33" t="s">
        <v>3117</v>
      </c>
      <c r="B435" s="20" t="s">
        <v>55</v>
      </c>
      <c r="C435" s="20" t="s">
        <v>56</v>
      </c>
      <c r="D435" s="20" t="s">
        <v>56</v>
      </c>
      <c r="E435" s="20" t="s">
        <v>56</v>
      </c>
      <c r="F435" s="12">
        <v>6770</v>
      </c>
      <c r="G435" s="12">
        <v>365</v>
      </c>
      <c r="H435" s="12">
        <v>790</v>
      </c>
      <c r="I435" s="29">
        <v>1682433</v>
      </c>
      <c r="J435" s="3">
        <v>365</v>
      </c>
      <c r="K435" s="13">
        <v>5.1755000000000002E-5</v>
      </c>
      <c r="L435" s="15">
        <v>429048.02</v>
      </c>
      <c r="M435" s="29">
        <v>678.87</v>
      </c>
      <c r="N435" s="12">
        <v>625</v>
      </c>
      <c r="O435" s="12">
        <v>651</v>
      </c>
      <c r="P435" s="12">
        <v>619</v>
      </c>
      <c r="Q435" s="12">
        <v>632</v>
      </c>
    </row>
    <row r="436" spans="1:17" x14ac:dyDescent="0.3">
      <c r="A436" s="33" t="s">
        <v>3118</v>
      </c>
      <c r="B436" s="20" t="s">
        <v>55</v>
      </c>
      <c r="C436" s="20" t="s">
        <v>56</v>
      </c>
      <c r="D436" s="20" t="s">
        <v>56</v>
      </c>
      <c r="E436" s="20" t="s">
        <v>56</v>
      </c>
      <c r="F436" s="12">
        <v>3232</v>
      </c>
      <c r="G436" s="12">
        <v>365</v>
      </c>
      <c r="H436" s="12">
        <v>1241</v>
      </c>
      <c r="I436" s="29">
        <v>7735989</v>
      </c>
      <c r="J436" s="3">
        <v>365</v>
      </c>
      <c r="K436" s="13">
        <v>2.3797400000000001E-4</v>
      </c>
      <c r="L436" s="15">
        <v>1972804.11</v>
      </c>
      <c r="M436" s="29">
        <v>4017.93</v>
      </c>
      <c r="N436" s="12">
        <v>348</v>
      </c>
      <c r="O436" s="12">
        <v>549</v>
      </c>
      <c r="P436" s="12">
        <v>577</v>
      </c>
      <c r="Q436" s="12">
        <v>491</v>
      </c>
    </row>
    <row r="437" spans="1:17" x14ac:dyDescent="0.3">
      <c r="A437" s="33" t="s">
        <v>3119</v>
      </c>
      <c r="B437" s="20" t="s">
        <v>55</v>
      </c>
      <c r="C437" s="20" t="s">
        <v>56</v>
      </c>
      <c r="D437" s="20" t="s">
        <v>56</v>
      </c>
      <c r="E437" s="20" t="s">
        <v>56</v>
      </c>
      <c r="F437" s="12">
        <v>603</v>
      </c>
      <c r="G437" s="12">
        <v>365</v>
      </c>
      <c r="H437" s="12">
        <v>492</v>
      </c>
      <c r="I437" s="29">
        <v>1058019</v>
      </c>
      <c r="J437" s="3">
        <v>365</v>
      </c>
      <c r="K437" s="13">
        <v>3.2546999999999999E-5</v>
      </c>
      <c r="L437" s="15">
        <v>269812.2</v>
      </c>
      <c r="M437" s="29">
        <v>144.83000000000001</v>
      </c>
      <c r="N437" s="12">
        <v>1861</v>
      </c>
      <c r="O437" s="12">
        <v>1840</v>
      </c>
      <c r="P437" s="12">
        <v>1888</v>
      </c>
      <c r="Q437" s="12">
        <v>1863</v>
      </c>
    </row>
    <row r="438" spans="1:17" x14ac:dyDescent="0.3">
      <c r="A438" s="33" t="s">
        <v>3120</v>
      </c>
      <c r="B438" s="20" t="s">
        <v>55</v>
      </c>
      <c r="C438" s="20" t="s">
        <v>56</v>
      </c>
      <c r="D438" s="20" t="s">
        <v>56</v>
      </c>
      <c r="E438" s="20" t="s">
        <v>56</v>
      </c>
      <c r="F438" s="12">
        <v>6447</v>
      </c>
      <c r="G438" s="12">
        <v>365</v>
      </c>
      <c r="H438" s="12">
        <v>1753</v>
      </c>
      <c r="I438" s="29">
        <v>7856628</v>
      </c>
      <c r="J438" s="3">
        <v>365</v>
      </c>
      <c r="K438" s="13">
        <v>2.41685E-4</v>
      </c>
      <c r="L438" s="15">
        <v>2003569.03</v>
      </c>
      <c r="M438" s="29">
        <v>660.81</v>
      </c>
      <c r="N438" s="12">
        <v>3111</v>
      </c>
      <c r="O438" s="12">
        <v>3116</v>
      </c>
      <c r="P438" s="12">
        <v>2869</v>
      </c>
      <c r="Q438" s="12">
        <v>3032</v>
      </c>
    </row>
    <row r="439" spans="1:17" x14ac:dyDescent="0.3">
      <c r="A439" s="33" t="s">
        <v>3121</v>
      </c>
      <c r="B439" s="20" t="s">
        <v>55</v>
      </c>
      <c r="C439" s="20" t="s">
        <v>56</v>
      </c>
      <c r="D439" s="20" t="s">
        <v>56</v>
      </c>
      <c r="E439" s="20" t="s">
        <v>56</v>
      </c>
      <c r="F439" s="12">
        <v>38332</v>
      </c>
      <c r="G439" s="12">
        <v>365</v>
      </c>
      <c r="H439" s="12">
        <v>26924</v>
      </c>
      <c r="I439" s="29">
        <v>28728754</v>
      </c>
      <c r="J439" s="3">
        <v>365</v>
      </c>
      <c r="K439" s="13">
        <v>8.8374999999999999E-4</v>
      </c>
      <c r="L439" s="15">
        <v>7326303.5800000001</v>
      </c>
      <c r="M439" s="29">
        <v>366.94</v>
      </c>
      <c r="N439" s="12">
        <v>19112</v>
      </c>
      <c r="O439" s="12">
        <v>20401</v>
      </c>
      <c r="P439" s="12">
        <v>20385</v>
      </c>
      <c r="Q439" s="12">
        <v>19966</v>
      </c>
    </row>
    <row r="440" spans="1:17" x14ac:dyDescent="0.3">
      <c r="A440" s="33" t="s">
        <v>3122</v>
      </c>
      <c r="B440" s="20" t="s">
        <v>55</v>
      </c>
      <c r="C440" s="20" t="s">
        <v>56</v>
      </c>
      <c r="D440" s="20" t="s">
        <v>56</v>
      </c>
      <c r="E440" s="20" t="s">
        <v>56</v>
      </c>
      <c r="F440" s="12">
        <v>4140</v>
      </c>
      <c r="G440" s="12">
        <v>365</v>
      </c>
      <c r="H440" s="12">
        <v>553</v>
      </c>
      <c r="I440" s="29">
        <v>2255840</v>
      </c>
      <c r="J440" s="3">
        <v>365</v>
      </c>
      <c r="K440" s="13">
        <v>6.9393999999999993E-5</v>
      </c>
      <c r="L440" s="15">
        <v>575276.21</v>
      </c>
      <c r="M440" s="29">
        <v>290.54000000000002</v>
      </c>
      <c r="N440" s="12">
        <v>1993</v>
      </c>
      <c r="O440" s="12">
        <v>2004</v>
      </c>
      <c r="P440" s="12">
        <v>1944</v>
      </c>
      <c r="Q440" s="12">
        <v>1980</v>
      </c>
    </row>
    <row r="441" spans="1:17" x14ac:dyDescent="0.3">
      <c r="A441" s="33" t="s">
        <v>3123</v>
      </c>
      <c r="B441" s="20" t="s">
        <v>55</v>
      </c>
      <c r="C441" s="20" t="s">
        <v>56</v>
      </c>
      <c r="D441" s="20" t="s">
        <v>56</v>
      </c>
      <c r="E441" s="20" t="s">
        <v>56</v>
      </c>
      <c r="F441" s="12">
        <v>4447</v>
      </c>
      <c r="G441" s="12">
        <v>365</v>
      </c>
      <c r="H441" s="12">
        <v>443</v>
      </c>
      <c r="I441" s="29">
        <v>3161170</v>
      </c>
      <c r="J441" s="3">
        <v>365</v>
      </c>
      <c r="K441" s="13">
        <v>9.7244000000000006E-5</v>
      </c>
      <c r="L441" s="15">
        <v>806150.21</v>
      </c>
      <c r="M441" s="29">
        <v>472.82</v>
      </c>
      <c r="N441" s="12">
        <v>1626</v>
      </c>
      <c r="O441" s="12">
        <v>1760</v>
      </c>
      <c r="P441" s="12">
        <v>1729</v>
      </c>
      <c r="Q441" s="12">
        <v>1705</v>
      </c>
    </row>
    <row r="442" spans="1:17" x14ac:dyDescent="0.3">
      <c r="A442" s="33" t="s">
        <v>3124</v>
      </c>
      <c r="B442" s="20" t="s">
        <v>55</v>
      </c>
      <c r="C442" s="20" t="s">
        <v>56</v>
      </c>
      <c r="D442" s="20" t="s">
        <v>56</v>
      </c>
      <c r="E442" s="20" t="s">
        <v>56</v>
      </c>
      <c r="F442" s="12">
        <v>12306</v>
      </c>
      <c r="G442" s="12">
        <v>365</v>
      </c>
      <c r="H442" s="12">
        <v>1289</v>
      </c>
      <c r="I442" s="29">
        <v>1431309</v>
      </c>
      <c r="J442" s="3">
        <v>365</v>
      </c>
      <c r="K442" s="13">
        <v>4.4029999999999997E-5</v>
      </c>
      <c r="L442" s="15">
        <v>365007.28</v>
      </c>
      <c r="M442" s="29">
        <v>731.48</v>
      </c>
      <c r="N442" s="12">
        <v>588</v>
      </c>
      <c r="O442" s="12">
        <v>463</v>
      </c>
      <c r="P442" s="12">
        <v>446</v>
      </c>
      <c r="Q442" s="12">
        <v>499</v>
      </c>
    </row>
    <row r="443" spans="1:17" x14ac:dyDescent="0.3">
      <c r="A443" s="33" t="s">
        <v>3125</v>
      </c>
      <c r="B443" s="20" t="s">
        <v>56</v>
      </c>
      <c r="C443" s="20" t="s">
        <v>56</v>
      </c>
      <c r="D443" s="20" t="s">
        <v>56</v>
      </c>
      <c r="E443" s="20" t="s">
        <v>56</v>
      </c>
      <c r="F443" s="12">
        <v>1448</v>
      </c>
      <c r="G443" s="12">
        <v>365</v>
      </c>
      <c r="H443" s="12">
        <v>584</v>
      </c>
      <c r="I443" s="29">
        <v>0</v>
      </c>
      <c r="J443" s="3">
        <v>365</v>
      </c>
      <c r="K443" s="13">
        <v>0</v>
      </c>
      <c r="L443" s="15" t="s">
        <v>2689</v>
      </c>
      <c r="M443" s="29" t="s">
        <v>2689</v>
      </c>
      <c r="N443" s="12" t="s">
        <v>2689</v>
      </c>
      <c r="O443" s="12" t="s">
        <v>2689</v>
      </c>
      <c r="P443" s="12" t="s">
        <v>2689</v>
      </c>
      <c r="Q443" s="12" t="s">
        <v>2689</v>
      </c>
    </row>
    <row r="444" spans="1:17" x14ac:dyDescent="0.3">
      <c r="A444" s="33" t="s">
        <v>3126</v>
      </c>
      <c r="B444" s="20" t="s">
        <v>55</v>
      </c>
      <c r="C444" s="20" t="s">
        <v>56</v>
      </c>
      <c r="D444" s="20" t="s">
        <v>56</v>
      </c>
      <c r="E444" s="20" t="s">
        <v>56</v>
      </c>
      <c r="F444" s="12">
        <v>24314</v>
      </c>
      <c r="G444" s="12">
        <v>365</v>
      </c>
      <c r="H444" s="12">
        <v>3241</v>
      </c>
      <c r="I444" s="29">
        <v>1607013</v>
      </c>
      <c r="J444" s="3">
        <v>365</v>
      </c>
      <c r="K444" s="13">
        <v>4.9434999999999997E-5</v>
      </c>
      <c r="L444" s="15">
        <v>409814.68</v>
      </c>
      <c r="M444" s="29">
        <v>177.87</v>
      </c>
      <c r="N444" s="12">
        <v>2174</v>
      </c>
      <c r="O444" s="12">
        <v>2398</v>
      </c>
      <c r="P444" s="12">
        <v>2341</v>
      </c>
      <c r="Q444" s="12">
        <v>2304</v>
      </c>
    </row>
    <row r="445" spans="1:17" x14ac:dyDescent="0.3">
      <c r="A445" s="33" t="s">
        <v>3127</v>
      </c>
      <c r="B445" s="20" t="s">
        <v>55</v>
      </c>
      <c r="C445" s="20" t="s">
        <v>56</v>
      </c>
      <c r="D445" s="20" t="s">
        <v>56</v>
      </c>
      <c r="E445" s="20" t="s">
        <v>56</v>
      </c>
      <c r="F445" s="12">
        <v>118</v>
      </c>
      <c r="G445" s="12">
        <v>365</v>
      </c>
      <c r="H445" s="12">
        <v>6</v>
      </c>
      <c r="I445" s="29">
        <v>4082790</v>
      </c>
      <c r="J445" s="3">
        <v>365</v>
      </c>
      <c r="K445" s="13">
        <v>1.25594E-4</v>
      </c>
      <c r="L445" s="15">
        <v>1041178.43</v>
      </c>
      <c r="M445" s="29">
        <v>74369.89</v>
      </c>
      <c r="N445" s="12">
        <v>19</v>
      </c>
      <c r="O445" s="12">
        <v>8</v>
      </c>
      <c r="P445" s="12">
        <v>14</v>
      </c>
      <c r="Q445" s="12">
        <v>14</v>
      </c>
    </row>
    <row r="446" spans="1:17" x14ac:dyDescent="0.3">
      <c r="A446" s="33" t="s">
        <v>3128</v>
      </c>
      <c r="B446" s="20" t="s">
        <v>55</v>
      </c>
      <c r="C446" s="20" t="s">
        <v>56</v>
      </c>
      <c r="D446" s="20" t="s">
        <v>56</v>
      </c>
      <c r="E446" s="20" t="s">
        <v>56</v>
      </c>
      <c r="F446" s="12">
        <v>3824</v>
      </c>
      <c r="G446" s="12">
        <v>365</v>
      </c>
      <c r="H446" s="12">
        <v>2162</v>
      </c>
      <c r="I446" s="29">
        <v>8764498</v>
      </c>
      <c r="J446" s="3">
        <v>365</v>
      </c>
      <c r="K446" s="13">
        <v>2.6961200000000002E-4</v>
      </c>
      <c r="L446" s="15">
        <v>2235090.77</v>
      </c>
      <c r="M446" s="29">
        <v>2347.7800000000002</v>
      </c>
      <c r="N446" s="12">
        <v>884</v>
      </c>
      <c r="O446" s="12">
        <v>981</v>
      </c>
      <c r="P446" s="12">
        <v>990</v>
      </c>
      <c r="Q446" s="12">
        <v>952</v>
      </c>
    </row>
    <row r="447" spans="1:17" x14ac:dyDescent="0.3">
      <c r="A447" s="33" t="s">
        <v>3129</v>
      </c>
      <c r="B447" s="20" t="s">
        <v>56</v>
      </c>
      <c r="C447" s="20" t="s">
        <v>56</v>
      </c>
      <c r="D447" s="20" t="s">
        <v>56</v>
      </c>
      <c r="E447" s="20" t="s">
        <v>56</v>
      </c>
      <c r="F447" s="12">
        <v>719</v>
      </c>
      <c r="G447" s="12">
        <v>365</v>
      </c>
      <c r="H447" s="12">
        <v>640</v>
      </c>
      <c r="I447" s="29">
        <v>3359686</v>
      </c>
      <c r="J447" s="3">
        <v>365</v>
      </c>
      <c r="K447" s="13">
        <v>1.0335E-4</v>
      </c>
      <c r="L447" s="15" t="s">
        <v>2689</v>
      </c>
      <c r="M447" s="29" t="s">
        <v>2689</v>
      </c>
      <c r="N447" s="12" t="s">
        <v>2689</v>
      </c>
      <c r="O447" s="12" t="s">
        <v>2689</v>
      </c>
      <c r="P447" s="12" t="s">
        <v>2689</v>
      </c>
      <c r="Q447" s="12" t="s">
        <v>2689</v>
      </c>
    </row>
    <row r="448" spans="1:17" x14ac:dyDescent="0.3">
      <c r="A448" s="33" t="s">
        <v>3130</v>
      </c>
      <c r="B448" s="20" t="s">
        <v>55</v>
      </c>
      <c r="C448" s="20" t="s">
        <v>56</v>
      </c>
      <c r="D448" s="20" t="s">
        <v>56</v>
      </c>
      <c r="E448" s="20" t="s">
        <v>56</v>
      </c>
      <c r="F448" s="12">
        <v>9428</v>
      </c>
      <c r="G448" s="12">
        <v>365</v>
      </c>
      <c r="H448" s="12">
        <v>4622</v>
      </c>
      <c r="I448" s="29">
        <v>3624042</v>
      </c>
      <c r="J448" s="3">
        <v>365</v>
      </c>
      <c r="K448" s="13">
        <v>1.11482E-4</v>
      </c>
      <c r="L448" s="15">
        <v>924190.16</v>
      </c>
      <c r="M448" s="29">
        <v>357.8</v>
      </c>
      <c r="N448" s="12">
        <v>2274</v>
      </c>
      <c r="O448" s="12">
        <v>2616</v>
      </c>
      <c r="P448" s="12">
        <v>2858</v>
      </c>
      <c r="Q448" s="12">
        <v>2583</v>
      </c>
    </row>
    <row r="449" spans="1:17" x14ac:dyDescent="0.3">
      <c r="A449" s="33" t="s">
        <v>3131</v>
      </c>
      <c r="B449" s="20" t="s">
        <v>55</v>
      </c>
      <c r="C449" s="20" t="s">
        <v>56</v>
      </c>
      <c r="D449" s="20" t="s">
        <v>56</v>
      </c>
      <c r="E449" s="20" t="s">
        <v>56</v>
      </c>
      <c r="F449" s="12">
        <v>1621</v>
      </c>
      <c r="G449" s="12">
        <v>365</v>
      </c>
      <c r="H449" s="12">
        <v>516</v>
      </c>
      <c r="I449" s="29">
        <v>883394</v>
      </c>
      <c r="J449" s="3">
        <v>365</v>
      </c>
      <c r="K449" s="13">
        <v>2.7175E-5</v>
      </c>
      <c r="L449" s="15">
        <v>225279.96</v>
      </c>
      <c r="M449" s="29">
        <v>411.09</v>
      </c>
      <c r="N449" s="12">
        <v>533</v>
      </c>
      <c r="O449" s="12">
        <v>556</v>
      </c>
      <c r="P449" s="12">
        <v>556</v>
      </c>
      <c r="Q449" s="12">
        <v>548</v>
      </c>
    </row>
    <row r="450" spans="1:17" x14ac:dyDescent="0.3">
      <c r="A450" s="33" t="s">
        <v>3132</v>
      </c>
      <c r="B450" s="20" t="s">
        <v>55</v>
      </c>
      <c r="C450" s="20" t="s">
        <v>56</v>
      </c>
      <c r="D450" s="20" t="s">
        <v>56</v>
      </c>
      <c r="E450" s="20" t="s">
        <v>56</v>
      </c>
      <c r="F450" s="12">
        <v>1601</v>
      </c>
      <c r="G450" s="12">
        <v>365</v>
      </c>
      <c r="H450" s="12">
        <v>715</v>
      </c>
      <c r="I450" s="29">
        <v>4174009</v>
      </c>
      <c r="J450" s="3">
        <v>365</v>
      </c>
      <c r="K450" s="13">
        <v>1.284E-4</v>
      </c>
      <c r="L450" s="15">
        <v>1064440.77</v>
      </c>
      <c r="M450" s="29">
        <v>3828.92</v>
      </c>
      <c r="N450" s="12">
        <v>211</v>
      </c>
      <c r="O450" s="12">
        <v>307</v>
      </c>
      <c r="P450" s="12">
        <v>316</v>
      </c>
      <c r="Q450" s="12">
        <v>278</v>
      </c>
    </row>
    <row r="451" spans="1:17" x14ac:dyDescent="0.3">
      <c r="A451" s="33" t="s">
        <v>3133</v>
      </c>
      <c r="B451" s="20" t="s">
        <v>56</v>
      </c>
      <c r="C451" s="20" t="s">
        <v>56</v>
      </c>
      <c r="D451" s="20" t="s">
        <v>56</v>
      </c>
      <c r="E451" s="20" t="s">
        <v>56</v>
      </c>
      <c r="F451" s="12">
        <v>761</v>
      </c>
      <c r="G451" s="12">
        <v>365</v>
      </c>
      <c r="H451" s="12">
        <v>298</v>
      </c>
      <c r="I451" s="29">
        <v>2316926</v>
      </c>
      <c r="J451" s="3">
        <v>365</v>
      </c>
      <c r="K451" s="13">
        <v>7.1272999999999993E-5</v>
      </c>
      <c r="L451" s="15" t="s">
        <v>2689</v>
      </c>
      <c r="M451" s="29" t="s">
        <v>2689</v>
      </c>
      <c r="N451" s="12" t="s">
        <v>2689</v>
      </c>
      <c r="O451" s="12" t="s">
        <v>2689</v>
      </c>
      <c r="P451" s="12" t="s">
        <v>2689</v>
      </c>
      <c r="Q451" s="12" t="s">
        <v>2689</v>
      </c>
    </row>
    <row r="452" spans="1:17" x14ac:dyDescent="0.3">
      <c r="A452" s="33" t="s">
        <v>3134</v>
      </c>
      <c r="B452" s="20" t="s">
        <v>56</v>
      </c>
      <c r="C452" s="20" t="s">
        <v>56</v>
      </c>
      <c r="D452" s="20" t="s">
        <v>56</v>
      </c>
      <c r="E452" s="20" t="s">
        <v>56</v>
      </c>
      <c r="F452" s="12">
        <v>1204</v>
      </c>
      <c r="G452" s="12">
        <v>365</v>
      </c>
      <c r="H452" s="12">
        <v>461</v>
      </c>
      <c r="I452" s="29">
        <v>4990708</v>
      </c>
      <c r="J452" s="3">
        <v>365</v>
      </c>
      <c r="K452" s="13">
        <v>1.5352399999999999E-4</v>
      </c>
      <c r="L452" s="15" t="s">
        <v>2689</v>
      </c>
      <c r="M452" s="29" t="s">
        <v>2689</v>
      </c>
      <c r="N452" s="12" t="s">
        <v>2689</v>
      </c>
      <c r="O452" s="12" t="s">
        <v>2689</v>
      </c>
      <c r="P452" s="12" t="s">
        <v>2689</v>
      </c>
      <c r="Q452" s="12" t="s">
        <v>2689</v>
      </c>
    </row>
    <row r="453" spans="1:17" x14ac:dyDescent="0.3">
      <c r="A453" s="33" t="s">
        <v>3135</v>
      </c>
      <c r="B453" s="20" t="s">
        <v>55</v>
      </c>
      <c r="C453" s="20" t="s">
        <v>56</v>
      </c>
      <c r="D453" s="20" t="s">
        <v>56</v>
      </c>
      <c r="E453" s="20" t="s">
        <v>56</v>
      </c>
      <c r="F453" s="12">
        <v>12963</v>
      </c>
      <c r="G453" s="12">
        <v>365</v>
      </c>
      <c r="H453" s="12">
        <v>5345</v>
      </c>
      <c r="I453" s="29">
        <v>2648854</v>
      </c>
      <c r="J453" s="3">
        <v>365</v>
      </c>
      <c r="K453" s="13">
        <v>8.1483999999999994E-5</v>
      </c>
      <c r="L453" s="15">
        <v>675501.23</v>
      </c>
      <c r="M453" s="29">
        <v>160.15</v>
      </c>
      <c r="N453" s="12">
        <v>4302</v>
      </c>
      <c r="O453" s="12">
        <v>4140</v>
      </c>
      <c r="P453" s="12">
        <v>4212</v>
      </c>
      <c r="Q453" s="12">
        <v>4218</v>
      </c>
    </row>
    <row r="454" spans="1:17" x14ac:dyDescent="0.3">
      <c r="A454" s="33" t="s">
        <v>3136</v>
      </c>
      <c r="B454" s="20" t="s">
        <v>56</v>
      </c>
      <c r="C454" s="20" t="s">
        <v>56</v>
      </c>
      <c r="D454" s="20" t="s">
        <v>56</v>
      </c>
      <c r="E454" s="20" t="s">
        <v>56</v>
      </c>
      <c r="F454" s="12">
        <v>7</v>
      </c>
      <c r="G454" s="12">
        <v>365</v>
      </c>
      <c r="H454" s="12">
        <v>1</v>
      </c>
      <c r="I454" s="29">
        <v>20442</v>
      </c>
      <c r="J454" s="3">
        <v>365</v>
      </c>
      <c r="K454" s="13">
        <v>6.2900000000000003E-7</v>
      </c>
      <c r="L454" s="15" t="s">
        <v>2689</v>
      </c>
      <c r="M454" s="29" t="s">
        <v>2689</v>
      </c>
      <c r="N454" s="12" t="s">
        <v>2689</v>
      </c>
      <c r="O454" s="12" t="s">
        <v>2689</v>
      </c>
      <c r="P454" s="12" t="s">
        <v>2689</v>
      </c>
      <c r="Q454" s="12" t="s">
        <v>2689</v>
      </c>
    </row>
    <row r="455" spans="1:17" x14ac:dyDescent="0.3">
      <c r="A455" s="33" t="s">
        <v>3137</v>
      </c>
      <c r="B455" s="20" t="s">
        <v>55</v>
      </c>
      <c r="C455" s="20" t="s">
        <v>56</v>
      </c>
      <c r="D455" s="20" t="s">
        <v>56</v>
      </c>
      <c r="E455" s="20" t="s">
        <v>56</v>
      </c>
      <c r="F455" s="12">
        <v>14485</v>
      </c>
      <c r="G455" s="12">
        <v>365</v>
      </c>
      <c r="H455" s="12">
        <v>2029</v>
      </c>
      <c r="I455" s="29">
        <v>6789836</v>
      </c>
      <c r="J455" s="3">
        <v>365</v>
      </c>
      <c r="K455" s="13">
        <v>2.0886799999999999E-4</v>
      </c>
      <c r="L455" s="15">
        <v>1731519.57</v>
      </c>
      <c r="M455" s="29">
        <v>771.97</v>
      </c>
      <c r="N455" s="12">
        <v>2164</v>
      </c>
      <c r="O455" s="12">
        <v>2279</v>
      </c>
      <c r="P455" s="12">
        <v>2287</v>
      </c>
      <c r="Q455" s="12">
        <v>2243</v>
      </c>
    </row>
    <row r="456" spans="1:17" x14ac:dyDescent="0.3">
      <c r="A456" s="33" t="s">
        <v>3138</v>
      </c>
      <c r="B456" s="20" t="s">
        <v>55</v>
      </c>
      <c r="C456" s="20" t="s">
        <v>56</v>
      </c>
      <c r="D456" s="20" t="s">
        <v>56</v>
      </c>
      <c r="E456" s="20" t="s">
        <v>56</v>
      </c>
      <c r="F456" s="12">
        <v>20014</v>
      </c>
      <c r="G456" s="12">
        <v>173</v>
      </c>
      <c r="H456" s="12">
        <v>4369</v>
      </c>
      <c r="I456" s="29">
        <v>4281567</v>
      </c>
      <c r="J456" s="3">
        <v>365</v>
      </c>
      <c r="K456" s="13">
        <v>1.3170900000000001E-4</v>
      </c>
      <c r="L456" s="15">
        <v>1091869.83</v>
      </c>
      <c r="M456" s="29">
        <v>431.06</v>
      </c>
      <c r="N456" s="12">
        <v>2554</v>
      </c>
      <c r="O456" s="12">
        <v>2401</v>
      </c>
      <c r="P456" s="12">
        <v>2643</v>
      </c>
      <c r="Q456" s="12">
        <v>2533</v>
      </c>
    </row>
    <row r="457" spans="1:17" x14ac:dyDescent="0.3">
      <c r="A457" s="33" t="s">
        <v>3139</v>
      </c>
      <c r="B457" s="20" t="s">
        <v>56</v>
      </c>
      <c r="C457" s="20" t="s">
        <v>56</v>
      </c>
      <c r="D457" s="20" t="s">
        <v>56</v>
      </c>
      <c r="E457" s="20" t="s">
        <v>56</v>
      </c>
      <c r="F457" s="12"/>
      <c r="G457" s="12">
        <v>365</v>
      </c>
      <c r="H457" s="12" t="s">
        <v>2689</v>
      </c>
      <c r="I457" s="29">
        <v>139318</v>
      </c>
      <c r="J457" s="3">
        <v>365</v>
      </c>
      <c r="K457" s="13">
        <v>4.2860000000000001E-6</v>
      </c>
      <c r="L457" s="15" t="s">
        <v>2689</v>
      </c>
      <c r="M457" s="29" t="s">
        <v>2689</v>
      </c>
      <c r="N457" s="12" t="s">
        <v>2689</v>
      </c>
      <c r="O457" s="12" t="s">
        <v>2689</v>
      </c>
      <c r="P457" s="12" t="s">
        <v>2689</v>
      </c>
      <c r="Q457" s="12" t="s">
        <v>2689</v>
      </c>
    </row>
    <row r="458" spans="1:17" x14ac:dyDescent="0.3">
      <c r="A458" s="33" t="s">
        <v>3140</v>
      </c>
      <c r="B458" s="20" t="s">
        <v>55</v>
      </c>
      <c r="C458" s="20" t="s">
        <v>56</v>
      </c>
      <c r="D458" s="20" t="s">
        <v>56</v>
      </c>
      <c r="E458" s="20" t="s">
        <v>56</v>
      </c>
      <c r="F458" s="12">
        <v>10627</v>
      </c>
      <c r="G458" s="12">
        <v>365</v>
      </c>
      <c r="H458" s="12">
        <v>2460</v>
      </c>
      <c r="I458" s="29">
        <v>3356020</v>
      </c>
      <c r="J458" s="3">
        <v>365</v>
      </c>
      <c r="K458" s="13">
        <v>1.03237E-4</v>
      </c>
      <c r="L458" s="15">
        <v>855840.16</v>
      </c>
      <c r="M458" s="29">
        <v>348.9</v>
      </c>
      <c r="N458" s="12">
        <v>2466</v>
      </c>
      <c r="O458" s="12">
        <v>2521</v>
      </c>
      <c r="P458" s="12">
        <v>2373</v>
      </c>
      <c r="Q458" s="12">
        <v>2453</v>
      </c>
    </row>
    <row r="459" spans="1:17" x14ac:dyDescent="0.3">
      <c r="A459" s="33" t="s">
        <v>3141</v>
      </c>
      <c r="B459" s="20" t="s">
        <v>56</v>
      </c>
      <c r="C459" s="20" t="s">
        <v>56</v>
      </c>
      <c r="D459" s="20" t="s">
        <v>56</v>
      </c>
      <c r="E459" s="20" t="s">
        <v>56</v>
      </c>
      <c r="F459" s="12">
        <v>29</v>
      </c>
      <c r="G459" s="12">
        <v>365</v>
      </c>
      <c r="H459" s="12">
        <v>670</v>
      </c>
      <c r="I459" s="29">
        <v>4509703</v>
      </c>
      <c r="J459" s="3">
        <v>365</v>
      </c>
      <c r="K459" s="13">
        <v>1.38727E-4</v>
      </c>
      <c r="L459" s="15" t="s">
        <v>2689</v>
      </c>
      <c r="M459" s="29" t="s">
        <v>2689</v>
      </c>
      <c r="N459" s="12" t="s">
        <v>2689</v>
      </c>
      <c r="O459" s="12" t="s">
        <v>2689</v>
      </c>
      <c r="P459" s="12" t="s">
        <v>2689</v>
      </c>
      <c r="Q459" s="12" t="s">
        <v>2689</v>
      </c>
    </row>
    <row r="460" spans="1:17" x14ac:dyDescent="0.3">
      <c r="A460" s="33" t="s">
        <v>3142</v>
      </c>
      <c r="B460" s="20" t="s">
        <v>55</v>
      </c>
      <c r="C460" s="20" t="s">
        <v>56</v>
      </c>
      <c r="D460" s="20" t="s">
        <v>56</v>
      </c>
      <c r="E460" s="20" t="s">
        <v>56</v>
      </c>
      <c r="F460" s="12">
        <v>1353</v>
      </c>
      <c r="G460" s="12">
        <v>365</v>
      </c>
      <c r="H460" s="12">
        <v>3</v>
      </c>
      <c r="I460" s="29">
        <v>949502</v>
      </c>
      <c r="J460" s="3">
        <v>365</v>
      </c>
      <c r="K460" s="13">
        <v>2.9207999999999999E-5</v>
      </c>
      <c r="L460" s="15">
        <v>242138.59</v>
      </c>
      <c r="M460" s="29">
        <v>1375.79</v>
      </c>
      <c r="N460" s="12">
        <v>194</v>
      </c>
      <c r="O460" s="12">
        <v>182</v>
      </c>
      <c r="P460" s="12">
        <v>151</v>
      </c>
      <c r="Q460" s="12">
        <v>176</v>
      </c>
    </row>
    <row r="461" spans="1:17" x14ac:dyDescent="0.3">
      <c r="A461" s="33" t="s">
        <v>3143</v>
      </c>
      <c r="B461" s="20" t="s">
        <v>55</v>
      </c>
      <c r="C461" s="20" t="s">
        <v>56</v>
      </c>
      <c r="D461" s="20" t="s">
        <v>56</v>
      </c>
      <c r="E461" s="20" t="s">
        <v>56</v>
      </c>
      <c r="F461" s="12">
        <v>21985</v>
      </c>
      <c r="G461" s="12">
        <v>365</v>
      </c>
      <c r="H461" s="12">
        <v>387</v>
      </c>
      <c r="I461" s="29">
        <v>23484653</v>
      </c>
      <c r="J461" s="3">
        <v>365</v>
      </c>
      <c r="K461" s="13">
        <v>7.2243199999999996E-4</v>
      </c>
      <c r="L461" s="15">
        <v>5988971.79</v>
      </c>
      <c r="M461" s="29">
        <v>29214.5</v>
      </c>
      <c r="N461" s="12">
        <v>215</v>
      </c>
      <c r="O461" s="12">
        <v>229</v>
      </c>
      <c r="P461" s="12">
        <v>170</v>
      </c>
      <c r="Q461" s="12">
        <v>205</v>
      </c>
    </row>
    <row r="462" spans="1:17" x14ac:dyDescent="0.3">
      <c r="A462" s="33" t="s">
        <v>3144</v>
      </c>
      <c r="B462" s="20" t="s">
        <v>56</v>
      </c>
      <c r="C462" s="20" t="s">
        <v>56</v>
      </c>
      <c r="D462" s="20" t="s">
        <v>56</v>
      </c>
      <c r="E462" s="20" t="s">
        <v>56</v>
      </c>
      <c r="F462" s="12">
        <v>1469</v>
      </c>
      <c r="G462" s="12">
        <v>365</v>
      </c>
      <c r="H462" s="12">
        <v>872</v>
      </c>
      <c r="I462" s="29">
        <v>4404278</v>
      </c>
      <c r="J462" s="3">
        <v>365</v>
      </c>
      <c r="K462" s="13">
        <v>1.3548400000000001E-4</v>
      </c>
      <c r="L462" s="15" t="s">
        <v>2689</v>
      </c>
      <c r="M462" s="29" t="s">
        <v>2689</v>
      </c>
      <c r="N462" s="12" t="s">
        <v>2689</v>
      </c>
      <c r="O462" s="12" t="s">
        <v>2689</v>
      </c>
      <c r="P462" s="12" t="s">
        <v>2689</v>
      </c>
      <c r="Q462" s="12" t="s">
        <v>2689</v>
      </c>
    </row>
    <row r="463" spans="1:17" x14ac:dyDescent="0.3">
      <c r="A463" s="33" t="s">
        <v>3145</v>
      </c>
      <c r="B463" s="20" t="s">
        <v>55</v>
      </c>
      <c r="C463" s="20" t="s">
        <v>56</v>
      </c>
      <c r="D463" s="20" t="s">
        <v>56</v>
      </c>
      <c r="E463" s="20" t="s">
        <v>56</v>
      </c>
      <c r="F463" s="12">
        <v>1267</v>
      </c>
      <c r="G463" s="12">
        <v>365</v>
      </c>
      <c r="H463" s="12">
        <v>887</v>
      </c>
      <c r="I463" s="29">
        <v>616779</v>
      </c>
      <c r="J463" s="3">
        <v>365</v>
      </c>
      <c r="K463" s="13">
        <v>1.8972999999999999E-5</v>
      </c>
      <c r="L463" s="15">
        <v>157288.76</v>
      </c>
      <c r="M463" s="29">
        <v>83.49</v>
      </c>
      <c r="N463" s="12">
        <v>2030</v>
      </c>
      <c r="O463" s="12">
        <v>1903</v>
      </c>
      <c r="P463" s="12">
        <v>1718</v>
      </c>
      <c r="Q463" s="12">
        <v>1884</v>
      </c>
    </row>
    <row r="464" spans="1:17" x14ac:dyDescent="0.3">
      <c r="A464" s="33" t="s">
        <v>3146</v>
      </c>
      <c r="B464" s="20" t="s">
        <v>56</v>
      </c>
      <c r="C464" s="20" t="s">
        <v>56</v>
      </c>
      <c r="D464" s="20" t="s">
        <v>56</v>
      </c>
      <c r="E464" s="20" t="s">
        <v>56</v>
      </c>
      <c r="F464" s="12"/>
      <c r="G464" s="12">
        <v>365</v>
      </c>
      <c r="H464" s="12" t="s">
        <v>2689</v>
      </c>
      <c r="I464" s="29">
        <v>60686</v>
      </c>
      <c r="J464" s="3">
        <v>365</v>
      </c>
      <c r="K464" s="13">
        <v>1.8670000000000001E-6</v>
      </c>
      <c r="L464" s="15" t="s">
        <v>2689</v>
      </c>
      <c r="M464" s="29" t="s">
        <v>2689</v>
      </c>
      <c r="N464" s="12" t="s">
        <v>2689</v>
      </c>
      <c r="O464" s="12" t="s">
        <v>2689</v>
      </c>
      <c r="P464" s="12" t="s">
        <v>2689</v>
      </c>
      <c r="Q464" s="12" t="s">
        <v>2689</v>
      </c>
    </row>
    <row r="465" spans="1:17" x14ac:dyDescent="0.3">
      <c r="A465" s="33" t="s">
        <v>3147</v>
      </c>
      <c r="B465" s="20" t="s">
        <v>55</v>
      </c>
      <c r="C465" s="20" t="s">
        <v>56</v>
      </c>
      <c r="D465" s="20" t="s">
        <v>56</v>
      </c>
      <c r="E465" s="20" t="s">
        <v>56</v>
      </c>
      <c r="F465" s="12">
        <v>14074</v>
      </c>
      <c r="G465" s="12">
        <v>365</v>
      </c>
      <c r="H465" s="12">
        <v>2071</v>
      </c>
      <c r="I465" s="29">
        <v>2670330</v>
      </c>
      <c r="J465" s="3">
        <v>365</v>
      </c>
      <c r="K465" s="13">
        <v>8.2144000000000005E-5</v>
      </c>
      <c r="L465" s="15">
        <v>680977.96</v>
      </c>
      <c r="M465" s="29">
        <v>588.05999999999995</v>
      </c>
      <c r="N465" s="12">
        <v>1279</v>
      </c>
      <c r="O465" s="12">
        <v>1160</v>
      </c>
      <c r="P465" s="12">
        <v>1034</v>
      </c>
      <c r="Q465" s="12">
        <v>1158</v>
      </c>
    </row>
    <row r="466" spans="1:17" x14ac:dyDescent="0.3">
      <c r="A466" s="33" t="s">
        <v>3148</v>
      </c>
      <c r="B466" s="20" t="s">
        <v>55</v>
      </c>
      <c r="C466" s="20" t="s">
        <v>56</v>
      </c>
      <c r="D466" s="20" t="s">
        <v>56</v>
      </c>
      <c r="E466" s="20" t="s">
        <v>56</v>
      </c>
      <c r="F466" s="12">
        <v>11755</v>
      </c>
      <c r="G466" s="12">
        <v>365</v>
      </c>
      <c r="H466" s="12">
        <v>2373</v>
      </c>
      <c r="I466" s="29">
        <v>418370</v>
      </c>
      <c r="J466" s="3">
        <v>365</v>
      </c>
      <c r="K466" s="13">
        <v>1.287E-5</v>
      </c>
      <c r="L466" s="15">
        <v>106691.21</v>
      </c>
      <c r="M466" s="29">
        <v>164.9</v>
      </c>
      <c r="N466" s="12">
        <v>655</v>
      </c>
      <c r="O466" s="12">
        <v>672</v>
      </c>
      <c r="P466" s="12">
        <v>614</v>
      </c>
      <c r="Q466" s="12">
        <v>647</v>
      </c>
    </row>
    <row r="467" spans="1:17" x14ac:dyDescent="0.3">
      <c r="A467" s="33" t="s">
        <v>3149</v>
      </c>
      <c r="B467" s="20" t="s">
        <v>55</v>
      </c>
      <c r="C467" s="20" t="s">
        <v>56</v>
      </c>
      <c r="D467" s="20" t="s">
        <v>56</v>
      </c>
      <c r="E467" s="20" t="s">
        <v>56</v>
      </c>
      <c r="F467" s="12">
        <v>21585</v>
      </c>
      <c r="G467" s="12">
        <v>365</v>
      </c>
      <c r="H467" s="12">
        <v>12479</v>
      </c>
      <c r="I467" s="29">
        <v>3646639</v>
      </c>
      <c r="J467" s="3">
        <v>365</v>
      </c>
      <c r="K467" s="13">
        <v>1.1217699999999999E-4</v>
      </c>
      <c r="L467" s="15">
        <v>929952.77</v>
      </c>
      <c r="M467" s="29">
        <v>412.76</v>
      </c>
      <c r="N467" s="12">
        <v>2303</v>
      </c>
      <c r="O467" s="12">
        <v>2242</v>
      </c>
      <c r="P467" s="12">
        <v>2215</v>
      </c>
      <c r="Q467" s="12">
        <v>2253</v>
      </c>
    </row>
    <row r="468" spans="1:17" x14ac:dyDescent="0.3">
      <c r="A468" s="33" t="s">
        <v>3150</v>
      </c>
      <c r="B468" s="20" t="s">
        <v>55</v>
      </c>
      <c r="C468" s="20" t="s">
        <v>56</v>
      </c>
      <c r="D468" s="20" t="s">
        <v>56</v>
      </c>
      <c r="E468" s="20" t="s">
        <v>56</v>
      </c>
      <c r="F468" s="12">
        <v>7579</v>
      </c>
      <c r="G468" s="12">
        <v>365</v>
      </c>
      <c r="H468" s="12">
        <v>1418</v>
      </c>
      <c r="I468" s="29">
        <v>2106857</v>
      </c>
      <c r="J468" s="3">
        <v>365</v>
      </c>
      <c r="K468" s="13">
        <v>6.4811E-5</v>
      </c>
      <c r="L468" s="15">
        <v>537283.1</v>
      </c>
      <c r="M468" s="29">
        <v>912.2</v>
      </c>
      <c r="N468" s="12">
        <v>564</v>
      </c>
      <c r="O468" s="12">
        <v>603</v>
      </c>
      <c r="P468" s="12">
        <v>600</v>
      </c>
      <c r="Q468" s="12">
        <v>589</v>
      </c>
    </row>
    <row r="469" spans="1:17" x14ac:dyDescent="0.3">
      <c r="A469" s="33" t="s">
        <v>3151</v>
      </c>
      <c r="B469" s="20" t="s">
        <v>55</v>
      </c>
      <c r="C469" s="20" t="s">
        <v>56</v>
      </c>
      <c r="D469" s="20" t="s">
        <v>56</v>
      </c>
      <c r="E469" s="20" t="s">
        <v>56</v>
      </c>
      <c r="F469" s="12">
        <v>28855</v>
      </c>
      <c r="G469" s="12">
        <v>365</v>
      </c>
      <c r="H469" s="12">
        <v>5560</v>
      </c>
      <c r="I469" s="29">
        <v>6709759</v>
      </c>
      <c r="J469" s="3">
        <v>365</v>
      </c>
      <c r="K469" s="13">
        <v>2.06405E-4</v>
      </c>
      <c r="L469" s="15">
        <v>1711098.62</v>
      </c>
      <c r="M469" s="29">
        <v>359.55</v>
      </c>
      <c r="N469" s="12">
        <v>4934</v>
      </c>
      <c r="O469" s="12">
        <v>4711</v>
      </c>
      <c r="P469" s="12">
        <v>4632</v>
      </c>
      <c r="Q469" s="12">
        <v>4759</v>
      </c>
    </row>
    <row r="470" spans="1:17" x14ac:dyDescent="0.3">
      <c r="A470" s="33" t="s">
        <v>3152</v>
      </c>
      <c r="B470" s="20" t="s">
        <v>55</v>
      </c>
      <c r="C470" s="20" t="s">
        <v>56</v>
      </c>
      <c r="D470" s="20" t="s">
        <v>56</v>
      </c>
      <c r="E470" s="20" t="s">
        <v>56</v>
      </c>
      <c r="F470" s="12">
        <v>829</v>
      </c>
      <c r="G470" s="12">
        <v>365</v>
      </c>
      <c r="H470" s="12">
        <v>630</v>
      </c>
      <c r="I470" s="29">
        <v>2870944</v>
      </c>
      <c r="J470" s="3">
        <v>365</v>
      </c>
      <c r="K470" s="13">
        <v>8.8315999999999999E-5</v>
      </c>
      <c r="L470" s="15">
        <v>732137.82</v>
      </c>
      <c r="M470" s="29">
        <v>470.22</v>
      </c>
      <c r="N470" s="12">
        <v>1398</v>
      </c>
      <c r="O470" s="12">
        <v>1574</v>
      </c>
      <c r="P470" s="12">
        <v>1699</v>
      </c>
      <c r="Q470" s="12">
        <v>1557</v>
      </c>
    </row>
    <row r="471" spans="1:17" x14ac:dyDescent="0.3">
      <c r="A471" s="33" t="s">
        <v>3153</v>
      </c>
      <c r="B471" s="20" t="s">
        <v>55</v>
      </c>
      <c r="C471" s="20" t="s">
        <v>56</v>
      </c>
      <c r="D471" s="20" t="s">
        <v>56</v>
      </c>
      <c r="E471" s="20" t="s">
        <v>56</v>
      </c>
      <c r="F471" s="12">
        <v>4681</v>
      </c>
      <c r="G471" s="12">
        <v>365</v>
      </c>
      <c r="H471" s="12">
        <v>3779</v>
      </c>
      <c r="I471" s="29">
        <v>526089</v>
      </c>
      <c r="J471" s="3">
        <v>365</v>
      </c>
      <c r="K471" s="13">
        <v>1.6183000000000001E-5</v>
      </c>
      <c r="L471" s="15">
        <v>134161.32999999999</v>
      </c>
      <c r="M471" s="29">
        <v>59.42</v>
      </c>
      <c r="N471" s="12">
        <v>2364</v>
      </c>
      <c r="O471" s="12">
        <v>2314</v>
      </c>
      <c r="P471" s="12">
        <v>2095</v>
      </c>
      <c r="Q471" s="12">
        <v>2258</v>
      </c>
    </row>
    <row r="472" spans="1:17" x14ac:dyDescent="0.3">
      <c r="A472" s="33" t="s">
        <v>3154</v>
      </c>
      <c r="B472" s="20" t="s">
        <v>55</v>
      </c>
      <c r="C472" s="20" t="s">
        <v>56</v>
      </c>
      <c r="D472" s="20" t="s">
        <v>56</v>
      </c>
      <c r="E472" s="20" t="s">
        <v>56</v>
      </c>
      <c r="F472" s="12">
        <v>11154</v>
      </c>
      <c r="G472" s="12">
        <v>365</v>
      </c>
      <c r="H472" s="12">
        <v>822</v>
      </c>
      <c r="I472" s="29">
        <v>2695686</v>
      </c>
      <c r="J472" s="3">
        <v>365</v>
      </c>
      <c r="K472" s="13">
        <v>8.2923999999999994E-5</v>
      </c>
      <c r="L472" s="15">
        <v>687444.15</v>
      </c>
      <c r="M472" s="29">
        <v>2121.7399999999998</v>
      </c>
      <c r="N472" s="12">
        <v>288</v>
      </c>
      <c r="O472" s="12">
        <v>325</v>
      </c>
      <c r="P472" s="12">
        <v>358</v>
      </c>
      <c r="Q472" s="12">
        <v>324</v>
      </c>
    </row>
    <row r="473" spans="1:17" x14ac:dyDescent="0.3">
      <c r="A473" s="33" t="s">
        <v>3155</v>
      </c>
      <c r="B473" s="20" t="s">
        <v>55</v>
      </c>
      <c r="C473" s="20" t="s">
        <v>56</v>
      </c>
      <c r="D473" s="20" t="s">
        <v>56</v>
      </c>
      <c r="E473" s="20" t="s">
        <v>56</v>
      </c>
      <c r="F473" s="12">
        <v>988</v>
      </c>
      <c r="G473" s="12">
        <v>365</v>
      </c>
      <c r="H473" s="12">
        <v>290</v>
      </c>
      <c r="I473" s="29">
        <v>820701</v>
      </c>
      <c r="J473" s="3">
        <v>365</v>
      </c>
      <c r="K473" s="13">
        <v>2.5245999999999999E-5</v>
      </c>
      <c r="L473" s="15">
        <v>209292.22</v>
      </c>
      <c r="M473" s="29">
        <v>525.86</v>
      </c>
      <c r="N473" s="12">
        <v>363</v>
      </c>
      <c r="O473" s="12">
        <v>361</v>
      </c>
      <c r="P473" s="12">
        <v>471</v>
      </c>
      <c r="Q473" s="12">
        <v>398</v>
      </c>
    </row>
    <row r="474" spans="1:17" x14ac:dyDescent="0.3">
      <c r="A474" s="33" t="s">
        <v>3156</v>
      </c>
      <c r="B474" s="20" t="s">
        <v>55</v>
      </c>
      <c r="C474" s="20" t="s">
        <v>56</v>
      </c>
      <c r="D474" s="20" t="s">
        <v>56</v>
      </c>
      <c r="E474" s="20" t="s">
        <v>56</v>
      </c>
      <c r="F474" s="12">
        <v>15652</v>
      </c>
      <c r="G474" s="12">
        <v>365</v>
      </c>
      <c r="H474" s="12">
        <v>1616</v>
      </c>
      <c r="I474" s="29">
        <v>5578042</v>
      </c>
      <c r="J474" s="3">
        <v>365</v>
      </c>
      <c r="K474" s="13">
        <v>1.7159099999999999E-4</v>
      </c>
      <c r="L474" s="15">
        <v>1422492.22</v>
      </c>
      <c r="M474" s="29">
        <v>1164.07</v>
      </c>
      <c r="N474" s="12">
        <v>1258</v>
      </c>
      <c r="O474" s="12">
        <v>1248</v>
      </c>
      <c r="P474" s="12">
        <v>1159</v>
      </c>
      <c r="Q474" s="12">
        <v>1222</v>
      </c>
    </row>
    <row r="475" spans="1:17" x14ac:dyDescent="0.3">
      <c r="A475" s="33" t="s">
        <v>3157</v>
      </c>
      <c r="B475" s="20" t="s">
        <v>55</v>
      </c>
      <c r="C475" s="20" t="s">
        <v>56</v>
      </c>
      <c r="D475" s="20" t="s">
        <v>56</v>
      </c>
      <c r="E475" s="20" t="s">
        <v>56</v>
      </c>
      <c r="F475" s="12">
        <v>8165</v>
      </c>
      <c r="G475" s="12">
        <v>365</v>
      </c>
      <c r="H475" s="12">
        <v>697</v>
      </c>
      <c r="I475" s="29">
        <v>1742298</v>
      </c>
      <c r="J475" s="3">
        <v>365</v>
      </c>
      <c r="K475" s="13">
        <v>5.3596E-5</v>
      </c>
      <c r="L475" s="15">
        <v>444314.57</v>
      </c>
      <c r="M475" s="29">
        <v>1188.01</v>
      </c>
      <c r="N475" s="12">
        <v>322</v>
      </c>
      <c r="O475" s="12">
        <v>377</v>
      </c>
      <c r="P475" s="12">
        <v>423</v>
      </c>
      <c r="Q475" s="12">
        <v>374</v>
      </c>
    </row>
    <row r="476" spans="1:17" x14ac:dyDescent="0.3">
      <c r="A476" s="33" t="s">
        <v>3158</v>
      </c>
      <c r="B476" s="20" t="s">
        <v>56</v>
      </c>
      <c r="C476" s="20" t="s">
        <v>56</v>
      </c>
      <c r="D476" s="20" t="s">
        <v>56</v>
      </c>
      <c r="E476" s="20" t="s">
        <v>56</v>
      </c>
      <c r="F476" s="12">
        <v>142</v>
      </c>
      <c r="G476" s="12">
        <v>365</v>
      </c>
      <c r="H476" s="12">
        <v>420</v>
      </c>
      <c r="I476" s="29">
        <v>6875322</v>
      </c>
      <c r="J476" s="3">
        <v>365</v>
      </c>
      <c r="K476" s="13">
        <v>2.1149799999999999E-4</v>
      </c>
      <c r="L476" s="15" t="s">
        <v>2689</v>
      </c>
      <c r="M476" s="29" t="s">
        <v>2689</v>
      </c>
      <c r="N476" s="12" t="s">
        <v>2689</v>
      </c>
      <c r="O476" s="12" t="s">
        <v>2689</v>
      </c>
      <c r="P476" s="12" t="s">
        <v>2689</v>
      </c>
      <c r="Q476" s="12" t="s">
        <v>2689</v>
      </c>
    </row>
    <row r="477" spans="1:17" x14ac:dyDescent="0.3">
      <c r="A477" s="33" t="s">
        <v>3159</v>
      </c>
      <c r="B477" s="20" t="s">
        <v>55</v>
      </c>
      <c r="C477" s="20" t="s">
        <v>56</v>
      </c>
      <c r="D477" s="20" t="s">
        <v>56</v>
      </c>
      <c r="E477" s="20" t="s">
        <v>56</v>
      </c>
      <c r="F477" s="12">
        <v>3562</v>
      </c>
      <c r="G477" s="12">
        <v>365</v>
      </c>
      <c r="H477" s="12">
        <v>3069</v>
      </c>
      <c r="I477" s="29">
        <v>5225888</v>
      </c>
      <c r="J477" s="3">
        <v>365</v>
      </c>
      <c r="K477" s="13">
        <v>1.6075799999999999E-4</v>
      </c>
      <c r="L477" s="15">
        <v>1332687.17</v>
      </c>
      <c r="M477" s="29">
        <v>531.16</v>
      </c>
      <c r="N477" s="12">
        <v>2496</v>
      </c>
      <c r="O477" s="12">
        <v>2671</v>
      </c>
      <c r="P477" s="12">
        <v>2359</v>
      </c>
      <c r="Q477" s="12">
        <v>2509</v>
      </c>
    </row>
    <row r="478" spans="1:17" x14ac:dyDescent="0.3">
      <c r="A478" s="33" t="s">
        <v>3160</v>
      </c>
      <c r="B478" s="20" t="s">
        <v>55</v>
      </c>
      <c r="C478" s="20" t="s">
        <v>56</v>
      </c>
      <c r="D478" s="20" t="s">
        <v>56</v>
      </c>
      <c r="E478" s="20" t="s">
        <v>56</v>
      </c>
      <c r="F478" s="12">
        <v>7477</v>
      </c>
      <c r="G478" s="12">
        <v>365</v>
      </c>
      <c r="H478" s="12">
        <v>1972</v>
      </c>
      <c r="I478" s="29">
        <v>2124077</v>
      </c>
      <c r="J478" s="3">
        <v>365</v>
      </c>
      <c r="K478" s="13">
        <v>6.5340999999999997E-5</v>
      </c>
      <c r="L478" s="15">
        <v>541674.48</v>
      </c>
      <c r="M478" s="29">
        <v>329.09</v>
      </c>
      <c r="N478" s="12">
        <v>1661</v>
      </c>
      <c r="O478" s="12">
        <v>1583</v>
      </c>
      <c r="P478" s="12">
        <v>1695</v>
      </c>
      <c r="Q478" s="12">
        <v>1646</v>
      </c>
    </row>
    <row r="479" spans="1:17" x14ac:dyDescent="0.3">
      <c r="A479" s="33" t="s">
        <v>3161</v>
      </c>
      <c r="B479" s="20" t="s">
        <v>55</v>
      </c>
      <c r="C479" s="20" t="s">
        <v>56</v>
      </c>
      <c r="D479" s="20" t="s">
        <v>56</v>
      </c>
      <c r="E479" s="20" t="s">
        <v>56</v>
      </c>
      <c r="F479" s="12">
        <v>8112</v>
      </c>
      <c r="G479" s="12">
        <v>365</v>
      </c>
      <c r="H479" s="12">
        <v>485</v>
      </c>
      <c r="I479" s="29">
        <v>2727323</v>
      </c>
      <c r="J479" s="3">
        <v>365</v>
      </c>
      <c r="K479" s="13">
        <v>8.3898000000000002E-5</v>
      </c>
      <c r="L479" s="15">
        <v>695512.11</v>
      </c>
      <c r="M479" s="29">
        <v>1425.23</v>
      </c>
      <c r="N479" s="12">
        <v>425</v>
      </c>
      <c r="O479" s="12">
        <v>500</v>
      </c>
      <c r="P479" s="12">
        <v>539</v>
      </c>
      <c r="Q479" s="12">
        <v>488</v>
      </c>
    </row>
    <row r="480" spans="1:17" x14ac:dyDescent="0.3">
      <c r="A480" s="33" t="s">
        <v>3162</v>
      </c>
      <c r="B480" s="20" t="s">
        <v>55</v>
      </c>
      <c r="C480" s="20" t="s">
        <v>56</v>
      </c>
      <c r="D480" s="20" t="s">
        <v>56</v>
      </c>
      <c r="E480" s="20" t="s">
        <v>56</v>
      </c>
      <c r="F480" s="12">
        <v>1236</v>
      </c>
      <c r="G480" s="12">
        <v>365</v>
      </c>
      <c r="H480" s="12">
        <v>534</v>
      </c>
      <c r="I480" s="29">
        <v>4125133</v>
      </c>
      <c r="J480" s="3">
        <v>365</v>
      </c>
      <c r="K480" s="13">
        <v>1.26897E-4</v>
      </c>
      <c r="L480" s="15">
        <v>1051976.5900000001</v>
      </c>
      <c r="M480" s="29">
        <v>2805.27</v>
      </c>
      <c r="N480" s="12">
        <v>351</v>
      </c>
      <c r="O480" s="12">
        <v>378</v>
      </c>
      <c r="P480" s="12">
        <v>395</v>
      </c>
      <c r="Q480" s="12">
        <v>375</v>
      </c>
    </row>
    <row r="481" spans="1:17" x14ac:dyDescent="0.3">
      <c r="A481" s="33" t="s">
        <v>3163</v>
      </c>
      <c r="B481" s="20" t="s">
        <v>55</v>
      </c>
      <c r="C481" s="20" t="s">
        <v>56</v>
      </c>
      <c r="D481" s="20" t="s">
        <v>56</v>
      </c>
      <c r="E481" s="20" t="s">
        <v>56</v>
      </c>
      <c r="F481" s="12">
        <v>12609</v>
      </c>
      <c r="G481" s="12">
        <v>365</v>
      </c>
      <c r="H481" s="12">
        <v>4411</v>
      </c>
      <c r="I481" s="29">
        <v>6773904</v>
      </c>
      <c r="J481" s="3">
        <v>365</v>
      </c>
      <c r="K481" s="13">
        <v>2.08378E-4</v>
      </c>
      <c r="L481" s="15">
        <v>1727456.65</v>
      </c>
      <c r="M481" s="29">
        <v>395.12</v>
      </c>
      <c r="N481" s="12">
        <v>4531</v>
      </c>
      <c r="O481" s="12">
        <v>4647</v>
      </c>
      <c r="P481" s="12">
        <v>3937</v>
      </c>
      <c r="Q481" s="12">
        <v>4372</v>
      </c>
    </row>
    <row r="482" spans="1:17" x14ac:dyDescent="0.3">
      <c r="A482" s="33" t="s">
        <v>3164</v>
      </c>
      <c r="B482" s="20" t="s">
        <v>55</v>
      </c>
      <c r="C482" s="20" t="s">
        <v>56</v>
      </c>
      <c r="D482" s="20" t="s">
        <v>56</v>
      </c>
      <c r="E482" s="20" t="s">
        <v>56</v>
      </c>
      <c r="F482" s="12">
        <v>24885</v>
      </c>
      <c r="G482" s="12">
        <v>365</v>
      </c>
      <c r="H482" s="12">
        <v>7110</v>
      </c>
      <c r="I482" s="29">
        <v>1357197</v>
      </c>
      <c r="J482" s="3">
        <v>365</v>
      </c>
      <c r="K482" s="13">
        <v>4.1749999999999998E-5</v>
      </c>
      <c r="L482" s="15">
        <v>346107.5</v>
      </c>
      <c r="M482" s="29">
        <v>105.23</v>
      </c>
      <c r="N482" s="12">
        <v>3111</v>
      </c>
      <c r="O482" s="12">
        <v>3374</v>
      </c>
      <c r="P482" s="12">
        <v>3382</v>
      </c>
      <c r="Q482" s="12">
        <v>3289</v>
      </c>
    </row>
    <row r="483" spans="1:17" x14ac:dyDescent="0.3">
      <c r="A483" s="33" t="s">
        <v>3165</v>
      </c>
      <c r="B483" s="20" t="s">
        <v>55</v>
      </c>
      <c r="C483" s="20" t="s">
        <v>56</v>
      </c>
      <c r="D483" s="20" t="s">
        <v>56</v>
      </c>
      <c r="E483" s="20" t="s">
        <v>56</v>
      </c>
      <c r="F483" s="12">
        <v>6224</v>
      </c>
      <c r="G483" s="12">
        <v>365</v>
      </c>
      <c r="H483" s="12">
        <v>2008</v>
      </c>
      <c r="I483" s="29">
        <v>1991066</v>
      </c>
      <c r="J483" s="3">
        <v>365</v>
      </c>
      <c r="K483" s="13">
        <v>6.1248999999999996E-5</v>
      </c>
      <c r="L483" s="15">
        <v>507754.49</v>
      </c>
      <c r="M483" s="29">
        <v>118.55</v>
      </c>
      <c r="N483" s="12">
        <v>4471</v>
      </c>
      <c r="O483" s="12">
        <v>4343</v>
      </c>
      <c r="P483" s="12">
        <v>4034</v>
      </c>
      <c r="Q483" s="12">
        <v>4283</v>
      </c>
    </row>
    <row r="484" spans="1:17" x14ac:dyDescent="0.3">
      <c r="A484" s="33" t="s">
        <v>3166</v>
      </c>
      <c r="B484" s="20" t="s">
        <v>55</v>
      </c>
      <c r="C484" s="20" t="s">
        <v>56</v>
      </c>
      <c r="D484" s="20" t="s">
        <v>56</v>
      </c>
      <c r="E484" s="20" t="s">
        <v>56</v>
      </c>
      <c r="F484" s="12">
        <v>1997</v>
      </c>
      <c r="G484" s="12">
        <v>365</v>
      </c>
      <c r="H484" s="12">
        <v>250</v>
      </c>
      <c r="I484" s="29">
        <v>1949083</v>
      </c>
      <c r="J484" s="3">
        <v>365</v>
      </c>
      <c r="K484" s="13">
        <v>5.9957000000000002E-5</v>
      </c>
      <c r="L484" s="15">
        <v>497048.14</v>
      </c>
      <c r="M484" s="29">
        <v>3126.09</v>
      </c>
      <c r="N484" s="12">
        <v>127</v>
      </c>
      <c r="O484" s="12">
        <v>151</v>
      </c>
      <c r="P484" s="12">
        <v>200</v>
      </c>
      <c r="Q484" s="12">
        <v>159</v>
      </c>
    </row>
    <row r="485" spans="1:17" x14ac:dyDescent="0.3">
      <c r="A485" s="33" t="s">
        <v>3167</v>
      </c>
      <c r="B485" s="20" t="s">
        <v>56</v>
      </c>
      <c r="C485" s="20" t="s">
        <v>56</v>
      </c>
      <c r="D485" s="20" t="s">
        <v>56</v>
      </c>
      <c r="E485" s="20" t="s">
        <v>56</v>
      </c>
      <c r="F485" s="12">
        <v>55</v>
      </c>
      <c r="G485" s="12">
        <v>365</v>
      </c>
      <c r="H485" s="12">
        <v>20</v>
      </c>
      <c r="I485" s="29">
        <v>144909</v>
      </c>
      <c r="J485" s="3">
        <v>365</v>
      </c>
      <c r="K485" s="13">
        <v>4.4580000000000003E-6</v>
      </c>
      <c r="L485" s="15" t="s">
        <v>2689</v>
      </c>
      <c r="M485" s="29" t="s">
        <v>2689</v>
      </c>
      <c r="N485" s="12" t="s">
        <v>2689</v>
      </c>
      <c r="O485" s="12" t="s">
        <v>2689</v>
      </c>
      <c r="P485" s="12" t="s">
        <v>2689</v>
      </c>
      <c r="Q485" s="12" t="s">
        <v>2689</v>
      </c>
    </row>
    <row r="486" spans="1:17" x14ac:dyDescent="0.3">
      <c r="A486" s="33" t="s">
        <v>3168</v>
      </c>
      <c r="B486" s="20" t="s">
        <v>56</v>
      </c>
      <c r="C486" s="20" t="s">
        <v>56</v>
      </c>
      <c r="D486" s="20" t="s">
        <v>56</v>
      </c>
      <c r="E486" s="20" t="s">
        <v>56</v>
      </c>
      <c r="F486" s="12">
        <v>446</v>
      </c>
      <c r="G486" s="12">
        <v>365</v>
      </c>
      <c r="H486" s="12">
        <v>307</v>
      </c>
      <c r="I486" s="29">
        <v>3781880</v>
      </c>
      <c r="J486" s="3">
        <v>365</v>
      </c>
      <c r="K486" s="13">
        <v>1.16338E-4</v>
      </c>
      <c r="L486" s="15" t="s">
        <v>2689</v>
      </c>
      <c r="M486" s="29" t="s">
        <v>2689</v>
      </c>
      <c r="N486" s="12" t="s">
        <v>2689</v>
      </c>
      <c r="O486" s="12" t="s">
        <v>2689</v>
      </c>
      <c r="P486" s="12" t="s">
        <v>2689</v>
      </c>
      <c r="Q486" s="12" t="s">
        <v>2689</v>
      </c>
    </row>
    <row r="487" spans="1:17" x14ac:dyDescent="0.3">
      <c r="A487" s="33" t="s">
        <v>3169</v>
      </c>
      <c r="B487" s="20" t="s">
        <v>56</v>
      </c>
      <c r="C487" s="20" t="s">
        <v>56</v>
      </c>
      <c r="D487" s="20" t="s">
        <v>56</v>
      </c>
      <c r="E487" s="20" t="s">
        <v>56</v>
      </c>
      <c r="F487" s="12"/>
      <c r="G487" s="12">
        <v>365</v>
      </c>
      <c r="H487" s="12" t="s">
        <v>2689</v>
      </c>
      <c r="I487" s="29">
        <v>124708.99</v>
      </c>
      <c r="J487" s="3">
        <v>184</v>
      </c>
      <c r="K487" s="13">
        <v>3.8360000000000002E-6</v>
      </c>
      <c r="L487" s="15" t="s">
        <v>2689</v>
      </c>
      <c r="M487" s="29" t="s">
        <v>2689</v>
      </c>
      <c r="N487" s="12" t="s">
        <v>2689</v>
      </c>
      <c r="O487" s="12" t="s">
        <v>2689</v>
      </c>
      <c r="P487" s="12" t="s">
        <v>2689</v>
      </c>
      <c r="Q487" s="12" t="s">
        <v>2689</v>
      </c>
    </row>
    <row r="488" spans="1:17" x14ac:dyDescent="0.3">
      <c r="A488" s="33" t="s">
        <v>3170</v>
      </c>
      <c r="B488" s="20" t="s">
        <v>55</v>
      </c>
      <c r="C488" s="20" t="s">
        <v>56</v>
      </c>
      <c r="D488" s="20" t="s">
        <v>56</v>
      </c>
      <c r="E488" s="20" t="s">
        <v>56</v>
      </c>
      <c r="F488" s="12">
        <v>4142</v>
      </c>
      <c r="G488" s="12">
        <v>365</v>
      </c>
      <c r="H488" s="12">
        <v>1352</v>
      </c>
      <c r="I488" s="29">
        <v>2432178</v>
      </c>
      <c r="J488" s="3">
        <v>365</v>
      </c>
      <c r="K488" s="13">
        <v>7.4818000000000001E-5</v>
      </c>
      <c r="L488" s="15">
        <v>620245.29</v>
      </c>
      <c r="M488" s="29">
        <v>280.02</v>
      </c>
      <c r="N488" s="12">
        <v>1894</v>
      </c>
      <c r="O488" s="12">
        <v>2231</v>
      </c>
      <c r="P488" s="12">
        <v>2521</v>
      </c>
      <c r="Q488" s="12">
        <v>2215</v>
      </c>
    </row>
    <row r="489" spans="1:17" x14ac:dyDescent="0.3">
      <c r="A489" s="33" t="s">
        <v>3171</v>
      </c>
      <c r="B489" s="20" t="s">
        <v>55</v>
      </c>
      <c r="C489" s="20" t="s">
        <v>56</v>
      </c>
      <c r="D489" s="20" t="s">
        <v>56</v>
      </c>
      <c r="E489" s="20" t="s">
        <v>56</v>
      </c>
      <c r="F489" s="12">
        <v>5015</v>
      </c>
      <c r="G489" s="12">
        <v>365</v>
      </c>
      <c r="H489" s="12">
        <v>965</v>
      </c>
      <c r="I489" s="29">
        <v>1634355</v>
      </c>
      <c r="J489" s="3">
        <v>365</v>
      </c>
      <c r="K489" s="13">
        <v>5.0275999999999998E-5</v>
      </c>
      <c r="L489" s="15">
        <v>416787.34</v>
      </c>
      <c r="M489" s="29">
        <v>504.59</v>
      </c>
      <c r="N489" s="12">
        <v>895</v>
      </c>
      <c r="O489" s="12">
        <v>780</v>
      </c>
      <c r="P489" s="12">
        <v>803</v>
      </c>
      <c r="Q489" s="12">
        <v>826</v>
      </c>
    </row>
    <row r="490" spans="1:17" x14ac:dyDescent="0.3">
      <c r="A490" s="33" t="s">
        <v>3172</v>
      </c>
      <c r="B490" s="20" t="s">
        <v>55</v>
      </c>
      <c r="C490" s="20" t="s">
        <v>56</v>
      </c>
      <c r="D490" s="20" t="s">
        <v>56</v>
      </c>
      <c r="E490" s="20" t="s">
        <v>56</v>
      </c>
      <c r="F490" s="12">
        <v>6835</v>
      </c>
      <c r="G490" s="12">
        <v>365</v>
      </c>
      <c r="H490" s="12">
        <v>941</v>
      </c>
      <c r="I490" s="29">
        <v>8915206</v>
      </c>
      <c r="J490" s="3">
        <v>365</v>
      </c>
      <c r="K490" s="13">
        <v>2.7424799999999999E-4</v>
      </c>
      <c r="L490" s="15">
        <v>2273523.79</v>
      </c>
      <c r="M490" s="29">
        <v>2762.48</v>
      </c>
      <c r="N490" s="12">
        <v>701</v>
      </c>
      <c r="O490" s="12">
        <v>915</v>
      </c>
      <c r="P490" s="12">
        <v>853</v>
      </c>
      <c r="Q490" s="12">
        <v>823</v>
      </c>
    </row>
    <row r="491" spans="1:17" x14ac:dyDescent="0.3">
      <c r="A491" s="33" t="s">
        <v>3173</v>
      </c>
      <c r="B491" s="20" t="s">
        <v>55</v>
      </c>
      <c r="C491" s="20" t="s">
        <v>56</v>
      </c>
      <c r="D491" s="20" t="s">
        <v>56</v>
      </c>
      <c r="E491" s="20" t="s">
        <v>56</v>
      </c>
      <c r="F491" s="12"/>
      <c r="G491" s="12">
        <v>0</v>
      </c>
      <c r="H491" s="12" t="s">
        <v>2689</v>
      </c>
      <c r="I491" s="29">
        <v>3453477</v>
      </c>
      <c r="J491" s="3">
        <v>365</v>
      </c>
      <c r="K491" s="13">
        <v>1.06235E-4</v>
      </c>
      <c r="L491" s="15">
        <v>880693.29</v>
      </c>
      <c r="M491" s="29">
        <v>343.35</v>
      </c>
      <c r="N491" s="12">
        <v>2325</v>
      </c>
      <c r="O491" s="12">
        <v>2651</v>
      </c>
      <c r="P491" s="12">
        <v>2720</v>
      </c>
      <c r="Q491" s="12">
        <v>2565</v>
      </c>
    </row>
    <row r="492" spans="1:17" x14ac:dyDescent="0.3">
      <c r="A492" s="33" t="s">
        <v>3174</v>
      </c>
      <c r="B492" s="20" t="s">
        <v>55</v>
      </c>
      <c r="C492" s="20" t="s">
        <v>56</v>
      </c>
      <c r="D492" s="20" t="s">
        <v>56</v>
      </c>
      <c r="E492" s="20" t="s">
        <v>56</v>
      </c>
      <c r="F492" s="12"/>
      <c r="G492" s="12">
        <v>0</v>
      </c>
      <c r="H492" s="12" t="s">
        <v>2689</v>
      </c>
      <c r="I492" s="29">
        <v>5327270</v>
      </c>
      <c r="J492" s="3">
        <v>365</v>
      </c>
      <c r="K492" s="13">
        <v>1.6387699999999999E-4</v>
      </c>
      <c r="L492" s="15">
        <v>1358541.25</v>
      </c>
      <c r="M492" s="29">
        <v>1278.03</v>
      </c>
      <c r="N492" s="12">
        <v>1026</v>
      </c>
      <c r="O492" s="12">
        <v>1098</v>
      </c>
      <c r="P492" s="12">
        <v>1065</v>
      </c>
      <c r="Q492" s="12">
        <v>1063</v>
      </c>
    </row>
    <row r="493" spans="1:17" x14ac:dyDescent="0.3">
      <c r="A493" s="33" t="s">
        <v>3175</v>
      </c>
      <c r="B493" s="20" t="s">
        <v>55</v>
      </c>
      <c r="C493" s="20" t="s">
        <v>56</v>
      </c>
      <c r="D493" s="20" t="s">
        <v>56</v>
      </c>
      <c r="E493" s="20" t="s">
        <v>56</v>
      </c>
      <c r="F493" s="12"/>
      <c r="G493" s="12">
        <v>0</v>
      </c>
      <c r="H493" s="12" t="s">
        <v>2689</v>
      </c>
      <c r="I493" s="29">
        <v>8872511</v>
      </c>
      <c r="J493" s="3">
        <v>365</v>
      </c>
      <c r="K493" s="13">
        <v>2.7293499999999997E-4</v>
      </c>
      <c r="L493" s="15">
        <v>2262635.86</v>
      </c>
      <c r="M493" s="29">
        <v>5201.46</v>
      </c>
      <c r="N493" s="12">
        <v>324</v>
      </c>
      <c r="O493" s="12">
        <v>477</v>
      </c>
      <c r="P493" s="12">
        <v>503</v>
      </c>
      <c r="Q493" s="12">
        <v>435</v>
      </c>
    </row>
    <row r="494" spans="1:17" x14ac:dyDescent="0.3">
      <c r="A494" s="33" t="s">
        <v>3176</v>
      </c>
      <c r="B494" s="20" t="s">
        <v>55</v>
      </c>
      <c r="C494" s="20" t="s">
        <v>56</v>
      </c>
      <c r="D494" s="20" t="s">
        <v>56</v>
      </c>
      <c r="E494" s="20" t="s">
        <v>56</v>
      </c>
      <c r="F494" s="12"/>
      <c r="G494" s="12">
        <v>0</v>
      </c>
      <c r="H494" s="12" t="s">
        <v>2689</v>
      </c>
      <c r="I494" s="29">
        <v>4973384</v>
      </c>
      <c r="J494" s="3">
        <v>365</v>
      </c>
      <c r="K494" s="13">
        <v>1.52991E-4</v>
      </c>
      <c r="L494" s="15">
        <v>1268294.51</v>
      </c>
      <c r="M494" s="29">
        <v>39634.199999999997</v>
      </c>
      <c r="N494" s="12">
        <v>29</v>
      </c>
      <c r="O494" s="12">
        <v>35</v>
      </c>
      <c r="P494" s="12">
        <v>33</v>
      </c>
      <c r="Q494" s="12">
        <v>32</v>
      </c>
    </row>
    <row r="495" spans="1:17" x14ac:dyDescent="0.3">
      <c r="A495" s="33" t="s">
        <v>3177</v>
      </c>
      <c r="B495" s="20" t="s">
        <v>55</v>
      </c>
      <c r="C495" s="20" t="s">
        <v>56</v>
      </c>
      <c r="D495" s="20" t="s">
        <v>56</v>
      </c>
      <c r="E495" s="20" t="s">
        <v>56</v>
      </c>
      <c r="F495" s="12"/>
      <c r="G495" s="12">
        <v>0</v>
      </c>
      <c r="H495" s="12" t="s">
        <v>2689</v>
      </c>
      <c r="I495" s="29">
        <v>13236520</v>
      </c>
      <c r="J495" s="3">
        <v>365</v>
      </c>
      <c r="K495" s="13">
        <v>4.0717999999999999E-4</v>
      </c>
      <c r="L495" s="15">
        <v>3375529.75</v>
      </c>
      <c r="M495" s="29">
        <v>2922.54</v>
      </c>
      <c r="N495" s="12">
        <v>1060</v>
      </c>
      <c r="O495" s="12">
        <v>1117</v>
      </c>
      <c r="P495" s="12">
        <v>1287</v>
      </c>
      <c r="Q495" s="12">
        <v>1155</v>
      </c>
    </row>
    <row r="496" spans="1:17" x14ac:dyDescent="0.3">
      <c r="A496" s="33" t="s">
        <v>3178</v>
      </c>
      <c r="B496" s="20" t="s">
        <v>55</v>
      </c>
      <c r="C496" s="20" t="s">
        <v>56</v>
      </c>
      <c r="D496" s="20" t="s">
        <v>56</v>
      </c>
      <c r="E496" s="20" t="s">
        <v>56</v>
      </c>
      <c r="F496" s="12"/>
      <c r="G496" s="12">
        <v>0</v>
      </c>
      <c r="H496" s="12" t="s">
        <v>2689</v>
      </c>
      <c r="I496" s="29">
        <v>2557333</v>
      </c>
      <c r="J496" s="3">
        <v>365</v>
      </c>
      <c r="K496" s="13">
        <v>7.8668E-5</v>
      </c>
      <c r="L496" s="15">
        <v>652161.87</v>
      </c>
      <c r="M496" s="29">
        <v>1120.55</v>
      </c>
      <c r="N496" s="12">
        <v>511</v>
      </c>
      <c r="O496" s="12">
        <v>619</v>
      </c>
      <c r="P496" s="12">
        <v>615</v>
      </c>
      <c r="Q496" s="12">
        <v>582</v>
      </c>
    </row>
    <row r="497" spans="1:17" x14ac:dyDescent="0.3">
      <c r="A497" s="33" t="s">
        <v>3179</v>
      </c>
      <c r="B497" s="20" t="s">
        <v>55</v>
      </c>
      <c r="C497" s="20" t="s">
        <v>56</v>
      </c>
      <c r="D497" s="20" t="s">
        <v>56</v>
      </c>
      <c r="E497" s="20" t="s">
        <v>56</v>
      </c>
      <c r="F497" s="12"/>
      <c r="G497" s="12">
        <v>0</v>
      </c>
      <c r="H497" s="12" t="s">
        <v>2689</v>
      </c>
      <c r="I497" s="29">
        <v>429179</v>
      </c>
      <c r="J497" s="3">
        <v>365</v>
      </c>
      <c r="K497" s="13">
        <v>1.3202E-5</v>
      </c>
      <c r="L497" s="15">
        <v>109447.69</v>
      </c>
      <c r="M497" s="29">
        <v>171.01</v>
      </c>
      <c r="N497" s="12">
        <v>749</v>
      </c>
      <c r="O497" s="12">
        <v>618</v>
      </c>
      <c r="P497" s="12">
        <v>554</v>
      </c>
      <c r="Q497" s="12">
        <v>640</v>
      </c>
    </row>
    <row r="498" spans="1:17" x14ac:dyDescent="0.3">
      <c r="A498" s="33" t="s">
        <v>3180</v>
      </c>
      <c r="B498" s="20" t="s">
        <v>56</v>
      </c>
      <c r="C498" s="20" t="s">
        <v>56</v>
      </c>
      <c r="D498" s="20" t="s">
        <v>56</v>
      </c>
      <c r="E498" s="20" t="s">
        <v>55</v>
      </c>
      <c r="F498" s="12"/>
      <c r="G498" s="12"/>
      <c r="H498" s="12" t="s">
        <v>2689</v>
      </c>
      <c r="I498" s="29"/>
      <c r="J498" s="3"/>
      <c r="K498" s="13" t="s">
        <v>2689</v>
      </c>
      <c r="L498" s="15" t="s">
        <v>2689</v>
      </c>
      <c r="M498" s="29" t="s">
        <v>2689</v>
      </c>
      <c r="N498" s="12" t="s">
        <v>2689</v>
      </c>
      <c r="O498" s="12" t="s">
        <v>2689</v>
      </c>
      <c r="P498" s="12" t="s">
        <v>2689</v>
      </c>
      <c r="Q498" s="12" t="s">
        <v>2689</v>
      </c>
    </row>
    <row r="499" spans="1:17" x14ac:dyDescent="0.3">
      <c r="A499" s="33" t="s">
        <v>3181</v>
      </c>
      <c r="B499" s="20" t="s">
        <v>56</v>
      </c>
      <c r="C499" s="20" t="s">
        <v>56</v>
      </c>
      <c r="D499" s="20" t="s">
        <v>56</v>
      </c>
      <c r="E499" s="20" t="s">
        <v>55</v>
      </c>
      <c r="F499" s="12"/>
      <c r="G499" s="12"/>
      <c r="H499" s="12" t="s">
        <v>2689</v>
      </c>
      <c r="I499" s="29"/>
      <c r="J499" s="3"/>
      <c r="K499" s="13" t="s">
        <v>2689</v>
      </c>
      <c r="L499" s="15" t="s">
        <v>2689</v>
      </c>
      <c r="M499" s="29" t="s">
        <v>2689</v>
      </c>
      <c r="N499" s="12" t="s">
        <v>2689</v>
      </c>
      <c r="O499" s="12" t="s">
        <v>2689</v>
      </c>
      <c r="P499" s="12" t="s">
        <v>2689</v>
      </c>
      <c r="Q499" s="12" t="s">
        <v>2689</v>
      </c>
    </row>
    <row r="500" spans="1:17" x14ac:dyDescent="0.3">
      <c r="A500" s="33" t="s">
        <v>3182</v>
      </c>
      <c r="B500" s="20" t="s">
        <v>56</v>
      </c>
      <c r="C500" s="20" t="s">
        <v>56</v>
      </c>
      <c r="D500" s="20" t="s">
        <v>56</v>
      </c>
      <c r="E500" s="20" t="s">
        <v>55</v>
      </c>
      <c r="F500" s="12"/>
      <c r="G500" s="12"/>
      <c r="H500" s="12" t="s">
        <v>2689</v>
      </c>
      <c r="I500" s="29"/>
      <c r="J500" s="3"/>
      <c r="K500" s="13" t="s">
        <v>2689</v>
      </c>
      <c r="L500" s="15" t="s">
        <v>2689</v>
      </c>
      <c r="M500" s="29" t="s">
        <v>2689</v>
      </c>
      <c r="N500" s="12" t="s">
        <v>2689</v>
      </c>
      <c r="O500" s="12" t="s">
        <v>2689</v>
      </c>
      <c r="P500" s="12" t="s">
        <v>2689</v>
      </c>
      <c r="Q500" s="12" t="s">
        <v>2689</v>
      </c>
    </row>
    <row r="501" spans="1:17" x14ac:dyDescent="0.3">
      <c r="A501" s="33" t="s">
        <v>3183</v>
      </c>
      <c r="B501" s="20" t="s">
        <v>55</v>
      </c>
      <c r="C501" s="20" t="s">
        <v>56</v>
      </c>
      <c r="D501" s="20" t="s">
        <v>56</v>
      </c>
      <c r="E501" s="20" t="s">
        <v>56</v>
      </c>
      <c r="F501" s="12">
        <v>11861</v>
      </c>
      <c r="G501" s="12">
        <v>365</v>
      </c>
      <c r="H501" s="12">
        <v>1377</v>
      </c>
      <c r="I501" s="29">
        <v>11062343</v>
      </c>
      <c r="J501" s="3">
        <v>365</v>
      </c>
      <c r="K501" s="13">
        <v>3.40298E-4</v>
      </c>
      <c r="L501" s="15">
        <v>2821078.95</v>
      </c>
      <c r="M501" s="29">
        <v>889.93</v>
      </c>
      <c r="N501" s="12">
        <v>3310</v>
      </c>
      <c r="O501" s="12">
        <v>3279</v>
      </c>
      <c r="P501" s="12">
        <v>2922</v>
      </c>
      <c r="Q501" s="12">
        <v>3170</v>
      </c>
    </row>
    <row r="502" spans="1:17" x14ac:dyDescent="0.3">
      <c r="A502" s="33" t="s">
        <v>3184</v>
      </c>
      <c r="B502" s="20" t="s">
        <v>55</v>
      </c>
      <c r="C502" s="20" t="s">
        <v>56</v>
      </c>
      <c r="D502" s="20" t="s">
        <v>56</v>
      </c>
      <c r="E502" s="20" t="s">
        <v>56</v>
      </c>
      <c r="F502" s="12">
        <v>5234</v>
      </c>
      <c r="G502" s="12">
        <v>365</v>
      </c>
      <c r="H502" s="12">
        <v>321</v>
      </c>
      <c r="I502" s="29">
        <v>5089680</v>
      </c>
      <c r="J502" s="3">
        <v>365</v>
      </c>
      <c r="K502" s="13">
        <v>1.56568E-4</v>
      </c>
      <c r="L502" s="15">
        <v>1297951.8999999999</v>
      </c>
      <c r="M502" s="29">
        <v>786.16</v>
      </c>
      <c r="N502" s="12">
        <v>1988</v>
      </c>
      <c r="O502" s="12">
        <v>1575</v>
      </c>
      <c r="P502" s="12">
        <v>1389</v>
      </c>
      <c r="Q502" s="12">
        <v>1651</v>
      </c>
    </row>
    <row r="503" spans="1:17" x14ac:dyDescent="0.3">
      <c r="A503" s="33" t="s">
        <v>3185</v>
      </c>
      <c r="B503" s="20" t="s">
        <v>55</v>
      </c>
      <c r="C503" s="20" t="s">
        <v>56</v>
      </c>
      <c r="D503" s="20" t="s">
        <v>56</v>
      </c>
      <c r="E503" s="20" t="s">
        <v>56</v>
      </c>
      <c r="F503" s="12">
        <v>3222</v>
      </c>
      <c r="G503" s="12">
        <v>365</v>
      </c>
      <c r="H503" s="12">
        <v>207</v>
      </c>
      <c r="I503" s="29">
        <v>3149527</v>
      </c>
      <c r="J503" s="3">
        <v>365</v>
      </c>
      <c r="K503" s="13">
        <v>9.6885000000000005E-5</v>
      </c>
      <c r="L503" s="15">
        <v>803181.05</v>
      </c>
      <c r="M503" s="29">
        <v>1027.0899999999999</v>
      </c>
      <c r="N503" s="12">
        <v>808</v>
      </c>
      <c r="O503" s="12">
        <v>800</v>
      </c>
      <c r="P503" s="12">
        <v>737</v>
      </c>
      <c r="Q503" s="12">
        <v>782</v>
      </c>
    </row>
    <row r="504" spans="1:17" x14ac:dyDescent="0.3">
      <c r="A504" s="33" t="s">
        <v>3186</v>
      </c>
      <c r="B504" s="20" t="s">
        <v>57</v>
      </c>
      <c r="C504" s="20" t="s">
        <v>56</v>
      </c>
      <c r="D504" s="20" t="s">
        <v>55</v>
      </c>
      <c r="E504" s="20" t="s">
        <v>56</v>
      </c>
      <c r="F504" s="12">
        <v>1830</v>
      </c>
      <c r="G504" s="12">
        <v>365</v>
      </c>
      <c r="H504" s="12">
        <v>137</v>
      </c>
      <c r="I504" s="29">
        <v>3055233</v>
      </c>
      <c r="J504" s="3">
        <v>365</v>
      </c>
      <c r="K504" s="13">
        <v>9.3985000000000002E-5</v>
      </c>
      <c r="L504" s="15" t="s">
        <v>2689</v>
      </c>
      <c r="M504" s="29">
        <v>684.65</v>
      </c>
      <c r="N504" s="12">
        <v>1126</v>
      </c>
      <c r="O504" s="12">
        <v>1159</v>
      </c>
      <c r="P504" s="12">
        <v>1130</v>
      </c>
      <c r="Q504" s="12">
        <v>1138</v>
      </c>
    </row>
    <row r="505" spans="1:17" x14ac:dyDescent="0.3">
      <c r="A505" s="33" t="s">
        <v>3187</v>
      </c>
      <c r="B505" s="20" t="s">
        <v>55</v>
      </c>
      <c r="C505" s="20" t="s">
        <v>56</v>
      </c>
      <c r="D505" s="20" t="s">
        <v>56</v>
      </c>
      <c r="E505" s="20" t="s">
        <v>56</v>
      </c>
      <c r="F505" s="12">
        <v>2040</v>
      </c>
      <c r="G505" s="12">
        <v>365</v>
      </c>
      <c r="H505" s="12">
        <v>214</v>
      </c>
      <c r="I505" s="29">
        <v>2953743</v>
      </c>
      <c r="J505" s="3">
        <v>365</v>
      </c>
      <c r="K505" s="13">
        <v>9.0863000000000001E-5</v>
      </c>
      <c r="L505" s="15">
        <v>753252.92</v>
      </c>
      <c r="M505" s="29">
        <v>1074.54</v>
      </c>
      <c r="N505" s="12">
        <v>658</v>
      </c>
      <c r="O505" s="12">
        <v>710</v>
      </c>
      <c r="P505" s="12">
        <v>736</v>
      </c>
      <c r="Q505" s="12">
        <v>701</v>
      </c>
    </row>
    <row r="506" spans="1:17" x14ac:dyDescent="0.3">
      <c r="A506" s="33" t="s">
        <v>3188</v>
      </c>
      <c r="B506" s="20" t="s">
        <v>55</v>
      </c>
      <c r="C506" s="20" t="s">
        <v>56</v>
      </c>
      <c r="D506" s="20" t="s">
        <v>56</v>
      </c>
      <c r="E506" s="20" t="s">
        <v>56</v>
      </c>
      <c r="F506" s="12">
        <v>13450</v>
      </c>
      <c r="G506" s="12">
        <v>365</v>
      </c>
      <c r="H506" s="12">
        <v>1036</v>
      </c>
      <c r="I506" s="29">
        <v>5919595</v>
      </c>
      <c r="J506" s="3">
        <v>365</v>
      </c>
      <c r="K506" s="13">
        <v>1.82098E-4</v>
      </c>
      <c r="L506" s="15">
        <v>1509593.84</v>
      </c>
      <c r="M506" s="29">
        <v>551.54999999999995</v>
      </c>
      <c r="N506" s="12">
        <v>2914</v>
      </c>
      <c r="O506" s="12">
        <v>2783</v>
      </c>
      <c r="P506" s="12">
        <v>2515</v>
      </c>
      <c r="Q506" s="12">
        <v>2737</v>
      </c>
    </row>
    <row r="507" spans="1:17" x14ac:dyDescent="0.3">
      <c r="A507" s="33" t="s">
        <v>3189</v>
      </c>
      <c r="B507" s="20" t="s">
        <v>55</v>
      </c>
      <c r="C507" s="20" t="s">
        <v>56</v>
      </c>
      <c r="D507" s="20" t="s">
        <v>56</v>
      </c>
      <c r="E507" s="20" t="s">
        <v>56</v>
      </c>
      <c r="F507" s="12">
        <v>10876</v>
      </c>
      <c r="G507" s="12">
        <v>365</v>
      </c>
      <c r="H507" s="12">
        <v>577</v>
      </c>
      <c r="I507" s="29">
        <v>10464544</v>
      </c>
      <c r="J507" s="3">
        <v>365</v>
      </c>
      <c r="K507" s="13">
        <v>3.21909E-4</v>
      </c>
      <c r="L507" s="15">
        <v>2668630.39</v>
      </c>
      <c r="M507" s="29">
        <v>530.02</v>
      </c>
      <c r="N507" s="12">
        <v>5189</v>
      </c>
      <c r="O507" s="12">
        <v>5203</v>
      </c>
      <c r="P507" s="12">
        <v>4714</v>
      </c>
      <c r="Q507" s="12">
        <v>5035</v>
      </c>
    </row>
    <row r="508" spans="1:17" x14ac:dyDescent="0.3">
      <c r="A508" s="33" t="s">
        <v>3190</v>
      </c>
      <c r="B508" s="20" t="s">
        <v>55</v>
      </c>
      <c r="C508" s="20" t="s">
        <v>56</v>
      </c>
      <c r="D508" s="20" t="s">
        <v>56</v>
      </c>
      <c r="E508" s="20" t="s">
        <v>56</v>
      </c>
      <c r="F508" s="12">
        <v>45047</v>
      </c>
      <c r="G508" s="12">
        <v>365</v>
      </c>
      <c r="H508" s="12">
        <v>3150</v>
      </c>
      <c r="I508" s="29">
        <v>43404715</v>
      </c>
      <c r="J508" s="3">
        <v>365</v>
      </c>
      <c r="K508" s="13">
        <v>1.3352100000000001E-3</v>
      </c>
      <c r="L508" s="15">
        <v>11068914.390000001</v>
      </c>
      <c r="M508" s="29">
        <v>8322.49</v>
      </c>
      <c r="N508" s="12">
        <v>1382</v>
      </c>
      <c r="O508" s="12">
        <v>1314</v>
      </c>
      <c r="P508" s="12">
        <v>1295</v>
      </c>
      <c r="Q508" s="12">
        <v>1330</v>
      </c>
    </row>
    <row r="509" spans="1:17" x14ac:dyDescent="0.3">
      <c r="A509" s="33" t="s">
        <v>3191</v>
      </c>
      <c r="B509" s="20" t="s">
        <v>55</v>
      </c>
      <c r="C509" s="20" t="s">
        <v>56</v>
      </c>
      <c r="D509" s="20" t="s">
        <v>56</v>
      </c>
      <c r="E509" s="20" t="s">
        <v>56</v>
      </c>
      <c r="F509" s="12">
        <v>6470</v>
      </c>
      <c r="G509" s="12">
        <v>365</v>
      </c>
      <c r="H509" s="12">
        <v>698</v>
      </c>
      <c r="I509" s="29">
        <v>3837660</v>
      </c>
      <c r="J509" s="3">
        <v>365</v>
      </c>
      <c r="K509" s="13">
        <v>1.1805400000000001E-4</v>
      </c>
      <c r="L509" s="15">
        <v>978666.26</v>
      </c>
      <c r="M509" s="29">
        <v>643.01</v>
      </c>
      <c r="N509" s="12">
        <v>2179</v>
      </c>
      <c r="O509" s="12">
        <v>1719</v>
      </c>
      <c r="P509" s="12">
        <v>668</v>
      </c>
      <c r="Q509" s="12">
        <v>1522</v>
      </c>
    </row>
    <row r="510" spans="1:17" x14ac:dyDescent="0.3">
      <c r="A510" s="33" t="s">
        <v>3192</v>
      </c>
      <c r="B510" s="20" t="s">
        <v>57</v>
      </c>
      <c r="C510" s="20" t="s">
        <v>56</v>
      </c>
      <c r="D510" s="20" t="s">
        <v>56</v>
      </c>
      <c r="E510" s="20" t="s">
        <v>56</v>
      </c>
      <c r="F510" s="12">
        <v>3453</v>
      </c>
      <c r="G510" s="12">
        <v>365</v>
      </c>
      <c r="H510" s="12">
        <v>249</v>
      </c>
      <c r="I510" s="29">
        <v>3244171</v>
      </c>
      <c r="J510" s="3">
        <v>365</v>
      </c>
      <c r="K510" s="13">
        <v>9.9796999999999993E-5</v>
      </c>
      <c r="L510" s="15" t="s">
        <v>2689</v>
      </c>
      <c r="M510" s="29">
        <v>493.63</v>
      </c>
      <c r="N510" s="12">
        <v>1602</v>
      </c>
      <c r="O510" s="12">
        <v>1781</v>
      </c>
      <c r="P510" s="12">
        <v>1645</v>
      </c>
      <c r="Q510" s="12">
        <v>1676</v>
      </c>
    </row>
    <row r="511" spans="1:17" x14ac:dyDescent="0.3">
      <c r="A511" s="33" t="s">
        <v>3193</v>
      </c>
      <c r="B511" s="20" t="s">
        <v>55</v>
      </c>
      <c r="C511" s="20" t="s">
        <v>56</v>
      </c>
      <c r="D511" s="20" t="s">
        <v>56</v>
      </c>
      <c r="E511" s="20" t="s">
        <v>56</v>
      </c>
      <c r="F511" s="12">
        <v>32046</v>
      </c>
      <c r="G511" s="12">
        <v>365</v>
      </c>
      <c r="H511" s="12">
        <v>670</v>
      </c>
      <c r="I511" s="29">
        <v>5304145</v>
      </c>
      <c r="J511" s="3">
        <v>365</v>
      </c>
      <c r="K511" s="13">
        <v>1.63165E-4</v>
      </c>
      <c r="L511" s="15">
        <v>1352643.99</v>
      </c>
      <c r="M511" s="29">
        <v>695.8</v>
      </c>
      <c r="N511" s="12">
        <v>1992</v>
      </c>
      <c r="O511" s="12">
        <v>1914</v>
      </c>
      <c r="P511" s="12">
        <v>1925</v>
      </c>
      <c r="Q511" s="12">
        <v>1944</v>
      </c>
    </row>
    <row r="512" spans="1:17" x14ac:dyDescent="0.3">
      <c r="A512" s="33" t="s">
        <v>3194</v>
      </c>
      <c r="B512" s="20" t="s">
        <v>55</v>
      </c>
      <c r="C512" s="20" t="s">
        <v>56</v>
      </c>
      <c r="D512" s="20" t="s">
        <v>56</v>
      </c>
      <c r="E512" s="20" t="s">
        <v>56</v>
      </c>
      <c r="F512" s="12">
        <v>8349</v>
      </c>
      <c r="G512" s="12">
        <v>365</v>
      </c>
      <c r="H512" s="12">
        <v>1074</v>
      </c>
      <c r="I512" s="29">
        <v>12613774</v>
      </c>
      <c r="J512" s="3">
        <v>365</v>
      </c>
      <c r="K512" s="13">
        <v>3.8802299999999998E-4</v>
      </c>
      <c r="L512" s="15">
        <v>3216719.3</v>
      </c>
      <c r="M512" s="29">
        <v>917.49</v>
      </c>
      <c r="N512" s="12">
        <v>3468</v>
      </c>
      <c r="O512" s="12">
        <v>3583</v>
      </c>
      <c r="P512" s="12">
        <v>3466</v>
      </c>
      <c r="Q512" s="12">
        <v>3506</v>
      </c>
    </row>
    <row r="513" spans="1:17" x14ac:dyDescent="0.3">
      <c r="A513" s="33" t="s">
        <v>3195</v>
      </c>
      <c r="B513" s="20" t="s">
        <v>55</v>
      </c>
      <c r="C513" s="20" t="s">
        <v>56</v>
      </c>
      <c r="D513" s="20" t="s">
        <v>56</v>
      </c>
      <c r="E513" s="20" t="s">
        <v>56</v>
      </c>
      <c r="F513" s="12">
        <v>16404</v>
      </c>
      <c r="G513" s="12">
        <v>365</v>
      </c>
      <c r="H513" s="12">
        <v>3182</v>
      </c>
      <c r="I513" s="29">
        <v>4062814</v>
      </c>
      <c r="J513" s="3">
        <v>365</v>
      </c>
      <c r="K513" s="13">
        <v>1.2498000000000001E-4</v>
      </c>
      <c r="L513" s="15">
        <v>1036084.22</v>
      </c>
      <c r="M513" s="29">
        <v>200.13</v>
      </c>
      <c r="N513" s="12">
        <v>5135</v>
      </c>
      <c r="O513" s="12">
        <v>5189</v>
      </c>
      <c r="P513" s="12">
        <v>5207</v>
      </c>
      <c r="Q513" s="12">
        <v>5177</v>
      </c>
    </row>
    <row r="514" spans="1:17" x14ac:dyDescent="0.3">
      <c r="A514" s="33" t="s">
        <v>3196</v>
      </c>
      <c r="B514" s="20" t="s">
        <v>55</v>
      </c>
      <c r="C514" s="20" t="s">
        <v>56</v>
      </c>
      <c r="D514" s="20" t="s">
        <v>56</v>
      </c>
      <c r="E514" s="20" t="s">
        <v>56</v>
      </c>
      <c r="F514" s="12">
        <v>21758</v>
      </c>
      <c r="G514" s="12">
        <v>365</v>
      </c>
      <c r="H514" s="12">
        <v>2355</v>
      </c>
      <c r="I514" s="29">
        <v>17645973</v>
      </c>
      <c r="J514" s="3">
        <v>365</v>
      </c>
      <c r="K514" s="13">
        <v>5.42823E-4</v>
      </c>
      <c r="L514" s="15">
        <v>4500012.5999999996</v>
      </c>
      <c r="M514" s="29">
        <v>619.41</v>
      </c>
      <c r="N514" s="12">
        <v>7162</v>
      </c>
      <c r="O514" s="12">
        <v>7680</v>
      </c>
      <c r="P514" s="12">
        <v>6953</v>
      </c>
      <c r="Q514" s="12">
        <v>7265</v>
      </c>
    </row>
    <row r="515" spans="1:17" x14ac:dyDescent="0.3">
      <c r="A515" s="33" t="s">
        <v>3197</v>
      </c>
      <c r="B515" s="20" t="s">
        <v>57</v>
      </c>
      <c r="C515" s="20" t="s">
        <v>56</v>
      </c>
      <c r="D515" s="20" t="s">
        <v>56</v>
      </c>
      <c r="E515" s="20" t="s">
        <v>56</v>
      </c>
      <c r="F515" s="12">
        <v>14591</v>
      </c>
      <c r="G515" s="12">
        <v>365</v>
      </c>
      <c r="H515" s="12">
        <v>1241</v>
      </c>
      <c r="I515" s="29">
        <v>8013353</v>
      </c>
      <c r="J515" s="3">
        <v>365</v>
      </c>
      <c r="K515" s="13">
        <v>2.4650600000000001E-4</v>
      </c>
      <c r="L515" s="15" t="s">
        <v>2689</v>
      </c>
      <c r="M515" s="29">
        <v>411.34</v>
      </c>
      <c r="N515" s="12">
        <v>4947</v>
      </c>
      <c r="O515" s="12">
        <v>5163</v>
      </c>
      <c r="P515" s="12">
        <v>4793</v>
      </c>
      <c r="Q515" s="12">
        <v>4968</v>
      </c>
    </row>
    <row r="516" spans="1:17" x14ac:dyDescent="0.3">
      <c r="A516" s="33" t="s">
        <v>3198</v>
      </c>
      <c r="B516" s="20" t="s">
        <v>55</v>
      </c>
      <c r="C516" s="20" t="s">
        <v>56</v>
      </c>
      <c r="D516" s="20" t="s">
        <v>56</v>
      </c>
      <c r="E516" s="20" t="s">
        <v>56</v>
      </c>
      <c r="F516" s="12">
        <v>47689</v>
      </c>
      <c r="G516" s="12">
        <v>365</v>
      </c>
      <c r="H516" s="12">
        <v>4832</v>
      </c>
      <c r="I516" s="29">
        <v>30098086</v>
      </c>
      <c r="J516" s="3">
        <v>365</v>
      </c>
      <c r="K516" s="13">
        <v>9.2587400000000003E-4</v>
      </c>
      <c r="L516" s="15">
        <v>7675505.7000000002</v>
      </c>
      <c r="M516" s="29">
        <v>825.86</v>
      </c>
      <c r="N516" s="12">
        <v>9027</v>
      </c>
      <c r="O516" s="12">
        <v>9298</v>
      </c>
      <c r="P516" s="12">
        <v>9556</v>
      </c>
      <c r="Q516" s="12">
        <v>9294</v>
      </c>
    </row>
    <row r="517" spans="1:17" x14ac:dyDescent="0.3">
      <c r="A517" s="33" t="s">
        <v>3199</v>
      </c>
      <c r="B517" s="20" t="s">
        <v>55</v>
      </c>
      <c r="C517" s="20" t="s">
        <v>56</v>
      </c>
      <c r="D517" s="20" t="s">
        <v>56</v>
      </c>
      <c r="E517" s="20" t="s">
        <v>56</v>
      </c>
      <c r="F517" s="12">
        <v>4257</v>
      </c>
      <c r="G517" s="12">
        <v>365</v>
      </c>
      <c r="H517" s="12">
        <v>199</v>
      </c>
      <c r="I517" s="29">
        <v>10125526</v>
      </c>
      <c r="J517" s="3">
        <v>365</v>
      </c>
      <c r="K517" s="13">
        <v>3.1147999999999999E-4</v>
      </c>
      <c r="L517" s="15">
        <v>2582175.2400000002</v>
      </c>
      <c r="M517" s="29">
        <v>877.69</v>
      </c>
      <c r="N517" s="12">
        <v>3044</v>
      </c>
      <c r="O517" s="12">
        <v>2899</v>
      </c>
      <c r="P517" s="12">
        <v>2883</v>
      </c>
      <c r="Q517" s="12">
        <v>2942</v>
      </c>
    </row>
    <row r="518" spans="1:17" x14ac:dyDescent="0.3">
      <c r="A518" s="33" t="s">
        <v>3200</v>
      </c>
      <c r="B518" s="20" t="s">
        <v>55</v>
      </c>
      <c r="C518" s="20" t="s">
        <v>56</v>
      </c>
      <c r="D518" s="20" t="s">
        <v>56</v>
      </c>
      <c r="E518" s="20" t="s">
        <v>56</v>
      </c>
      <c r="F518" s="12">
        <v>15082</v>
      </c>
      <c r="G518" s="12">
        <v>365</v>
      </c>
      <c r="H518" s="12">
        <v>1508</v>
      </c>
      <c r="I518" s="29">
        <v>19090007.690000001</v>
      </c>
      <c r="J518" s="3">
        <v>365</v>
      </c>
      <c r="K518" s="13">
        <v>5.87244E-4</v>
      </c>
      <c r="L518" s="15">
        <v>4868265.1399999997</v>
      </c>
      <c r="M518" s="29">
        <v>2788.24</v>
      </c>
      <c r="N518" s="12">
        <v>1648</v>
      </c>
      <c r="O518" s="12">
        <v>1772</v>
      </c>
      <c r="P518" s="12">
        <v>1818</v>
      </c>
      <c r="Q518" s="12">
        <v>1746</v>
      </c>
    </row>
    <row r="519" spans="1:17" x14ac:dyDescent="0.3">
      <c r="A519" s="33" t="s">
        <v>3201</v>
      </c>
      <c r="B519" s="20" t="s">
        <v>55</v>
      </c>
      <c r="C519" s="20" t="s">
        <v>56</v>
      </c>
      <c r="D519" s="20" t="s">
        <v>56</v>
      </c>
      <c r="E519" s="20" t="s">
        <v>56</v>
      </c>
      <c r="F519" s="12">
        <v>3028</v>
      </c>
      <c r="G519" s="12">
        <v>365</v>
      </c>
      <c r="H519" s="12">
        <v>111</v>
      </c>
      <c r="I519" s="29">
        <v>3123464</v>
      </c>
      <c r="J519" s="3">
        <v>365</v>
      </c>
      <c r="K519" s="13">
        <v>9.6083999999999997E-5</v>
      </c>
      <c r="L519" s="15">
        <v>796534.56</v>
      </c>
      <c r="M519" s="29">
        <v>912.41</v>
      </c>
      <c r="N519" s="12">
        <v>888</v>
      </c>
      <c r="O519" s="12">
        <v>918</v>
      </c>
      <c r="P519" s="12">
        <v>812</v>
      </c>
      <c r="Q519" s="12">
        <v>873</v>
      </c>
    </row>
    <row r="520" spans="1:17" x14ac:dyDescent="0.3">
      <c r="A520" s="33" t="s">
        <v>3202</v>
      </c>
      <c r="B520" s="20" t="s">
        <v>55</v>
      </c>
      <c r="C520" s="20" t="s">
        <v>56</v>
      </c>
      <c r="D520" s="20" t="s">
        <v>56</v>
      </c>
      <c r="E520" s="20" t="s">
        <v>56</v>
      </c>
      <c r="F520" s="12">
        <v>17202</v>
      </c>
      <c r="G520" s="12">
        <v>365</v>
      </c>
      <c r="H520" s="12">
        <v>1335</v>
      </c>
      <c r="I520" s="29">
        <v>13380032</v>
      </c>
      <c r="J520" s="3">
        <v>365</v>
      </c>
      <c r="K520" s="13">
        <v>4.1159500000000001E-4</v>
      </c>
      <c r="L520" s="15">
        <v>3412127.66</v>
      </c>
      <c r="M520" s="29">
        <v>448.67</v>
      </c>
      <c r="N520" s="12">
        <v>7538</v>
      </c>
      <c r="O520" s="12">
        <v>7717</v>
      </c>
      <c r="P520" s="12">
        <v>7560</v>
      </c>
      <c r="Q520" s="12">
        <v>7605</v>
      </c>
    </row>
    <row r="521" spans="1:17" x14ac:dyDescent="0.3">
      <c r="A521" s="33" t="s">
        <v>3203</v>
      </c>
      <c r="B521" s="20" t="s">
        <v>55</v>
      </c>
      <c r="C521" s="20" t="s">
        <v>56</v>
      </c>
      <c r="D521" s="20" t="s">
        <v>56</v>
      </c>
      <c r="E521" s="20" t="s">
        <v>56</v>
      </c>
      <c r="F521" s="12">
        <v>11351</v>
      </c>
      <c r="G521" s="12">
        <v>365</v>
      </c>
      <c r="H521" s="12">
        <v>690</v>
      </c>
      <c r="I521" s="29">
        <v>4809342</v>
      </c>
      <c r="J521" s="3">
        <v>365</v>
      </c>
      <c r="K521" s="13">
        <v>1.4794400000000001E-4</v>
      </c>
      <c r="L521" s="15">
        <v>1226461.1100000001</v>
      </c>
      <c r="M521" s="29">
        <v>494.94</v>
      </c>
      <c r="N521" s="12">
        <v>2545</v>
      </c>
      <c r="O521" s="12">
        <v>2538</v>
      </c>
      <c r="P521" s="12">
        <v>2351</v>
      </c>
      <c r="Q521" s="12">
        <v>2478</v>
      </c>
    </row>
    <row r="522" spans="1:17" x14ac:dyDescent="0.3">
      <c r="A522" s="33" t="s">
        <v>3204</v>
      </c>
      <c r="B522" s="20" t="s">
        <v>55</v>
      </c>
      <c r="C522" s="20" t="s">
        <v>56</v>
      </c>
      <c r="D522" s="20" t="s">
        <v>56</v>
      </c>
      <c r="E522" s="20" t="s">
        <v>56</v>
      </c>
      <c r="F522" s="12">
        <v>15111</v>
      </c>
      <c r="G522" s="12">
        <v>365</v>
      </c>
      <c r="H522" s="12">
        <v>2207</v>
      </c>
      <c r="I522" s="29">
        <v>12457391</v>
      </c>
      <c r="J522" s="3">
        <v>365</v>
      </c>
      <c r="K522" s="13">
        <v>3.8321299999999998E-4</v>
      </c>
      <c r="L522" s="15">
        <v>3176839.07</v>
      </c>
      <c r="M522" s="29">
        <v>640.62</v>
      </c>
      <c r="N522" s="12">
        <v>4861</v>
      </c>
      <c r="O522" s="12">
        <v>5043</v>
      </c>
      <c r="P522" s="12">
        <v>4972</v>
      </c>
      <c r="Q522" s="12">
        <v>4959</v>
      </c>
    </row>
    <row r="523" spans="1:17" x14ac:dyDescent="0.3">
      <c r="A523" s="33" t="s">
        <v>3205</v>
      </c>
      <c r="B523" s="20" t="s">
        <v>55</v>
      </c>
      <c r="C523" s="20" t="s">
        <v>56</v>
      </c>
      <c r="D523" s="20" t="s">
        <v>56</v>
      </c>
      <c r="E523" s="20" t="s">
        <v>56</v>
      </c>
      <c r="F523" s="12">
        <v>1268</v>
      </c>
      <c r="G523" s="12">
        <v>365</v>
      </c>
      <c r="H523" s="12">
        <v>14</v>
      </c>
      <c r="I523" s="29">
        <v>2041116</v>
      </c>
      <c r="J523" s="3">
        <v>365</v>
      </c>
      <c r="K523" s="13">
        <v>6.2788999999999998E-5</v>
      </c>
      <c r="L523" s="15">
        <v>520518.07</v>
      </c>
      <c r="M523" s="29">
        <v>1652.44</v>
      </c>
      <c r="N523" s="12">
        <v>344</v>
      </c>
      <c r="O523" s="12">
        <v>312</v>
      </c>
      <c r="P523" s="12">
        <v>289</v>
      </c>
      <c r="Q523" s="12">
        <v>315</v>
      </c>
    </row>
    <row r="524" spans="1:17" x14ac:dyDescent="0.3">
      <c r="A524" s="33" t="s">
        <v>3206</v>
      </c>
      <c r="B524" s="20" t="s">
        <v>57</v>
      </c>
      <c r="C524" s="20" t="s">
        <v>56</v>
      </c>
      <c r="D524" s="20" t="s">
        <v>55</v>
      </c>
      <c r="E524" s="20" t="s">
        <v>56</v>
      </c>
      <c r="F524" s="12">
        <v>606</v>
      </c>
      <c r="G524" s="12">
        <v>365</v>
      </c>
      <c r="H524" s="12">
        <v>15</v>
      </c>
      <c r="I524" s="29">
        <v>2203354</v>
      </c>
      <c r="J524" s="3">
        <v>365</v>
      </c>
      <c r="K524" s="13">
        <v>6.7779000000000003E-5</v>
      </c>
      <c r="L524" s="15" t="s">
        <v>2689</v>
      </c>
      <c r="M524" s="29">
        <v>1259.8499999999999</v>
      </c>
      <c r="N524" s="12">
        <v>471</v>
      </c>
      <c r="O524" s="12">
        <v>448</v>
      </c>
      <c r="P524" s="12">
        <v>419</v>
      </c>
      <c r="Q524" s="12">
        <v>446</v>
      </c>
    </row>
    <row r="525" spans="1:17" x14ac:dyDescent="0.3">
      <c r="A525" s="33" t="s">
        <v>3207</v>
      </c>
      <c r="B525" s="20" t="s">
        <v>55</v>
      </c>
      <c r="C525" s="20" t="s">
        <v>56</v>
      </c>
      <c r="D525" s="20" t="s">
        <v>56</v>
      </c>
      <c r="E525" s="20" t="s">
        <v>56</v>
      </c>
      <c r="F525" s="12">
        <v>409</v>
      </c>
      <c r="G525" s="12">
        <v>365</v>
      </c>
      <c r="H525" s="12">
        <v>114</v>
      </c>
      <c r="I525" s="29">
        <v>2948719</v>
      </c>
      <c r="J525" s="3">
        <v>365</v>
      </c>
      <c r="K525" s="13">
        <v>9.0708E-5</v>
      </c>
      <c r="L525" s="15">
        <v>751971.72</v>
      </c>
      <c r="M525" s="29">
        <v>729.36</v>
      </c>
      <c r="N525" s="12">
        <v>977</v>
      </c>
      <c r="O525" s="12">
        <v>1003</v>
      </c>
      <c r="P525" s="12">
        <v>1114</v>
      </c>
      <c r="Q525" s="12">
        <v>1031</v>
      </c>
    </row>
    <row r="526" spans="1:17" x14ac:dyDescent="0.3">
      <c r="A526" s="33" t="s">
        <v>3208</v>
      </c>
      <c r="B526" s="20" t="s">
        <v>55</v>
      </c>
      <c r="C526" s="20" t="s">
        <v>56</v>
      </c>
      <c r="D526" s="20" t="s">
        <v>56</v>
      </c>
      <c r="E526" s="20" t="s">
        <v>56</v>
      </c>
      <c r="F526" s="12">
        <v>4453</v>
      </c>
      <c r="G526" s="12">
        <v>365</v>
      </c>
      <c r="H526" s="12">
        <v>842</v>
      </c>
      <c r="I526" s="29">
        <v>5835603</v>
      </c>
      <c r="J526" s="3">
        <v>365</v>
      </c>
      <c r="K526" s="13">
        <v>1.79514E-4</v>
      </c>
      <c r="L526" s="15">
        <v>1488174.5</v>
      </c>
      <c r="M526" s="29">
        <v>564.34</v>
      </c>
      <c r="N526" s="12">
        <v>2898</v>
      </c>
      <c r="O526" s="12">
        <v>2764</v>
      </c>
      <c r="P526" s="12">
        <v>2249</v>
      </c>
      <c r="Q526" s="12">
        <v>2637</v>
      </c>
    </row>
    <row r="527" spans="1:17" x14ac:dyDescent="0.3">
      <c r="A527" s="33" t="s">
        <v>3209</v>
      </c>
      <c r="B527" s="20" t="s">
        <v>55</v>
      </c>
      <c r="C527" s="20" t="s">
        <v>56</v>
      </c>
      <c r="D527" s="20" t="s">
        <v>56</v>
      </c>
      <c r="E527" s="20" t="s">
        <v>56</v>
      </c>
      <c r="F527" s="12">
        <v>7777</v>
      </c>
      <c r="G527" s="12">
        <v>365</v>
      </c>
      <c r="H527" s="12">
        <v>804</v>
      </c>
      <c r="I527" s="29">
        <v>8195188</v>
      </c>
      <c r="J527" s="3">
        <v>365</v>
      </c>
      <c r="K527" s="13">
        <v>2.5209899999999999E-4</v>
      </c>
      <c r="L527" s="15">
        <v>2089907.38</v>
      </c>
      <c r="M527" s="29">
        <v>1414.97</v>
      </c>
      <c r="N527" s="12">
        <v>1452</v>
      </c>
      <c r="O527" s="12">
        <v>1531</v>
      </c>
      <c r="P527" s="12">
        <v>1449</v>
      </c>
      <c r="Q527" s="12">
        <v>1477</v>
      </c>
    </row>
    <row r="528" spans="1:17" x14ac:dyDescent="0.3">
      <c r="A528" s="33" t="s">
        <v>3210</v>
      </c>
      <c r="B528" s="20" t="s">
        <v>56</v>
      </c>
      <c r="C528" s="20" t="s">
        <v>56</v>
      </c>
      <c r="D528" s="20" t="s">
        <v>55</v>
      </c>
      <c r="E528" s="20" t="s">
        <v>56</v>
      </c>
      <c r="F528" s="12">
        <v>1039</v>
      </c>
      <c r="G528" s="12">
        <v>365</v>
      </c>
      <c r="H528" s="12">
        <v>59</v>
      </c>
      <c r="I528" s="29">
        <v>685685</v>
      </c>
      <c r="J528" s="3">
        <v>365</v>
      </c>
      <c r="K528" s="13">
        <v>2.1092999999999999E-5</v>
      </c>
      <c r="L528" s="15" t="s">
        <v>2689</v>
      </c>
      <c r="M528" s="29" t="s">
        <v>2689</v>
      </c>
      <c r="N528" s="12" t="s">
        <v>2689</v>
      </c>
      <c r="O528" s="12" t="s">
        <v>2689</v>
      </c>
      <c r="P528" s="12" t="s">
        <v>2689</v>
      </c>
      <c r="Q528" s="12" t="s">
        <v>2689</v>
      </c>
    </row>
    <row r="529" spans="1:17" x14ac:dyDescent="0.3">
      <c r="A529" s="33" t="s">
        <v>3211</v>
      </c>
      <c r="B529" s="20" t="s">
        <v>57</v>
      </c>
      <c r="C529" s="20" t="s">
        <v>56</v>
      </c>
      <c r="D529" s="20" t="s">
        <v>55</v>
      </c>
      <c r="E529" s="20" t="s">
        <v>56</v>
      </c>
      <c r="F529" s="12">
        <v>3691</v>
      </c>
      <c r="G529" s="12">
        <v>365</v>
      </c>
      <c r="H529" s="12">
        <v>94</v>
      </c>
      <c r="I529" s="29">
        <v>7506828</v>
      </c>
      <c r="J529" s="3">
        <v>365</v>
      </c>
      <c r="K529" s="13">
        <v>2.30924E-4</v>
      </c>
      <c r="L529" s="15" t="s">
        <v>2689</v>
      </c>
      <c r="M529" s="29">
        <v>1844.28</v>
      </c>
      <c r="N529" s="12">
        <v>984</v>
      </c>
      <c r="O529" s="12">
        <v>1045</v>
      </c>
      <c r="P529" s="12">
        <v>1084</v>
      </c>
      <c r="Q529" s="12">
        <v>1038</v>
      </c>
    </row>
    <row r="530" spans="1:17" x14ac:dyDescent="0.3">
      <c r="A530" s="33" t="s">
        <v>3212</v>
      </c>
      <c r="B530" s="20" t="s">
        <v>57</v>
      </c>
      <c r="C530" s="20" t="s">
        <v>56</v>
      </c>
      <c r="D530" s="20" t="s">
        <v>56</v>
      </c>
      <c r="E530" s="20" t="s">
        <v>56</v>
      </c>
      <c r="F530" s="12">
        <v>823</v>
      </c>
      <c r="G530" s="12">
        <v>365</v>
      </c>
      <c r="H530" s="12">
        <v>72</v>
      </c>
      <c r="I530" s="29">
        <v>1309960</v>
      </c>
      <c r="J530" s="3">
        <v>365</v>
      </c>
      <c r="K530" s="13">
        <v>4.0296999999999997E-5</v>
      </c>
      <c r="L530" s="15" t="s">
        <v>2689</v>
      </c>
      <c r="M530" s="29">
        <v>694.51</v>
      </c>
      <c r="N530" s="12">
        <v>462</v>
      </c>
      <c r="O530" s="12">
        <v>514</v>
      </c>
      <c r="P530" s="12">
        <v>468</v>
      </c>
      <c r="Q530" s="12">
        <v>481</v>
      </c>
    </row>
    <row r="531" spans="1:17" x14ac:dyDescent="0.3">
      <c r="A531" s="33" t="s">
        <v>3213</v>
      </c>
      <c r="B531" s="20" t="s">
        <v>57</v>
      </c>
      <c r="C531" s="20" t="s">
        <v>56</v>
      </c>
      <c r="D531" s="20" t="s">
        <v>56</v>
      </c>
      <c r="E531" s="20" t="s">
        <v>56</v>
      </c>
      <c r="F531" s="12">
        <v>894</v>
      </c>
      <c r="G531" s="12">
        <v>365</v>
      </c>
      <c r="H531" s="12">
        <v>15</v>
      </c>
      <c r="I531" s="29">
        <v>5771544</v>
      </c>
      <c r="J531" s="3">
        <v>365</v>
      </c>
      <c r="K531" s="13">
        <v>1.7754399999999999E-4</v>
      </c>
      <c r="L531" s="15" t="s">
        <v>2689</v>
      </c>
      <c r="M531" s="29">
        <v>2444.91</v>
      </c>
      <c r="N531" s="12">
        <v>560</v>
      </c>
      <c r="O531" s="12">
        <v>639</v>
      </c>
      <c r="P531" s="12">
        <v>608</v>
      </c>
      <c r="Q531" s="12">
        <v>602</v>
      </c>
    </row>
    <row r="532" spans="1:17" x14ac:dyDescent="0.3">
      <c r="A532" s="33" t="s">
        <v>3214</v>
      </c>
      <c r="B532" s="20" t="s">
        <v>55</v>
      </c>
      <c r="C532" s="20" t="s">
        <v>56</v>
      </c>
      <c r="D532" s="20" t="s">
        <v>56</v>
      </c>
      <c r="E532" s="20" t="s">
        <v>56</v>
      </c>
      <c r="F532" s="12">
        <v>13199</v>
      </c>
      <c r="G532" s="12">
        <v>365</v>
      </c>
      <c r="H532" s="12">
        <v>1724</v>
      </c>
      <c r="I532" s="29">
        <v>13741109</v>
      </c>
      <c r="J532" s="3">
        <v>365</v>
      </c>
      <c r="K532" s="13">
        <v>4.2270200000000001E-4</v>
      </c>
      <c r="L532" s="15">
        <v>3504208.22</v>
      </c>
      <c r="M532" s="29">
        <v>902.22</v>
      </c>
      <c r="N532" s="12">
        <v>4029</v>
      </c>
      <c r="O532" s="12">
        <v>4064</v>
      </c>
      <c r="P532" s="12">
        <v>3559</v>
      </c>
      <c r="Q532" s="12">
        <v>3884</v>
      </c>
    </row>
    <row r="533" spans="1:17" x14ac:dyDescent="0.3">
      <c r="A533" s="33" t="s">
        <v>3215</v>
      </c>
      <c r="B533" s="20" t="s">
        <v>55</v>
      </c>
      <c r="C533" s="20" t="s">
        <v>56</v>
      </c>
      <c r="D533" s="20" t="s">
        <v>56</v>
      </c>
      <c r="E533" s="20" t="s">
        <v>56</v>
      </c>
      <c r="F533" s="12">
        <v>6039</v>
      </c>
      <c r="G533" s="12">
        <v>365</v>
      </c>
      <c r="H533" s="12">
        <v>51</v>
      </c>
      <c r="I533" s="29">
        <v>3795952</v>
      </c>
      <c r="J533" s="3">
        <v>365</v>
      </c>
      <c r="K533" s="13">
        <v>1.16771E-4</v>
      </c>
      <c r="L533" s="15">
        <v>968030.03</v>
      </c>
      <c r="M533" s="29">
        <v>1782.74</v>
      </c>
      <c r="N533" s="12">
        <v>554</v>
      </c>
      <c r="O533" s="12">
        <v>582</v>
      </c>
      <c r="P533" s="12">
        <v>494</v>
      </c>
      <c r="Q533" s="12">
        <v>543</v>
      </c>
    </row>
    <row r="534" spans="1:17" x14ac:dyDescent="0.3">
      <c r="A534" s="33" t="s">
        <v>3216</v>
      </c>
      <c r="B534" s="20" t="s">
        <v>55</v>
      </c>
      <c r="C534" s="20" t="s">
        <v>56</v>
      </c>
      <c r="D534" s="20" t="s">
        <v>56</v>
      </c>
      <c r="E534" s="20" t="s">
        <v>56</v>
      </c>
      <c r="F534" s="12">
        <v>6313</v>
      </c>
      <c r="G534" s="12">
        <v>365</v>
      </c>
      <c r="H534" s="12">
        <v>343</v>
      </c>
      <c r="I534" s="29">
        <v>8294479</v>
      </c>
      <c r="J534" s="3">
        <v>365</v>
      </c>
      <c r="K534" s="13">
        <v>2.55154E-4</v>
      </c>
      <c r="L534" s="15">
        <v>2115228.2200000002</v>
      </c>
      <c r="M534" s="29">
        <v>1607.32</v>
      </c>
      <c r="N534" s="12">
        <v>1253</v>
      </c>
      <c r="O534" s="12">
        <v>1327</v>
      </c>
      <c r="P534" s="12">
        <v>1368</v>
      </c>
      <c r="Q534" s="12">
        <v>1316</v>
      </c>
    </row>
    <row r="535" spans="1:17" x14ac:dyDescent="0.3">
      <c r="A535" s="33" t="s">
        <v>3217</v>
      </c>
      <c r="B535" s="20" t="s">
        <v>55</v>
      </c>
      <c r="C535" s="20" t="s">
        <v>56</v>
      </c>
      <c r="D535" s="20" t="s">
        <v>56</v>
      </c>
      <c r="E535" s="20" t="s">
        <v>56</v>
      </c>
      <c r="F535" s="12">
        <v>90</v>
      </c>
      <c r="G535" s="12">
        <v>365</v>
      </c>
      <c r="H535" s="12">
        <v>0</v>
      </c>
      <c r="I535" s="29">
        <v>801960</v>
      </c>
      <c r="J535" s="3">
        <v>365</v>
      </c>
      <c r="K535" s="13">
        <v>2.4669999999999999E-5</v>
      </c>
      <c r="L535" s="15">
        <v>204512.96</v>
      </c>
      <c r="M535" s="29">
        <v>40902.589999999997</v>
      </c>
      <c r="N535" s="12"/>
      <c r="O535" s="12">
        <v>2</v>
      </c>
      <c r="P535" s="12">
        <v>8</v>
      </c>
      <c r="Q535" s="12">
        <v>5</v>
      </c>
    </row>
    <row r="536" spans="1:17" x14ac:dyDescent="0.3">
      <c r="A536" s="33" t="s">
        <v>3218</v>
      </c>
      <c r="B536" s="20" t="s">
        <v>56</v>
      </c>
      <c r="C536" s="20" t="s">
        <v>56</v>
      </c>
      <c r="D536" s="20" t="s">
        <v>56</v>
      </c>
      <c r="E536" s="20" t="s">
        <v>56</v>
      </c>
      <c r="F536" s="12">
        <v>4293</v>
      </c>
      <c r="G536" s="12">
        <v>365</v>
      </c>
      <c r="H536" s="12">
        <v>349</v>
      </c>
      <c r="I536" s="29">
        <v>3758266</v>
      </c>
      <c r="J536" s="3">
        <v>365</v>
      </c>
      <c r="K536" s="13">
        <v>1.15611E-4</v>
      </c>
      <c r="L536" s="15" t="s">
        <v>2689</v>
      </c>
      <c r="M536" s="29" t="s">
        <v>2689</v>
      </c>
      <c r="N536" s="12" t="s">
        <v>2689</v>
      </c>
      <c r="O536" s="12" t="s">
        <v>2689</v>
      </c>
      <c r="P536" s="12" t="s">
        <v>2689</v>
      </c>
      <c r="Q536" s="12" t="s">
        <v>2689</v>
      </c>
    </row>
    <row r="537" spans="1:17" x14ac:dyDescent="0.3">
      <c r="A537" s="33" t="s">
        <v>3219</v>
      </c>
      <c r="B537" s="20" t="s">
        <v>55</v>
      </c>
      <c r="C537" s="20" t="s">
        <v>56</v>
      </c>
      <c r="D537" s="20" t="s">
        <v>56</v>
      </c>
      <c r="E537" s="20" t="s">
        <v>56</v>
      </c>
      <c r="F537" s="12">
        <v>4739</v>
      </c>
      <c r="G537" s="12">
        <v>365</v>
      </c>
      <c r="H537" s="12">
        <v>418</v>
      </c>
      <c r="I537" s="29">
        <v>5197925</v>
      </c>
      <c r="J537" s="3">
        <v>365</v>
      </c>
      <c r="K537" s="13">
        <v>1.5989800000000001E-4</v>
      </c>
      <c r="L537" s="15">
        <v>1325556.1499999999</v>
      </c>
      <c r="M537" s="29">
        <v>459.94</v>
      </c>
      <c r="N537" s="12">
        <v>2635</v>
      </c>
      <c r="O537" s="12">
        <v>3014</v>
      </c>
      <c r="P537" s="12">
        <v>2998</v>
      </c>
      <c r="Q537" s="12">
        <v>2882</v>
      </c>
    </row>
    <row r="538" spans="1:17" x14ac:dyDescent="0.3">
      <c r="A538" s="33" t="s">
        <v>3220</v>
      </c>
      <c r="B538" s="20" t="s">
        <v>55</v>
      </c>
      <c r="C538" s="20" t="s">
        <v>56</v>
      </c>
      <c r="D538" s="20" t="s">
        <v>56</v>
      </c>
      <c r="E538" s="20" t="s">
        <v>56</v>
      </c>
      <c r="F538" s="12">
        <v>5013</v>
      </c>
      <c r="G538" s="12">
        <v>365</v>
      </c>
      <c r="H538" s="12">
        <v>147</v>
      </c>
      <c r="I538" s="29">
        <v>4724818</v>
      </c>
      <c r="J538" s="3">
        <v>365</v>
      </c>
      <c r="K538" s="13">
        <v>1.45344E-4</v>
      </c>
      <c r="L538" s="15">
        <v>1204906.1000000001</v>
      </c>
      <c r="M538" s="29">
        <v>559.38</v>
      </c>
      <c r="N538" s="12">
        <v>1929</v>
      </c>
      <c r="O538" s="12">
        <v>2290</v>
      </c>
      <c r="P538" s="12">
        <v>2242</v>
      </c>
      <c r="Q538" s="12">
        <v>2154</v>
      </c>
    </row>
    <row r="539" spans="1:17" x14ac:dyDescent="0.3">
      <c r="A539" s="33" t="s">
        <v>3221</v>
      </c>
      <c r="B539" s="20" t="s">
        <v>55</v>
      </c>
      <c r="C539" s="20" t="s">
        <v>56</v>
      </c>
      <c r="D539" s="20" t="s">
        <v>56</v>
      </c>
      <c r="E539" s="20" t="s">
        <v>56</v>
      </c>
      <c r="F539" s="12">
        <v>1922</v>
      </c>
      <c r="G539" s="12">
        <v>365</v>
      </c>
      <c r="H539" s="12">
        <v>321</v>
      </c>
      <c r="I539" s="29">
        <v>2988260</v>
      </c>
      <c r="J539" s="3">
        <v>365</v>
      </c>
      <c r="K539" s="13">
        <v>9.1923999999999996E-5</v>
      </c>
      <c r="L539" s="15">
        <v>762055.32</v>
      </c>
      <c r="M539" s="29">
        <v>592.12</v>
      </c>
      <c r="N539" s="12">
        <v>1262</v>
      </c>
      <c r="O539" s="12">
        <v>1299</v>
      </c>
      <c r="P539" s="12">
        <v>1301</v>
      </c>
      <c r="Q539" s="12">
        <v>1287</v>
      </c>
    </row>
    <row r="540" spans="1:17" x14ac:dyDescent="0.3">
      <c r="A540" s="33" t="s">
        <v>3222</v>
      </c>
      <c r="B540" s="20" t="s">
        <v>56</v>
      </c>
      <c r="C540" s="20" t="s">
        <v>56</v>
      </c>
      <c r="D540" s="20" t="s">
        <v>56</v>
      </c>
      <c r="E540" s="20" t="s">
        <v>56</v>
      </c>
      <c r="F540" s="12">
        <v>42</v>
      </c>
      <c r="G540" s="12">
        <v>365</v>
      </c>
      <c r="H540" s="12">
        <v>0</v>
      </c>
      <c r="I540" s="29">
        <v>235732</v>
      </c>
      <c r="J540" s="3">
        <v>365</v>
      </c>
      <c r="K540" s="13">
        <v>7.2520000000000002E-6</v>
      </c>
      <c r="L540" s="15" t="s">
        <v>2689</v>
      </c>
      <c r="M540" s="29" t="s">
        <v>2689</v>
      </c>
      <c r="N540" s="12" t="s">
        <v>2689</v>
      </c>
      <c r="O540" s="12" t="s">
        <v>2689</v>
      </c>
      <c r="P540" s="12" t="s">
        <v>2689</v>
      </c>
      <c r="Q540" s="12" t="s">
        <v>2689</v>
      </c>
    </row>
    <row r="541" spans="1:17" x14ac:dyDescent="0.3">
      <c r="A541" s="33" t="s">
        <v>3223</v>
      </c>
      <c r="B541" s="20" t="s">
        <v>56</v>
      </c>
      <c r="C541" s="20" t="s">
        <v>56</v>
      </c>
      <c r="D541" s="20" t="s">
        <v>55</v>
      </c>
      <c r="E541" s="20" t="s">
        <v>56</v>
      </c>
      <c r="F541" s="12">
        <v>899</v>
      </c>
      <c r="G541" s="12">
        <v>365</v>
      </c>
      <c r="H541" s="12">
        <v>7</v>
      </c>
      <c r="I541" s="29">
        <v>3623014</v>
      </c>
      <c r="J541" s="3">
        <v>365</v>
      </c>
      <c r="K541" s="13">
        <v>1.11451E-4</v>
      </c>
      <c r="L541" s="15" t="s">
        <v>2689</v>
      </c>
      <c r="M541" s="29" t="s">
        <v>2689</v>
      </c>
      <c r="N541" s="12" t="s">
        <v>2689</v>
      </c>
      <c r="O541" s="12" t="s">
        <v>2689</v>
      </c>
      <c r="P541" s="12" t="s">
        <v>2689</v>
      </c>
      <c r="Q541" s="12" t="s">
        <v>2689</v>
      </c>
    </row>
    <row r="542" spans="1:17" x14ac:dyDescent="0.3">
      <c r="A542" s="33" t="s">
        <v>3224</v>
      </c>
      <c r="B542" s="20" t="s">
        <v>55</v>
      </c>
      <c r="C542" s="20" t="s">
        <v>56</v>
      </c>
      <c r="D542" s="20" t="s">
        <v>56</v>
      </c>
      <c r="E542" s="20" t="s">
        <v>56</v>
      </c>
      <c r="F542" s="12">
        <v>5133</v>
      </c>
      <c r="G542" s="12">
        <v>365</v>
      </c>
      <c r="H542" s="12">
        <v>559</v>
      </c>
      <c r="I542" s="29">
        <v>7765468</v>
      </c>
      <c r="J542" s="3">
        <v>365</v>
      </c>
      <c r="K542" s="13">
        <v>2.3887999999999999E-4</v>
      </c>
      <c r="L542" s="15">
        <v>1980321.74</v>
      </c>
      <c r="M542" s="29">
        <v>417.44</v>
      </c>
      <c r="N542" s="12">
        <v>4641</v>
      </c>
      <c r="O542" s="12">
        <v>4880</v>
      </c>
      <c r="P542" s="12">
        <v>4712</v>
      </c>
      <c r="Q542" s="12">
        <v>4744</v>
      </c>
    </row>
    <row r="543" spans="1:17" x14ac:dyDescent="0.3">
      <c r="A543" s="33" t="s">
        <v>3225</v>
      </c>
      <c r="B543" s="20" t="s">
        <v>56</v>
      </c>
      <c r="C543" s="20" t="s">
        <v>56</v>
      </c>
      <c r="D543" s="20" t="s">
        <v>56</v>
      </c>
      <c r="E543" s="20" t="s">
        <v>56</v>
      </c>
      <c r="F543" s="12"/>
      <c r="G543" s="12">
        <v>365</v>
      </c>
      <c r="H543" s="12" t="s">
        <v>2689</v>
      </c>
      <c r="I543" s="29">
        <v>112471</v>
      </c>
      <c r="J543" s="3">
        <v>365</v>
      </c>
      <c r="K543" s="13">
        <v>3.4599999999999999E-6</v>
      </c>
      <c r="L543" s="15" t="s">
        <v>2689</v>
      </c>
      <c r="M543" s="29" t="s">
        <v>2689</v>
      </c>
      <c r="N543" s="12" t="s">
        <v>2689</v>
      </c>
      <c r="O543" s="12" t="s">
        <v>2689</v>
      </c>
      <c r="P543" s="12" t="s">
        <v>2689</v>
      </c>
      <c r="Q543" s="12" t="s">
        <v>2689</v>
      </c>
    </row>
    <row r="544" spans="1:17" x14ac:dyDescent="0.3">
      <c r="A544" s="33" t="s">
        <v>3226</v>
      </c>
      <c r="B544" s="20" t="s">
        <v>55</v>
      </c>
      <c r="C544" s="20" t="s">
        <v>56</v>
      </c>
      <c r="D544" s="20" t="s">
        <v>56</v>
      </c>
      <c r="E544" s="20" t="s">
        <v>56</v>
      </c>
      <c r="F544" s="12">
        <v>728</v>
      </c>
      <c r="G544" s="12">
        <v>320</v>
      </c>
      <c r="H544" s="12">
        <v>121</v>
      </c>
      <c r="I544" s="29">
        <v>2288126</v>
      </c>
      <c r="J544" s="3">
        <v>365</v>
      </c>
      <c r="K544" s="13">
        <v>7.0387000000000002E-5</v>
      </c>
      <c r="L544" s="15">
        <v>583509.67000000004</v>
      </c>
      <c r="M544" s="29">
        <v>727.57</v>
      </c>
      <c r="N544" s="12">
        <v>712</v>
      </c>
      <c r="O544" s="12">
        <v>910</v>
      </c>
      <c r="P544" s="12">
        <v>785</v>
      </c>
      <c r="Q544" s="12">
        <v>802</v>
      </c>
    </row>
    <row r="545" spans="1:17" x14ac:dyDescent="0.3">
      <c r="A545" s="33" t="s">
        <v>3227</v>
      </c>
      <c r="B545" s="20" t="s">
        <v>55</v>
      </c>
      <c r="C545" s="20" t="s">
        <v>56</v>
      </c>
      <c r="D545" s="20" t="s">
        <v>56</v>
      </c>
      <c r="E545" s="20" t="s">
        <v>56</v>
      </c>
      <c r="F545" s="12"/>
      <c r="G545" s="12">
        <v>0</v>
      </c>
      <c r="H545" s="12" t="s">
        <v>2689</v>
      </c>
      <c r="I545" s="29">
        <v>1444715</v>
      </c>
      <c r="J545" s="3">
        <v>365</v>
      </c>
      <c r="K545" s="13">
        <v>4.4441999999999999E-5</v>
      </c>
      <c r="L545" s="15">
        <v>368426.03</v>
      </c>
      <c r="M545" s="29">
        <v>2193.0100000000002</v>
      </c>
      <c r="N545" s="12">
        <v>140</v>
      </c>
      <c r="O545" s="12">
        <v>160</v>
      </c>
      <c r="P545" s="12">
        <v>203</v>
      </c>
      <c r="Q545" s="12">
        <v>168</v>
      </c>
    </row>
    <row r="546" spans="1:17" x14ac:dyDescent="0.3">
      <c r="A546" s="33" t="s">
        <v>3228</v>
      </c>
      <c r="B546" s="20" t="s">
        <v>56</v>
      </c>
      <c r="C546" s="20" t="s">
        <v>56</v>
      </c>
      <c r="D546" s="20" t="s">
        <v>56</v>
      </c>
      <c r="E546" s="20" t="s">
        <v>55</v>
      </c>
      <c r="F546" s="12"/>
      <c r="G546" s="12"/>
      <c r="H546" s="12" t="s">
        <v>2689</v>
      </c>
      <c r="I546" s="29"/>
      <c r="J546" s="3"/>
      <c r="K546" s="13" t="s">
        <v>2689</v>
      </c>
      <c r="L546" s="15" t="s">
        <v>2689</v>
      </c>
      <c r="M546" s="29" t="s">
        <v>2689</v>
      </c>
      <c r="N546" s="12" t="s">
        <v>2689</v>
      </c>
      <c r="O546" s="12" t="s">
        <v>2689</v>
      </c>
      <c r="P546" s="12" t="s">
        <v>2689</v>
      </c>
      <c r="Q546" s="12" t="s">
        <v>2689</v>
      </c>
    </row>
    <row r="547" spans="1:17" x14ac:dyDescent="0.3">
      <c r="A547" s="33" t="s">
        <v>3229</v>
      </c>
      <c r="B547" s="20" t="s">
        <v>56</v>
      </c>
      <c r="C547" s="20" t="s">
        <v>56</v>
      </c>
      <c r="D547" s="20" t="s">
        <v>56</v>
      </c>
      <c r="E547" s="20" t="s">
        <v>55</v>
      </c>
      <c r="F547" s="12"/>
      <c r="G547" s="12"/>
      <c r="H547" s="12" t="s">
        <v>2689</v>
      </c>
      <c r="I547" s="29"/>
      <c r="J547" s="3"/>
      <c r="K547" s="13" t="s">
        <v>2689</v>
      </c>
      <c r="L547" s="15" t="s">
        <v>2689</v>
      </c>
      <c r="M547" s="29" t="s">
        <v>2689</v>
      </c>
      <c r="N547" s="12" t="s">
        <v>2689</v>
      </c>
      <c r="O547" s="12" t="s">
        <v>2689</v>
      </c>
      <c r="P547" s="12" t="s">
        <v>2689</v>
      </c>
      <c r="Q547" s="12" t="s">
        <v>2689</v>
      </c>
    </row>
    <row r="548" spans="1:17" x14ac:dyDescent="0.3">
      <c r="A548" s="33" t="s">
        <v>3230</v>
      </c>
      <c r="B548" s="20" t="s">
        <v>56</v>
      </c>
      <c r="C548" s="20" t="s">
        <v>56</v>
      </c>
      <c r="D548" s="20" t="s">
        <v>56</v>
      </c>
      <c r="E548" s="20" t="s">
        <v>55</v>
      </c>
      <c r="F548" s="12"/>
      <c r="G548" s="12"/>
      <c r="H548" s="12" t="s">
        <v>2689</v>
      </c>
      <c r="I548" s="29"/>
      <c r="J548" s="3"/>
      <c r="K548" s="13" t="s">
        <v>2689</v>
      </c>
      <c r="L548" s="15" t="s">
        <v>2689</v>
      </c>
      <c r="M548" s="29" t="s">
        <v>2689</v>
      </c>
      <c r="N548" s="12" t="s">
        <v>2689</v>
      </c>
      <c r="O548" s="12" t="s">
        <v>2689</v>
      </c>
      <c r="P548" s="12" t="s">
        <v>2689</v>
      </c>
      <c r="Q548" s="12" t="s">
        <v>2689</v>
      </c>
    </row>
    <row r="549" spans="1:17" x14ac:dyDescent="0.3">
      <c r="A549" s="33" t="s">
        <v>3231</v>
      </c>
      <c r="B549" s="20" t="s">
        <v>56</v>
      </c>
      <c r="C549" s="20" t="s">
        <v>56</v>
      </c>
      <c r="D549" s="20" t="s">
        <v>56</v>
      </c>
      <c r="E549" s="20" t="s">
        <v>55</v>
      </c>
      <c r="F549" s="12"/>
      <c r="G549" s="12"/>
      <c r="H549" s="12" t="s">
        <v>2689</v>
      </c>
      <c r="I549" s="29"/>
      <c r="J549" s="3"/>
      <c r="K549" s="13" t="s">
        <v>2689</v>
      </c>
      <c r="L549" s="15" t="s">
        <v>2689</v>
      </c>
      <c r="M549" s="29" t="s">
        <v>2689</v>
      </c>
      <c r="N549" s="12" t="s">
        <v>2689</v>
      </c>
      <c r="O549" s="12" t="s">
        <v>2689</v>
      </c>
      <c r="P549" s="12" t="s">
        <v>2689</v>
      </c>
      <c r="Q549" s="12" t="s">
        <v>2689</v>
      </c>
    </row>
    <row r="550" spans="1:17" x14ac:dyDescent="0.3">
      <c r="A550" s="33" t="s">
        <v>3232</v>
      </c>
      <c r="B550" s="20" t="s">
        <v>56</v>
      </c>
      <c r="C550" s="20" t="s">
        <v>56</v>
      </c>
      <c r="D550" s="20" t="s">
        <v>56</v>
      </c>
      <c r="E550" s="20" t="s">
        <v>55</v>
      </c>
      <c r="F550" s="12"/>
      <c r="G550" s="12"/>
      <c r="H550" s="12" t="s">
        <v>2689</v>
      </c>
      <c r="I550" s="29"/>
      <c r="J550" s="3"/>
      <c r="K550" s="13" t="s">
        <v>2689</v>
      </c>
      <c r="L550" s="15" t="s">
        <v>2689</v>
      </c>
      <c r="M550" s="29" t="s">
        <v>2689</v>
      </c>
      <c r="N550" s="12" t="s">
        <v>2689</v>
      </c>
      <c r="O550" s="12" t="s">
        <v>2689</v>
      </c>
      <c r="P550" s="12" t="s">
        <v>2689</v>
      </c>
      <c r="Q550" s="12" t="s">
        <v>2689</v>
      </c>
    </row>
    <row r="551" spans="1:17" x14ac:dyDescent="0.3">
      <c r="A551" s="33" t="s">
        <v>3233</v>
      </c>
      <c r="B551" s="20" t="s">
        <v>55</v>
      </c>
      <c r="C551" s="20" t="s">
        <v>56</v>
      </c>
      <c r="D551" s="20" t="s">
        <v>56</v>
      </c>
      <c r="E551" s="20" t="s">
        <v>56</v>
      </c>
      <c r="F551" s="12">
        <v>33440</v>
      </c>
      <c r="G551" s="12">
        <v>365</v>
      </c>
      <c r="H551" s="12">
        <v>3585</v>
      </c>
      <c r="I551" s="29">
        <v>11766555</v>
      </c>
      <c r="J551" s="3">
        <v>365</v>
      </c>
      <c r="K551" s="13">
        <v>3.61961E-4</v>
      </c>
      <c r="L551" s="15">
        <v>3000664.56</v>
      </c>
      <c r="M551" s="29">
        <v>335.64</v>
      </c>
      <c r="N551" s="12">
        <v>9955</v>
      </c>
      <c r="O551" s="12">
        <v>8829</v>
      </c>
      <c r="P551" s="12">
        <v>8036</v>
      </c>
      <c r="Q551" s="12">
        <v>8940</v>
      </c>
    </row>
    <row r="552" spans="1:17" x14ac:dyDescent="0.3">
      <c r="A552" s="33" t="s">
        <v>3234</v>
      </c>
      <c r="B552" s="20" t="s">
        <v>55</v>
      </c>
      <c r="C552" s="20" t="s">
        <v>56</v>
      </c>
      <c r="D552" s="20" t="s">
        <v>56</v>
      </c>
      <c r="E552" s="20" t="s">
        <v>56</v>
      </c>
      <c r="F552" s="12">
        <v>3811</v>
      </c>
      <c r="G552" s="12">
        <v>365</v>
      </c>
      <c r="H552" s="12">
        <v>323</v>
      </c>
      <c r="I552" s="29">
        <v>1620025</v>
      </c>
      <c r="J552" s="3">
        <v>365</v>
      </c>
      <c r="K552" s="13">
        <v>4.9835E-5</v>
      </c>
      <c r="L552" s="15">
        <v>413132.95</v>
      </c>
      <c r="M552" s="29">
        <v>300.24</v>
      </c>
      <c r="N552" s="12">
        <v>1388</v>
      </c>
      <c r="O552" s="12">
        <v>1392</v>
      </c>
      <c r="P552" s="12">
        <v>1347</v>
      </c>
      <c r="Q552" s="12">
        <v>1376</v>
      </c>
    </row>
    <row r="553" spans="1:17" x14ac:dyDescent="0.3">
      <c r="A553" s="33" t="s">
        <v>3235</v>
      </c>
      <c r="B553" s="20" t="s">
        <v>57</v>
      </c>
      <c r="C553" s="20" t="s">
        <v>56</v>
      </c>
      <c r="D553" s="20" t="s">
        <v>56</v>
      </c>
      <c r="E553" s="20" t="s">
        <v>56</v>
      </c>
      <c r="F553" s="12">
        <v>1249</v>
      </c>
      <c r="G553" s="12">
        <v>365</v>
      </c>
      <c r="H553" s="12">
        <v>82</v>
      </c>
      <c r="I553" s="29">
        <v>1085325.79</v>
      </c>
      <c r="J553" s="3">
        <v>426</v>
      </c>
      <c r="K553" s="13">
        <v>3.3386999999999997E-5</v>
      </c>
      <c r="L553" s="15" t="s">
        <v>2689</v>
      </c>
      <c r="M553" s="29">
        <v>311.33</v>
      </c>
      <c r="N553" s="12">
        <v>853</v>
      </c>
      <c r="O553" s="12">
        <v>941</v>
      </c>
      <c r="P553" s="12">
        <v>874</v>
      </c>
      <c r="Q553" s="12">
        <v>889</v>
      </c>
    </row>
    <row r="554" spans="1:17" x14ac:dyDescent="0.3">
      <c r="A554" s="33" t="s">
        <v>3236</v>
      </c>
      <c r="B554" s="20" t="s">
        <v>55</v>
      </c>
      <c r="C554" s="20" t="s">
        <v>56</v>
      </c>
      <c r="D554" s="20" t="s">
        <v>56</v>
      </c>
      <c r="E554" s="20" t="s">
        <v>56</v>
      </c>
      <c r="F554" s="12">
        <v>10606</v>
      </c>
      <c r="G554" s="12">
        <v>365</v>
      </c>
      <c r="H554" s="12">
        <v>1351</v>
      </c>
      <c r="I554" s="29">
        <v>5565441</v>
      </c>
      <c r="J554" s="3">
        <v>365</v>
      </c>
      <c r="K554" s="13">
        <v>1.7120300000000001E-4</v>
      </c>
      <c r="L554" s="15">
        <v>1419278.76</v>
      </c>
      <c r="M554" s="29">
        <v>378.47</v>
      </c>
      <c r="N554" s="12">
        <v>3753</v>
      </c>
      <c r="O554" s="12">
        <v>3819</v>
      </c>
      <c r="P554" s="12">
        <v>3677</v>
      </c>
      <c r="Q554" s="12">
        <v>3750</v>
      </c>
    </row>
    <row r="555" spans="1:17" x14ac:dyDescent="0.3">
      <c r="A555" s="33" t="s">
        <v>3237</v>
      </c>
      <c r="B555" s="20" t="s">
        <v>55</v>
      </c>
      <c r="C555" s="20" t="s">
        <v>56</v>
      </c>
      <c r="D555" s="20" t="s">
        <v>56</v>
      </c>
      <c r="E555" s="20" t="s">
        <v>56</v>
      </c>
      <c r="F555" s="12">
        <v>15156</v>
      </c>
      <c r="G555" s="12">
        <v>365</v>
      </c>
      <c r="H555" s="12">
        <v>1452</v>
      </c>
      <c r="I555" s="29">
        <v>12578324</v>
      </c>
      <c r="J555" s="3">
        <v>365</v>
      </c>
      <c r="K555" s="13">
        <v>3.86933E-4</v>
      </c>
      <c r="L555" s="15">
        <v>3207678.97</v>
      </c>
      <c r="M555" s="29">
        <v>767.94</v>
      </c>
      <c r="N555" s="12">
        <v>3922</v>
      </c>
      <c r="O555" s="12">
        <v>4308</v>
      </c>
      <c r="P555" s="12">
        <v>4300</v>
      </c>
      <c r="Q555" s="12">
        <v>4177</v>
      </c>
    </row>
    <row r="556" spans="1:17" x14ac:dyDescent="0.3">
      <c r="A556" s="33" t="s">
        <v>3238</v>
      </c>
      <c r="B556" s="20" t="s">
        <v>55</v>
      </c>
      <c r="C556" s="20" t="s">
        <v>56</v>
      </c>
      <c r="D556" s="20" t="s">
        <v>56</v>
      </c>
      <c r="E556" s="20" t="s">
        <v>56</v>
      </c>
      <c r="F556" s="12">
        <v>12406</v>
      </c>
      <c r="G556" s="12">
        <v>365</v>
      </c>
      <c r="H556" s="12">
        <v>1385</v>
      </c>
      <c r="I556" s="29">
        <v>2671794</v>
      </c>
      <c r="J556" s="3">
        <v>365</v>
      </c>
      <c r="K556" s="13">
        <v>8.2188999999999995E-5</v>
      </c>
      <c r="L556" s="15">
        <v>681351.3</v>
      </c>
      <c r="M556" s="29">
        <v>143.59</v>
      </c>
      <c r="N556" s="12">
        <v>4894</v>
      </c>
      <c r="O556" s="12">
        <v>4713</v>
      </c>
      <c r="P556" s="12">
        <v>4627</v>
      </c>
      <c r="Q556" s="12">
        <v>4745</v>
      </c>
    </row>
    <row r="557" spans="1:17" x14ac:dyDescent="0.3">
      <c r="A557" s="33" t="s">
        <v>3239</v>
      </c>
      <c r="B557" s="20" t="s">
        <v>55</v>
      </c>
      <c r="C557" s="20" t="s">
        <v>56</v>
      </c>
      <c r="D557" s="20" t="s">
        <v>56</v>
      </c>
      <c r="E557" s="20" t="s">
        <v>56</v>
      </c>
      <c r="F557" s="12">
        <v>1284</v>
      </c>
      <c r="G557" s="12">
        <v>365</v>
      </c>
      <c r="H557" s="12">
        <v>73</v>
      </c>
      <c r="I557" s="29">
        <v>1246135</v>
      </c>
      <c r="J557" s="3">
        <v>365</v>
      </c>
      <c r="K557" s="13">
        <v>3.8333E-5</v>
      </c>
      <c r="L557" s="15">
        <v>317784.87</v>
      </c>
      <c r="M557" s="29">
        <v>450.76</v>
      </c>
      <c r="N557" s="12">
        <v>841</v>
      </c>
      <c r="O557" s="12">
        <v>699</v>
      </c>
      <c r="P557" s="12">
        <v>574</v>
      </c>
      <c r="Q557" s="12">
        <v>705</v>
      </c>
    </row>
    <row r="558" spans="1:17" x14ac:dyDescent="0.3">
      <c r="A558" s="33" t="s">
        <v>3240</v>
      </c>
      <c r="B558" s="20" t="s">
        <v>55</v>
      </c>
      <c r="C558" s="20" t="s">
        <v>56</v>
      </c>
      <c r="D558" s="20" t="s">
        <v>56</v>
      </c>
      <c r="E558" s="20" t="s">
        <v>56</v>
      </c>
      <c r="F558" s="12">
        <v>29400</v>
      </c>
      <c r="G558" s="12">
        <v>365</v>
      </c>
      <c r="H558" s="12">
        <v>3046</v>
      </c>
      <c r="I558" s="29">
        <v>19518486</v>
      </c>
      <c r="J558" s="3">
        <v>365</v>
      </c>
      <c r="K558" s="13">
        <v>6.0042500000000003E-4</v>
      </c>
      <c r="L558" s="15">
        <v>4977534.1399999997</v>
      </c>
      <c r="M558" s="29">
        <v>759.35</v>
      </c>
      <c r="N558" s="12">
        <v>6787</v>
      </c>
      <c r="O558" s="12">
        <v>6925</v>
      </c>
      <c r="P558" s="12">
        <v>5952</v>
      </c>
      <c r="Q558" s="12">
        <v>6555</v>
      </c>
    </row>
    <row r="559" spans="1:17" x14ac:dyDescent="0.3">
      <c r="A559" s="33" t="s">
        <v>3241</v>
      </c>
      <c r="B559" s="20" t="s">
        <v>55</v>
      </c>
      <c r="C559" s="20" t="s">
        <v>56</v>
      </c>
      <c r="D559" s="20" t="s">
        <v>56</v>
      </c>
      <c r="E559" s="20" t="s">
        <v>56</v>
      </c>
      <c r="F559" s="12">
        <v>3722</v>
      </c>
      <c r="G559" s="12">
        <v>365</v>
      </c>
      <c r="H559" s="12">
        <v>413</v>
      </c>
      <c r="I559" s="29">
        <v>2061883</v>
      </c>
      <c r="J559" s="3">
        <v>365</v>
      </c>
      <c r="K559" s="13">
        <v>6.3427000000000001E-5</v>
      </c>
      <c r="L559" s="15">
        <v>525813.99</v>
      </c>
      <c r="M559" s="29">
        <v>244.68</v>
      </c>
      <c r="N559" s="12">
        <v>2314</v>
      </c>
      <c r="O559" s="12">
        <v>2119</v>
      </c>
      <c r="P559" s="12">
        <v>2015</v>
      </c>
      <c r="Q559" s="12">
        <v>2149</v>
      </c>
    </row>
    <row r="560" spans="1:17" x14ac:dyDescent="0.3">
      <c r="A560" s="33" t="s">
        <v>3242</v>
      </c>
      <c r="B560" s="20" t="s">
        <v>55</v>
      </c>
      <c r="C560" s="20" t="s">
        <v>56</v>
      </c>
      <c r="D560" s="20" t="s">
        <v>56</v>
      </c>
      <c r="E560" s="20" t="s">
        <v>56</v>
      </c>
      <c r="F560" s="12">
        <v>1469</v>
      </c>
      <c r="G560" s="12">
        <v>365</v>
      </c>
      <c r="H560" s="12">
        <v>268</v>
      </c>
      <c r="I560" s="29">
        <v>1020960</v>
      </c>
      <c r="J560" s="3">
        <v>365</v>
      </c>
      <c r="K560" s="13">
        <v>3.1406999999999999E-5</v>
      </c>
      <c r="L560" s="15">
        <v>260361.55</v>
      </c>
      <c r="M560" s="29">
        <v>290.58</v>
      </c>
      <c r="N560" s="12">
        <v>1012</v>
      </c>
      <c r="O560" s="12">
        <v>894</v>
      </c>
      <c r="P560" s="12">
        <v>781</v>
      </c>
      <c r="Q560" s="12">
        <v>896</v>
      </c>
    </row>
    <row r="561" spans="1:17" x14ac:dyDescent="0.3">
      <c r="A561" s="33" t="s">
        <v>3243</v>
      </c>
      <c r="B561" s="20" t="s">
        <v>55</v>
      </c>
      <c r="C561" s="20" t="s">
        <v>56</v>
      </c>
      <c r="D561" s="20" t="s">
        <v>56</v>
      </c>
      <c r="E561" s="20" t="s">
        <v>56</v>
      </c>
      <c r="F561" s="12">
        <v>11656</v>
      </c>
      <c r="G561" s="12">
        <v>365</v>
      </c>
      <c r="H561" s="12">
        <v>1198</v>
      </c>
      <c r="I561" s="29">
        <v>6167216</v>
      </c>
      <c r="J561" s="3">
        <v>365</v>
      </c>
      <c r="K561" s="13">
        <v>1.89715E-4</v>
      </c>
      <c r="L561" s="15">
        <v>1572741.26</v>
      </c>
      <c r="M561" s="29">
        <v>446.55</v>
      </c>
      <c r="N561" s="12">
        <v>3917</v>
      </c>
      <c r="O561" s="12">
        <v>3438</v>
      </c>
      <c r="P561" s="12">
        <v>3211</v>
      </c>
      <c r="Q561" s="12">
        <v>3522</v>
      </c>
    </row>
    <row r="562" spans="1:17" x14ac:dyDescent="0.3">
      <c r="A562" s="33" t="s">
        <v>3244</v>
      </c>
      <c r="B562" s="20" t="s">
        <v>55</v>
      </c>
      <c r="C562" s="20" t="s">
        <v>56</v>
      </c>
      <c r="D562" s="20" t="s">
        <v>56</v>
      </c>
      <c r="E562" s="20" t="s">
        <v>56</v>
      </c>
      <c r="F562" s="12">
        <v>8033</v>
      </c>
      <c r="G562" s="12">
        <v>365</v>
      </c>
      <c r="H562" s="12">
        <v>892</v>
      </c>
      <c r="I562" s="29">
        <v>7269789</v>
      </c>
      <c r="J562" s="3">
        <v>365</v>
      </c>
      <c r="K562" s="13">
        <v>2.23632E-4</v>
      </c>
      <c r="L562" s="15">
        <v>1853915.46</v>
      </c>
      <c r="M562" s="29">
        <v>606.65</v>
      </c>
      <c r="N562" s="12">
        <v>2809</v>
      </c>
      <c r="O562" s="12">
        <v>3136</v>
      </c>
      <c r="P562" s="12">
        <v>3223</v>
      </c>
      <c r="Q562" s="12">
        <v>3056</v>
      </c>
    </row>
    <row r="563" spans="1:17" x14ac:dyDescent="0.3">
      <c r="A563" s="33" t="s">
        <v>3245</v>
      </c>
      <c r="B563" s="20" t="s">
        <v>56</v>
      </c>
      <c r="C563" s="20" t="s">
        <v>56</v>
      </c>
      <c r="D563" s="20" t="s">
        <v>56</v>
      </c>
      <c r="E563" s="20" t="s">
        <v>56</v>
      </c>
      <c r="F563" s="12">
        <v>3157</v>
      </c>
      <c r="G563" s="12">
        <v>365</v>
      </c>
      <c r="H563" s="12">
        <v>696</v>
      </c>
      <c r="I563" s="29">
        <v>6331801</v>
      </c>
      <c r="J563" s="3">
        <v>365</v>
      </c>
      <c r="K563" s="13">
        <v>1.94778E-4</v>
      </c>
      <c r="L563" s="15" t="s">
        <v>2689</v>
      </c>
      <c r="M563" s="29" t="s">
        <v>2689</v>
      </c>
      <c r="N563" s="12" t="s">
        <v>2689</v>
      </c>
      <c r="O563" s="12" t="s">
        <v>2689</v>
      </c>
      <c r="P563" s="12" t="s">
        <v>2689</v>
      </c>
      <c r="Q563" s="12" t="s">
        <v>2689</v>
      </c>
    </row>
    <row r="564" spans="1:17" x14ac:dyDescent="0.3">
      <c r="A564" s="33" t="s">
        <v>3246</v>
      </c>
      <c r="B564" s="20" t="s">
        <v>55</v>
      </c>
      <c r="C564" s="20" t="s">
        <v>56</v>
      </c>
      <c r="D564" s="20" t="s">
        <v>56</v>
      </c>
      <c r="E564" s="20" t="s">
        <v>56</v>
      </c>
      <c r="F564" s="12">
        <v>7871</v>
      </c>
      <c r="G564" s="12">
        <v>365</v>
      </c>
      <c r="H564" s="12">
        <v>653</v>
      </c>
      <c r="I564" s="29">
        <v>9342204</v>
      </c>
      <c r="J564" s="3">
        <v>365</v>
      </c>
      <c r="K564" s="13">
        <v>2.8738400000000001E-4</v>
      </c>
      <c r="L564" s="15">
        <v>2382415.2799999998</v>
      </c>
      <c r="M564" s="29">
        <v>515.45000000000005</v>
      </c>
      <c r="N564" s="12">
        <v>5240</v>
      </c>
      <c r="O564" s="12">
        <v>4591</v>
      </c>
      <c r="P564" s="12">
        <v>4035</v>
      </c>
      <c r="Q564" s="12">
        <v>4622</v>
      </c>
    </row>
    <row r="565" spans="1:17" x14ac:dyDescent="0.3">
      <c r="A565" s="33" t="s">
        <v>3247</v>
      </c>
      <c r="B565" s="20" t="s">
        <v>55</v>
      </c>
      <c r="C565" s="20" t="s">
        <v>56</v>
      </c>
      <c r="D565" s="20" t="s">
        <v>56</v>
      </c>
      <c r="E565" s="20" t="s">
        <v>56</v>
      </c>
      <c r="F565" s="12">
        <v>3379</v>
      </c>
      <c r="G565" s="12">
        <v>365</v>
      </c>
      <c r="H565" s="12">
        <v>317</v>
      </c>
      <c r="I565" s="29">
        <v>4795223</v>
      </c>
      <c r="J565" s="3">
        <v>365</v>
      </c>
      <c r="K565" s="13">
        <v>1.4751E-4</v>
      </c>
      <c r="L565" s="15">
        <v>1222860.53</v>
      </c>
      <c r="M565" s="29">
        <v>1148.23</v>
      </c>
      <c r="N565" s="12">
        <v>1196</v>
      </c>
      <c r="O565" s="12">
        <v>1100</v>
      </c>
      <c r="P565" s="12">
        <v>899</v>
      </c>
      <c r="Q565" s="12">
        <v>1065</v>
      </c>
    </row>
    <row r="566" spans="1:17" x14ac:dyDescent="0.3">
      <c r="A566" s="33" t="s">
        <v>3248</v>
      </c>
      <c r="B566" s="20" t="s">
        <v>55</v>
      </c>
      <c r="C566" s="20" t="s">
        <v>56</v>
      </c>
      <c r="D566" s="20" t="s">
        <v>56</v>
      </c>
      <c r="E566" s="20" t="s">
        <v>56</v>
      </c>
      <c r="F566" s="12">
        <v>104629</v>
      </c>
      <c r="G566" s="12">
        <v>384</v>
      </c>
      <c r="H566" s="12">
        <v>9831</v>
      </c>
      <c r="I566" s="29">
        <v>31481430</v>
      </c>
      <c r="J566" s="3">
        <v>365</v>
      </c>
      <c r="K566" s="13">
        <v>9.6842800000000002E-4</v>
      </c>
      <c r="L566" s="15">
        <v>8028281.1100000003</v>
      </c>
      <c r="M566" s="29">
        <v>431.4</v>
      </c>
      <c r="N566" s="12">
        <v>19132</v>
      </c>
      <c r="O566" s="12">
        <v>19298</v>
      </c>
      <c r="P566" s="12">
        <v>17401</v>
      </c>
      <c r="Q566" s="12">
        <v>18610</v>
      </c>
    </row>
    <row r="567" spans="1:17" x14ac:dyDescent="0.3">
      <c r="A567" s="33" t="s">
        <v>3249</v>
      </c>
      <c r="B567" s="20" t="s">
        <v>55</v>
      </c>
      <c r="C567" s="20" t="s">
        <v>56</v>
      </c>
      <c r="D567" s="20" t="s">
        <v>56</v>
      </c>
      <c r="E567" s="20" t="s">
        <v>56</v>
      </c>
      <c r="F567" s="12">
        <v>8258</v>
      </c>
      <c r="G567" s="12">
        <v>365</v>
      </c>
      <c r="H567" s="12">
        <v>1009</v>
      </c>
      <c r="I567" s="29">
        <v>3751043</v>
      </c>
      <c r="J567" s="3">
        <v>365</v>
      </c>
      <c r="K567" s="13">
        <v>1.15389E-4</v>
      </c>
      <c r="L567" s="15">
        <v>956577.5</v>
      </c>
      <c r="M567" s="29">
        <v>268.32</v>
      </c>
      <c r="N567" s="12">
        <v>3637</v>
      </c>
      <c r="O567" s="12">
        <v>3527</v>
      </c>
      <c r="P567" s="12">
        <v>3530</v>
      </c>
      <c r="Q567" s="12">
        <v>3565</v>
      </c>
    </row>
    <row r="568" spans="1:17" x14ac:dyDescent="0.3">
      <c r="A568" s="33" t="s">
        <v>3250</v>
      </c>
      <c r="B568" s="20" t="s">
        <v>55</v>
      </c>
      <c r="C568" s="20" t="s">
        <v>56</v>
      </c>
      <c r="D568" s="20" t="s">
        <v>56</v>
      </c>
      <c r="E568" s="20" t="s">
        <v>56</v>
      </c>
      <c r="F568" s="12">
        <v>42333</v>
      </c>
      <c r="G568" s="12">
        <v>365</v>
      </c>
      <c r="H568" s="12">
        <v>6089</v>
      </c>
      <c r="I568" s="29">
        <v>20715106</v>
      </c>
      <c r="J568" s="3">
        <v>365</v>
      </c>
      <c r="K568" s="13">
        <v>6.3723600000000001E-4</v>
      </c>
      <c r="L568" s="15">
        <v>5282691.87</v>
      </c>
      <c r="M568" s="29">
        <v>436.37</v>
      </c>
      <c r="N568" s="12">
        <v>12850</v>
      </c>
      <c r="O568" s="12">
        <v>12080</v>
      </c>
      <c r="P568" s="12">
        <v>11389</v>
      </c>
      <c r="Q568" s="12">
        <v>12106</v>
      </c>
    </row>
    <row r="569" spans="1:17" x14ac:dyDescent="0.3">
      <c r="A569" s="33" t="s">
        <v>3251</v>
      </c>
      <c r="B569" s="20" t="s">
        <v>55</v>
      </c>
      <c r="C569" s="20" t="s">
        <v>56</v>
      </c>
      <c r="D569" s="20" t="s">
        <v>56</v>
      </c>
      <c r="E569" s="20" t="s">
        <v>56</v>
      </c>
      <c r="F569" s="12">
        <v>6286</v>
      </c>
      <c r="G569" s="12">
        <v>365</v>
      </c>
      <c r="H569" s="12">
        <v>691</v>
      </c>
      <c r="I569" s="29">
        <v>1586850</v>
      </c>
      <c r="J569" s="3">
        <v>365</v>
      </c>
      <c r="K569" s="13">
        <v>4.8813999999999997E-5</v>
      </c>
      <c r="L569" s="15">
        <v>404672.78</v>
      </c>
      <c r="M569" s="29">
        <v>196.35</v>
      </c>
      <c r="N569" s="12">
        <v>2448</v>
      </c>
      <c r="O569" s="12">
        <v>2060</v>
      </c>
      <c r="P569" s="12">
        <v>1674</v>
      </c>
      <c r="Q569" s="12">
        <v>2061</v>
      </c>
    </row>
    <row r="570" spans="1:17" x14ac:dyDescent="0.3">
      <c r="A570" s="33" t="s">
        <v>3252</v>
      </c>
      <c r="B570" s="20" t="s">
        <v>55</v>
      </c>
      <c r="C570" s="20" t="s">
        <v>56</v>
      </c>
      <c r="D570" s="20" t="s">
        <v>56</v>
      </c>
      <c r="E570" s="20" t="s">
        <v>56</v>
      </c>
      <c r="F570" s="12">
        <v>16682</v>
      </c>
      <c r="G570" s="12">
        <v>365</v>
      </c>
      <c r="H570" s="12">
        <v>1532</v>
      </c>
      <c r="I570" s="29">
        <v>17417507</v>
      </c>
      <c r="J570" s="3">
        <v>365</v>
      </c>
      <c r="K570" s="13">
        <v>5.3579500000000004E-4</v>
      </c>
      <c r="L570" s="15">
        <v>4441750.03</v>
      </c>
      <c r="M570" s="29">
        <v>1103.81</v>
      </c>
      <c r="N570" s="12">
        <v>4567</v>
      </c>
      <c r="O570" s="12">
        <v>4029</v>
      </c>
      <c r="P570" s="12">
        <v>3477</v>
      </c>
      <c r="Q570" s="12">
        <v>4024</v>
      </c>
    </row>
    <row r="571" spans="1:17" x14ac:dyDescent="0.3">
      <c r="A571" s="33" t="s">
        <v>3253</v>
      </c>
      <c r="B571" s="20" t="s">
        <v>55</v>
      </c>
      <c r="C571" s="20" t="s">
        <v>56</v>
      </c>
      <c r="D571" s="20" t="s">
        <v>56</v>
      </c>
      <c r="E571" s="20" t="s">
        <v>56</v>
      </c>
      <c r="F571" s="12">
        <v>4647</v>
      </c>
      <c r="G571" s="12">
        <v>365</v>
      </c>
      <c r="H571" s="12">
        <v>533</v>
      </c>
      <c r="I571" s="29">
        <v>2703411</v>
      </c>
      <c r="J571" s="3">
        <v>365</v>
      </c>
      <c r="K571" s="13">
        <v>8.3162000000000001E-5</v>
      </c>
      <c r="L571" s="15">
        <v>689414.16</v>
      </c>
      <c r="M571" s="29">
        <v>377.76</v>
      </c>
      <c r="N571" s="12">
        <v>2021</v>
      </c>
      <c r="O571" s="12">
        <v>1784</v>
      </c>
      <c r="P571" s="12">
        <v>1670</v>
      </c>
      <c r="Q571" s="12">
        <v>1825</v>
      </c>
    </row>
    <row r="572" spans="1:17" x14ac:dyDescent="0.3">
      <c r="A572" s="33" t="s">
        <v>3254</v>
      </c>
      <c r="B572" s="20" t="s">
        <v>55</v>
      </c>
      <c r="C572" s="20" t="s">
        <v>56</v>
      </c>
      <c r="D572" s="20" t="s">
        <v>56</v>
      </c>
      <c r="E572" s="20" t="s">
        <v>56</v>
      </c>
      <c r="F572" s="12">
        <v>4583</v>
      </c>
      <c r="G572" s="12">
        <v>365</v>
      </c>
      <c r="H572" s="12">
        <v>396</v>
      </c>
      <c r="I572" s="29">
        <v>1372966</v>
      </c>
      <c r="J572" s="3">
        <v>365</v>
      </c>
      <c r="K572" s="13">
        <v>4.2234999999999998E-5</v>
      </c>
      <c r="L572" s="15">
        <v>350128.85</v>
      </c>
      <c r="M572" s="29">
        <v>172.9</v>
      </c>
      <c r="N572" s="12">
        <v>2177</v>
      </c>
      <c r="O572" s="12">
        <v>2078</v>
      </c>
      <c r="P572" s="12">
        <v>1819</v>
      </c>
      <c r="Q572" s="12">
        <v>2025</v>
      </c>
    </row>
    <row r="573" spans="1:17" x14ac:dyDescent="0.3">
      <c r="A573" s="33" t="s">
        <v>3255</v>
      </c>
      <c r="B573" s="20" t="s">
        <v>55</v>
      </c>
      <c r="C573" s="20" t="s">
        <v>56</v>
      </c>
      <c r="D573" s="20" t="s">
        <v>56</v>
      </c>
      <c r="E573" s="20" t="s">
        <v>56</v>
      </c>
      <c r="F573" s="12">
        <v>15334</v>
      </c>
      <c r="G573" s="12">
        <v>365</v>
      </c>
      <c r="H573" s="12">
        <v>918</v>
      </c>
      <c r="I573" s="29">
        <v>11750295</v>
      </c>
      <c r="J573" s="3">
        <v>365</v>
      </c>
      <c r="K573" s="13">
        <v>3.6146099999999999E-4</v>
      </c>
      <c r="L573" s="15">
        <v>2996517.99</v>
      </c>
      <c r="M573" s="29">
        <v>373.49</v>
      </c>
      <c r="N573" s="12">
        <v>7901</v>
      </c>
      <c r="O573" s="12">
        <v>8097</v>
      </c>
      <c r="P573" s="12">
        <v>8071</v>
      </c>
      <c r="Q573" s="12">
        <v>8023</v>
      </c>
    </row>
    <row r="574" spans="1:17" x14ac:dyDescent="0.3">
      <c r="A574" s="33" t="s">
        <v>3256</v>
      </c>
      <c r="B574" s="20" t="s">
        <v>55</v>
      </c>
      <c r="C574" s="20" t="s">
        <v>56</v>
      </c>
      <c r="D574" s="20" t="s">
        <v>56</v>
      </c>
      <c r="E574" s="20" t="s">
        <v>56</v>
      </c>
      <c r="F574" s="12">
        <v>10949</v>
      </c>
      <c r="G574" s="12">
        <v>365</v>
      </c>
      <c r="H574" s="12">
        <v>880</v>
      </c>
      <c r="I574" s="29">
        <v>11621293</v>
      </c>
      <c r="J574" s="3">
        <v>365</v>
      </c>
      <c r="K574" s="13">
        <v>3.5749300000000001E-4</v>
      </c>
      <c r="L574" s="15">
        <v>2963620.37</v>
      </c>
      <c r="M574" s="29">
        <v>645.66999999999996</v>
      </c>
      <c r="N574" s="12">
        <v>4596</v>
      </c>
      <c r="O574" s="12">
        <v>4745</v>
      </c>
      <c r="P574" s="12">
        <v>4430</v>
      </c>
      <c r="Q574" s="12">
        <v>4590</v>
      </c>
    </row>
    <row r="575" spans="1:17" x14ac:dyDescent="0.3">
      <c r="A575" s="33" t="s">
        <v>3257</v>
      </c>
      <c r="B575" s="20" t="s">
        <v>55</v>
      </c>
      <c r="C575" s="20" t="s">
        <v>56</v>
      </c>
      <c r="D575" s="20" t="s">
        <v>56</v>
      </c>
      <c r="E575" s="20" t="s">
        <v>56</v>
      </c>
      <c r="F575" s="12">
        <v>17126</v>
      </c>
      <c r="G575" s="12">
        <v>365</v>
      </c>
      <c r="H575" s="12">
        <v>1459</v>
      </c>
      <c r="I575" s="29">
        <v>7651005</v>
      </c>
      <c r="J575" s="3">
        <v>365</v>
      </c>
      <c r="K575" s="13">
        <v>2.3535900000000001E-4</v>
      </c>
      <c r="L575" s="15">
        <v>1951131.79</v>
      </c>
      <c r="M575" s="29">
        <v>544.54999999999995</v>
      </c>
      <c r="N575" s="12">
        <v>3866</v>
      </c>
      <c r="O575" s="12">
        <v>3534</v>
      </c>
      <c r="P575" s="12">
        <v>3349</v>
      </c>
      <c r="Q575" s="12">
        <v>3583</v>
      </c>
    </row>
    <row r="576" spans="1:17" x14ac:dyDescent="0.3">
      <c r="A576" s="33" t="s">
        <v>3258</v>
      </c>
      <c r="B576" s="20" t="s">
        <v>55</v>
      </c>
      <c r="C576" s="20" t="s">
        <v>56</v>
      </c>
      <c r="D576" s="20" t="s">
        <v>56</v>
      </c>
      <c r="E576" s="20" t="s">
        <v>56</v>
      </c>
      <c r="F576" s="12">
        <v>8812</v>
      </c>
      <c r="G576" s="12">
        <v>365</v>
      </c>
      <c r="H576" s="12">
        <v>741</v>
      </c>
      <c r="I576" s="29">
        <v>7891192</v>
      </c>
      <c r="J576" s="3">
        <v>365</v>
      </c>
      <c r="K576" s="13">
        <v>2.4274799999999999E-4</v>
      </c>
      <c r="L576" s="15">
        <v>2012383.42</v>
      </c>
      <c r="M576" s="29">
        <v>735.79</v>
      </c>
      <c r="N576" s="12">
        <v>2929</v>
      </c>
      <c r="O576" s="12">
        <v>2756</v>
      </c>
      <c r="P576" s="12">
        <v>2519</v>
      </c>
      <c r="Q576" s="12">
        <v>2735</v>
      </c>
    </row>
    <row r="577" spans="1:17" x14ac:dyDescent="0.3">
      <c r="A577" s="33" t="s">
        <v>3259</v>
      </c>
      <c r="B577" s="20" t="s">
        <v>55</v>
      </c>
      <c r="C577" s="20" t="s">
        <v>56</v>
      </c>
      <c r="D577" s="20" t="s">
        <v>56</v>
      </c>
      <c r="E577" s="20" t="s">
        <v>56</v>
      </c>
      <c r="F577" s="12">
        <v>712</v>
      </c>
      <c r="G577" s="12">
        <v>365</v>
      </c>
      <c r="H577" s="12">
        <v>0</v>
      </c>
      <c r="I577" s="29">
        <v>0</v>
      </c>
      <c r="J577" s="3">
        <v>365</v>
      </c>
      <c r="K577" s="13">
        <v>0</v>
      </c>
      <c r="L577" s="15">
        <v>0</v>
      </c>
      <c r="M577" s="29">
        <v>0</v>
      </c>
      <c r="N577" s="12">
        <v>5</v>
      </c>
      <c r="O577" s="12">
        <v>15</v>
      </c>
      <c r="P577" s="12">
        <v>9</v>
      </c>
      <c r="Q577" s="12">
        <v>10</v>
      </c>
    </row>
    <row r="578" spans="1:17" x14ac:dyDescent="0.3">
      <c r="A578" s="33" t="s">
        <v>3260</v>
      </c>
      <c r="B578" s="20" t="s">
        <v>56</v>
      </c>
      <c r="C578" s="20" t="s">
        <v>56</v>
      </c>
      <c r="D578" s="20" t="s">
        <v>56</v>
      </c>
      <c r="E578" s="20" t="s">
        <v>56</v>
      </c>
      <c r="F578" s="12"/>
      <c r="G578" s="12">
        <v>365</v>
      </c>
      <c r="H578" s="12" t="s">
        <v>2689</v>
      </c>
      <c r="I578" s="29">
        <v>629618</v>
      </c>
      <c r="J578" s="3">
        <v>365</v>
      </c>
      <c r="K578" s="13">
        <v>1.9368000000000002E-5</v>
      </c>
      <c r="L578" s="15" t="s">
        <v>2689</v>
      </c>
      <c r="M578" s="29" t="s">
        <v>2689</v>
      </c>
      <c r="N578" s="12" t="s">
        <v>2689</v>
      </c>
      <c r="O578" s="12" t="s">
        <v>2689</v>
      </c>
      <c r="P578" s="12" t="s">
        <v>2689</v>
      </c>
      <c r="Q578" s="12" t="s">
        <v>2689</v>
      </c>
    </row>
    <row r="579" spans="1:17" x14ac:dyDescent="0.3">
      <c r="A579" s="33" t="s">
        <v>3261</v>
      </c>
      <c r="B579" s="20" t="s">
        <v>56</v>
      </c>
      <c r="C579" s="20" t="s">
        <v>56</v>
      </c>
      <c r="D579" s="20" t="s">
        <v>56</v>
      </c>
      <c r="E579" s="20" t="s">
        <v>56</v>
      </c>
      <c r="F579" s="12"/>
      <c r="G579" s="12">
        <v>365</v>
      </c>
      <c r="H579" s="12" t="s">
        <v>2689</v>
      </c>
      <c r="I579" s="29">
        <v>110</v>
      </c>
      <c r="J579" s="3">
        <v>365</v>
      </c>
      <c r="K579" s="13">
        <v>3E-9</v>
      </c>
      <c r="L579" s="15" t="s">
        <v>2689</v>
      </c>
      <c r="M579" s="29" t="s">
        <v>2689</v>
      </c>
      <c r="N579" s="12" t="s">
        <v>2689</v>
      </c>
      <c r="O579" s="12" t="s">
        <v>2689</v>
      </c>
      <c r="P579" s="12" t="s">
        <v>2689</v>
      </c>
      <c r="Q579" s="12" t="s">
        <v>2689</v>
      </c>
    </row>
    <row r="580" spans="1:17" x14ac:dyDescent="0.3">
      <c r="A580" s="33" t="s">
        <v>3262</v>
      </c>
      <c r="B580" s="20" t="s">
        <v>55</v>
      </c>
      <c r="C580" s="20" t="s">
        <v>56</v>
      </c>
      <c r="D580" s="20" t="s">
        <v>56</v>
      </c>
      <c r="E580" s="20" t="s">
        <v>56</v>
      </c>
      <c r="F580" s="12">
        <v>57009</v>
      </c>
      <c r="G580" s="12">
        <v>365</v>
      </c>
      <c r="H580" s="12">
        <v>6739</v>
      </c>
      <c r="I580" s="29">
        <v>43581804</v>
      </c>
      <c r="J580" s="3">
        <v>365</v>
      </c>
      <c r="K580" s="13">
        <v>1.340658E-3</v>
      </c>
      <c r="L580" s="15">
        <v>11114074.99</v>
      </c>
      <c r="M580" s="29">
        <v>529.16999999999996</v>
      </c>
      <c r="N580" s="12">
        <v>21166</v>
      </c>
      <c r="O580" s="12">
        <v>20958</v>
      </c>
      <c r="P580" s="12">
        <v>20884</v>
      </c>
      <c r="Q580" s="12">
        <v>21003</v>
      </c>
    </row>
    <row r="581" spans="1:17" x14ac:dyDescent="0.3">
      <c r="A581" s="33" t="s">
        <v>3263</v>
      </c>
      <c r="B581" s="20" t="s">
        <v>55</v>
      </c>
      <c r="C581" s="20" t="s">
        <v>56</v>
      </c>
      <c r="D581" s="20" t="s">
        <v>56</v>
      </c>
      <c r="E581" s="20" t="s">
        <v>56</v>
      </c>
      <c r="F581" s="12">
        <v>6834</v>
      </c>
      <c r="G581" s="12">
        <v>365</v>
      </c>
      <c r="H581" s="12">
        <v>737</v>
      </c>
      <c r="I581" s="29">
        <v>7576302</v>
      </c>
      <c r="J581" s="3">
        <v>365</v>
      </c>
      <c r="K581" s="13">
        <v>2.3306100000000001E-4</v>
      </c>
      <c r="L581" s="15">
        <v>1932081.3</v>
      </c>
      <c r="M581" s="29">
        <v>1279.52</v>
      </c>
      <c r="N581" s="12">
        <v>1395</v>
      </c>
      <c r="O581" s="12">
        <v>1576</v>
      </c>
      <c r="P581" s="12">
        <v>1558</v>
      </c>
      <c r="Q581" s="12">
        <v>1510</v>
      </c>
    </row>
    <row r="582" spans="1:17" x14ac:dyDescent="0.3">
      <c r="A582" s="33" t="s">
        <v>3264</v>
      </c>
      <c r="B582" s="20" t="s">
        <v>55</v>
      </c>
      <c r="C582" s="20" t="s">
        <v>56</v>
      </c>
      <c r="D582" s="20" t="s">
        <v>56</v>
      </c>
      <c r="E582" s="20" t="s">
        <v>56</v>
      </c>
      <c r="F582" s="12">
        <v>16211</v>
      </c>
      <c r="G582" s="12">
        <v>365</v>
      </c>
      <c r="H582" s="12">
        <v>2019</v>
      </c>
      <c r="I582" s="29">
        <v>17192658</v>
      </c>
      <c r="J582" s="3">
        <v>365</v>
      </c>
      <c r="K582" s="13">
        <v>5.2887799999999999E-4</v>
      </c>
      <c r="L582" s="15">
        <v>4384409.84</v>
      </c>
      <c r="M582" s="29">
        <v>692.75</v>
      </c>
      <c r="N582" s="12">
        <v>6167</v>
      </c>
      <c r="O582" s="12">
        <v>6418</v>
      </c>
      <c r="P582" s="12">
        <v>6403</v>
      </c>
      <c r="Q582" s="12">
        <v>6329</v>
      </c>
    </row>
    <row r="583" spans="1:17" x14ac:dyDescent="0.3">
      <c r="A583" s="33" t="s">
        <v>3265</v>
      </c>
      <c r="B583" s="20" t="s">
        <v>55</v>
      </c>
      <c r="C583" s="20" t="s">
        <v>56</v>
      </c>
      <c r="D583" s="20" t="s">
        <v>56</v>
      </c>
      <c r="E583" s="20" t="s">
        <v>56</v>
      </c>
      <c r="F583" s="12">
        <v>5375</v>
      </c>
      <c r="G583" s="12">
        <v>365</v>
      </c>
      <c r="H583" s="12">
        <v>563</v>
      </c>
      <c r="I583" s="29">
        <v>6355367</v>
      </c>
      <c r="J583" s="3">
        <v>365</v>
      </c>
      <c r="K583" s="13">
        <v>1.95503E-4</v>
      </c>
      <c r="L583" s="15">
        <v>1620722.85</v>
      </c>
      <c r="M583" s="29">
        <v>656.16</v>
      </c>
      <c r="N583" s="12">
        <v>2555</v>
      </c>
      <c r="O583" s="12">
        <v>2495</v>
      </c>
      <c r="P583" s="12">
        <v>2360</v>
      </c>
      <c r="Q583" s="12">
        <v>2470</v>
      </c>
    </row>
    <row r="584" spans="1:17" x14ac:dyDescent="0.3">
      <c r="A584" s="33" t="s">
        <v>3266</v>
      </c>
      <c r="B584" s="20" t="s">
        <v>55</v>
      </c>
      <c r="C584" s="20" t="s">
        <v>56</v>
      </c>
      <c r="D584" s="20" t="s">
        <v>56</v>
      </c>
      <c r="E584" s="20" t="s">
        <v>56</v>
      </c>
      <c r="F584" s="12">
        <v>6913</v>
      </c>
      <c r="G584" s="12">
        <v>365</v>
      </c>
      <c r="H584" s="12">
        <v>671</v>
      </c>
      <c r="I584" s="29">
        <v>10023424</v>
      </c>
      <c r="J584" s="3">
        <v>365</v>
      </c>
      <c r="K584" s="13">
        <v>3.0833899999999998E-4</v>
      </c>
      <c r="L584" s="15">
        <v>2556137.56</v>
      </c>
      <c r="M584" s="29">
        <v>415.23</v>
      </c>
      <c r="N584" s="12">
        <v>6371</v>
      </c>
      <c r="O584" s="12">
        <v>5979</v>
      </c>
      <c r="P584" s="12">
        <v>6119</v>
      </c>
      <c r="Q584" s="12">
        <v>6156</v>
      </c>
    </row>
    <row r="585" spans="1:17" x14ac:dyDescent="0.3">
      <c r="A585" s="33" t="s">
        <v>3267</v>
      </c>
      <c r="B585" s="20" t="s">
        <v>55</v>
      </c>
      <c r="C585" s="20" t="s">
        <v>56</v>
      </c>
      <c r="D585" s="20" t="s">
        <v>56</v>
      </c>
      <c r="E585" s="20" t="s">
        <v>56</v>
      </c>
      <c r="F585" s="12">
        <v>3657</v>
      </c>
      <c r="G585" s="12">
        <v>365</v>
      </c>
      <c r="H585" s="12">
        <v>614</v>
      </c>
      <c r="I585" s="29">
        <v>6381721</v>
      </c>
      <c r="J585" s="3">
        <v>365</v>
      </c>
      <c r="K585" s="13">
        <v>1.96314E-4</v>
      </c>
      <c r="L585" s="15">
        <v>1627443.55</v>
      </c>
      <c r="M585" s="29">
        <v>746.19</v>
      </c>
      <c r="N585" s="12">
        <v>1983</v>
      </c>
      <c r="O585" s="12">
        <v>2300</v>
      </c>
      <c r="P585" s="12">
        <v>2261</v>
      </c>
      <c r="Q585" s="12">
        <v>2181</v>
      </c>
    </row>
    <row r="586" spans="1:17" x14ac:dyDescent="0.3">
      <c r="A586" s="33" t="s">
        <v>3360</v>
      </c>
      <c r="B586" s="20" t="s">
        <v>56</v>
      </c>
      <c r="C586" s="20" t="s">
        <v>56</v>
      </c>
      <c r="D586" s="20" t="s">
        <v>56</v>
      </c>
      <c r="E586" s="20" t="s">
        <v>55</v>
      </c>
      <c r="F586" s="12"/>
      <c r="G586" s="12"/>
      <c r="H586" s="12" t="s">
        <v>2689</v>
      </c>
      <c r="I586" s="29"/>
      <c r="J586" s="3"/>
      <c r="K586" s="13" t="s">
        <v>2689</v>
      </c>
      <c r="L586" s="15" t="s">
        <v>2689</v>
      </c>
      <c r="M586" s="29" t="s">
        <v>2689</v>
      </c>
      <c r="N586" s="12" t="s">
        <v>2689</v>
      </c>
      <c r="O586" s="12" t="s">
        <v>2689</v>
      </c>
      <c r="P586" s="12" t="s">
        <v>2689</v>
      </c>
      <c r="Q586" s="12" t="s">
        <v>2689</v>
      </c>
    </row>
    <row r="587" spans="1:17" x14ac:dyDescent="0.3">
      <c r="A587" s="33" t="s">
        <v>3268</v>
      </c>
      <c r="B587" s="20" t="s">
        <v>55</v>
      </c>
      <c r="C587" s="20" t="s">
        <v>56</v>
      </c>
      <c r="D587" s="20" t="s">
        <v>56</v>
      </c>
      <c r="E587" s="20" t="s">
        <v>56</v>
      </c>
      <c r="F587" s="12">
        <v>25413</v>
      </c>
      <c r="G587" s="12">
        <v>365</v>
      </c>
      <c r="H587" s="12">
        <v>4805</v>
      </c>
      <c r="I587" s="29">
        <v>9484207</v>
      </c>
      <c r="J587" s="3">
        <v>365</v>
      </c>
      <c r="K587" s="13">
        <v>2.9175199999999999E-4</v>
      </c>
      <c r="L587" s="15">
        <v>2418628.38</v>
      </c>
      <c r="M587" s="29">
        <v>479.79</v>
      </c>
      <c r="N587" s="12">
        <v>4824</v>
      </c>
      <c r="O587" s="12">
        <v>5070</v>
      </c>
      <c r="P587" s="12">
        <v>5230</v>
      </c>
      <c r="Q587" s="12">
        <v>5041</v>
      </c>
    </row>
    <row r="588" spans="1:17" x14ac:dyDescent="0.3">
      <c r="A588" s="33" t="s">
        <v>3269</v>
      </c>
      <c r="B588" s="20" t="s">
        <v>55</v>
      </c>
      <c r="C588" s="20" t="s">
        <v>56</v>
      </c>
      <c r="D588" s="20" t="s">
        <v>56</v>
      </c>
      <c r="E588" s="20" t="s">
        <v>56</v>
      </c>
      <c r="F588" s="12">
        <v>26030</v>
      </c>
      <c r="G588" s="12">
        <v>365</v>
      </c>
      <c r="H588" s="12">
        <v>2645</v>
      </c>
      <c r="I588" s="29">
        <v>4488190</v>
      </c>
      <c r="J588" s="3">
        <v>365</v>
      </c>
      <c r="K588" s="13">
        <v>1.3806499999999999E-4</v>
      </c>
      <c r="L588" s="15">
        <v>1144562.08</v>
      </c>
      <c r="M588" s="29">
        <v>633.04999999999995</v>
      </c>
      <c r="N588" s="12">
        <v>1914</v>
      </c>
      <c r="O588" s="12">
        <v>1704</v>
      </c>
      <c r="P588" s="12">
        <v>1805</v>
      </c>
      <c r="Q588" s="12">
        <v>1808</v>
      </c>
    </row>
    <row r="589" spans="1:17" x14ac:dyDescent="0.3">
      <c r="A589" s="33" t="s">
        <v>3270</v>
      </c>
      <c r="B589" s="20" t="s">
        <v>55</v>
      </c>
      <c r="C589" s="20" t="s">
        <v>56</v>
      </c>
      <c r="D589" s="20" t="s">
        <v>56</v>
      </c>
      <c r="E589" s="20" t="s">
        <v>56</v>
      </c>
      <c r="F589" s="12">
        <v>23054</v>
      </c>
      <c r="G589" s="12">
        <v>365</v>
      </c>
      <c r="H589" s="12">
        <v>3879</v>
      </c>
      <c r="I589" s="29">
        <v>8948743</v>
      </c>
      <c r="J589" s="3">
        <v>365</v>
      </c>
      <c r="K589" s="13">
        <v>2.7527999999999998E-4</v>
      </c>
      <c r="L589" s="15">
        <v>2282076.27</v>
      </c>
      <c r="M589" s="29">
        <v>408.53</v>
      </c>
      <c r="N589" s="12">
        <v>5121</v>
      </c>
      <c r="O589" s="12">
        <v>5829</v>
      </c>
      <c r="P589" s="12">
        <v>5807</v>
      </c>
      <c r="Q589" s="12">
        <v>5586</v>
      </c>
    </row>
    <row r="590" spans="1:17" x14ac:dyDescent="0.3">
      <c r="A590" s="33" t="s">
        <v>3271</v>
      </c>
      <c r="B590" s="20" t="s">
        <v>56</v>
      </c>
      <c r="C590" s="20" t="s">
        <v>56</v>
      </c>
      <c r="D590" s="20" t="s">
        <v>56</v>
      </c>
      <c r="E590" s="20" t="s">
        <v>56</v>
      </c>
      <c r="F590" s="12">
        <v>966</v>
      </c>
      <c r="G590" s="12">
        <v>365</v>
      </c>
      <c r="H590" s="12">
        <v>525</v>
      </c>
      <c r="I590" s="29">
        <v>4774719</v>
      </c>
      <c r="J590" s="3">
        <v>365</v>
      </c>
      <c r="K590" s="13">
        <v>1.4687899999999999E-4</v>
      </c>
      <c r="L590" s="15" t="s">
        <v>2689</v>
      </c>
      <c r="M590" s="29" t="s">
        <v>2689</v>
      </c>
      <c r="N590" s="12" t="s">
        <v>2689</v>
      </c>
      <c r="O590" s="12" t="s">
        <v>2689</v>
      </c>
      <c r="P590" s="12" t="s">
        <v>2689</v>
      </c>
      <c r="Q590" s="12" t="s">
        <v>2689</v>
      </c>
    </row>
    <row r="591" spans="1:17" x14ac:dyDescent="0.3">
      <c r="A591" s="33" t="s">
        <v>3272</v>
      </c>
      <c r="B591" s="20" t="s">
        <v>55</v>
      </c>
      <c r="C591" s="20" t="s">
        <v>56</v>
      </c>
      <c r="D591" s="20" t="s">
        <v>56</v>
      </c>
      <c r="E591" s="20" t="s">
        <v>56</v>
      </c>
      <c r="F591" s="12">
        <v>12763</v>
      </c>
      <c r="G591" s="12">
        <v>365</v>
      </c>
      <c r="H591" s="12">
        <v>3114</v>
      </c>
      <c r="I591" s="29">
        <v>4141742</v>
      </c>
      <c r="J591" s="3">
        <v>365</v>
      </c>
      <c r="K591" s="13">
        <v>1.27408E-4</v>
      </c>
      <c r="L591" s="15">
        <v>1056212.1599999999</v>
      </c>
      <c r="M591" s="29">
        <v>590.72</v>
      </c>
      <c r="N591" s="12">
        <v>2014</v>
      </c>
      <c r="O591" s="12">
        <v>1745</v>
      </c>
      <c r="P591" s="12">
        <v>1604</v>
      </c>
      <c r="Q591" s="12">
        <v>1788</v>
      </c>
    </row>
    <row r="592" spans="1:17" x14ac:dyDescent="0.3">
      <c r="A592" s="33" t="s">
        <v>3273</v>
      </c>
      <c r="B592" s="20" t="s">
        <v>55</v>
      </c>
      <c r="C592" s="20" t="s">
        <v>56</v>
      </c>
      <c r="D592" s="20" t="s">
        <v>56</v>
      </c>
      <c r="E592" s="20" t="s">
        <v>56</v>
      </c>
      <c r="F592" s="12">
        <v>59853</v>
      </c>
      <c r="G592" s="12">
        <v>365</v>
      </c>
      <c r="H592" s="12">
        <v>10241</v>
      </c>
      <c r="I592" s="29">
        <v>24342096</v>
      </c>
      <c r="J592" s="3">
        <v>365</v>
      </c>
      <c r="K592" s="13">
        <v>7.4880900000000002E-4</v>
      </c>
      <c r="L592" s="15">
        <v>6207633.8200000003</v>
      </c>
      <c r="M592" s="29">
        <v>494</v>
      </c>
      <c r="N592" s="12">
        <v>12909</v>
      </c>
      <c r="O592" s="12">
        <v>12543</v>
      </c>
      <c r="P592" s="12">
        <v>12245</v>
      </c>
      <c r="Q592" s="12">
        <v>12566</v>
      </c>
    </row>
    <row r="593" spans="1:17" x14ac:dyDescent="0.3">
      <c r="A593" s="33" t="s">
        <v>58</v>
      </c>
      <c r="B593" s="20" t="s">
        <v>55</v>
      </c>
      <c r="C593" s="20" t="s">
        <v>56</v>
      </c>
      <c r="D593" s="20" t="s">
        <v>56</v>
      </c>
      <c r="E593" s="20" t="s">
        <v>56</v>
      </c>
      <c r="F593" s="12">
        <v>83723</v>
      </c>
      <c r="G593" s="12">
        <v>365</v>
      </c>
      <c r="H593" s="12">
        <v>8778</v>
      </c>
      <c r="I593" s="29">
        <v>79443144</v>
      </c>
      <c r="J593" s="3">
        <v>365</v>
      </c>
      <c r="K593" s="13">
        <v>2.4438200000000002E-3</v>
      </c>
      <c r="L593" s="15">
        <v>20259305.010000002</v>
      </c>
      <c r="M593" s="29">
        <v>3578.12</v>
      </c>
      <c r="N593" s="12">
        <v>5822</v>
      </c>
      <c r="O593" s="12">
        <v>5700</v>
      </c>
      <c r="P593" s="12">
        <v>5464</v>
      </c>
      <c r="Q593" s="12">
        <v>5662</v>
      </c>
    </row>
    <row r="594" spans="1:17" x14ac:dyDescent="0.3">
      <c r="A594" s="33" t="s">
        <v>59</v>
      </c>
      <c r="B594" s="20" t="s">
        <v>55</v>
      </c>
      <c r="C594" s="20" t="s">
        <v>56</v>
      </c>
      <c r="D594" s="20" t="s">
        <v>56</v>
      </c>
      <c r="E594" s="20" t="s">
        <v>56</v>
      </c>
      <c r="F594" s="12">
        <v>32497</v>
      </c>
      <c r="G594" s="12">
        <v>365</v>
      </c>
      <c r="H594" s="12">
        <v>1748</v>
      </c>
      <c r="I594" s="29">
        <v>24093036</v>
      </c>
      <c r="J594" s="3">
        <v>365</v>
      </c>
      <c r="K594" s="13">
        <v>7.4114700000000005E-4</v>
      </c>
      <c r="L594" s="15">
        <v>6144119.4299999997</v>
      </c>
      <c r="M594" s="29">
        <v>949.34</v>
      </c>
      <c r="N594" s="12">
        <v>6330</v>
      </c>
      <c r="O594" s="12">
        <v>6845</v>
      </c>
      <c r="P594" s="12">
        <v>6242</v>
      </c>
      <c r="Q594" s="12">
        <v>6472</v>
      </c>
    </row>
    <row r="595" spans="1:17" x14ac:dyDescent="0.3">
      <c r="A595" s="33" t="s">
        <v>60</v>
      </c>
      <c r="B595" s="20" t="s">
        <v>55</v>
      </c>
      <c r="C595" s="20" t="s">
        <v>56</v>
      </c>
      <c r="D595" s="20" t="s">
        <v>56</v>
      </c>
      <c r="E595" s="20" t="s">
        <v>56</v>
      </c>
      <c r="F595" s="12">
        <v>135540</v>
      </c>
      <c r="G595" s="12">
        <v>365</v>
      </c>
      <c r="H595" s="12">
        <v>11734</v>
      </c>
      <c r="I595" s="29">
        <v>131903011</v>
      </c>
      <c r="J595" s="3">
        <v>365</v>
      </c>
      <c r="K595" s="13">
        <v>4.0575840000000004E-3</v>
      </c>
      <c r="L595" s="15">
        <v>33637431.719999999</v>
      </c>
      <c r="M595" s="29">
        <v>2590.08</v>
      </c>
      <c r="N595" s="12">
        <v>11230</v>
      </c>
      <c r="O595" s="12">
        <v>13265</v>
      </c>
      <c r="P595" s="12">
        <v>14465</v>
      </c>
      <c r="Q595" s="12">
        <v>12987</v>
      </c>
    </row>
    <row r="596" spans="1:17" x14ac:dyDescent="0.3">
      <c r="A596" s="33" t="s">
        <v>61</v>
      </c>
      <c r="B596" s="20" t="s">
        <v>55</v>
      </c>
      <c r="C596" s="20" t="s">
        <v>56</v>
      </c>
      <c r="D596" s="20" t="s">
        <v>56</v>
      </c>
      <c r="E596" s="20" t="s">
        <v>56</v>
      </c>
      <c r="F596" s="12">
        <v>146401</v>
      </c>
      <c r="G596" s="12">
        <v>365</v>
      </c>
      <c r="H596" s="12">
        <v>26115</v>
      </c>
      <c r="I596" s="29">
        <v>162263507</v>
      </c>
      <c r="J596" s="3">
        <v>365</v>
      </c>
      <c r="K596" s="13">
        <v>4.9915300000000001E-3</v>
      </c>
      <c r="L596" s="15">
        <v>41379856.280000001</v>
      </c>
      <c r="M596" s="29">
        <v>1260.2</v>
      </c>
      <c r="N596" s="12">
        <v>33394</v>
      </c>
      <c r="O596" s="12">
        <v>33281</v>
      </c>
      <c r="P596" s="12">
        <v>31833</v>
      </c>
      <c r="Q596" s="12">
        <v>32836</v>
      </c>
    </row>
    <row r="597" spans="1:17" x14ac:dyDescent="0.3">
      <c r="A597" s="33" t="s">
        <v>62</v>
      </c>
      <c r="B597" s="20" t="s">
        <v>55</v>
      </c>
      <c r="C597" s="20" t="s">
        <v>56</v>
      </c>
      <c r="D597" s="20" t="s">
        <v>56</v>
      </c>
      <c r="E597" s="20" t="s">
        <v>56</v>
      </c>
      <c r="F597" s="12">
        <v>48001</v>
      </c>
      <c r="G597" s="12">
        <v>365</v>
      </c>
      <c r="H597" s="12">
        <v>17876</v>
      </c>
      <c r="I597" s="29">
        <v>59120744</v>
      </c>
      <c r="J597" s="3">
        <v>365</v>
      </c>
      <c r="K597" s="13">
        <v>1.8186649999999999E-3</v>
      </c>
      <c r="L597" s="15">
        <v>15076759.619999999</v>
      </c>
      <c r="M597" s="29">
        <v>2492.85</v>
      </c>
      <c r="N597" s="12">
        <v>6055</v>
      </c>
      <c r="O597" s="12">
        <v>6157</v>
      </c>
      <c r="P597" s="12">
        <v>5931</v>
      </c>
      <c r="Q597" s="12">
        <v>6048</v>
      </c>
    </row>
    <row r="598" spans="1:17" x14ac:dyDescent="0.3">
      <c r="A598" s="33" t="s">
        <v>63</v>
      </c>
      <c r="B598" s="20" t="s">
        <v>55</v>
      </c>
      <c r="C598" s="20" t="s">
        <v>56</v>
      </c>
      <c r="D598" s="20" t="s">
        <v>56</v>
      </c>
      <c r="E598" s="20" t="s">
        <v>56</v>
      </c>
      <c r="F598" s="12">
        <v>54822</v>
      </c>
      <c r="G598" s="12">
        <v>365</v>
      </c>
      <c r="H598" s="12">
        <v>3857</v>
      </c>
      <c r="I598" s="29">
        <v>54883053</v>
      </c>
      <c r="J598" s="3">
        <v>365</v>
      </c>
      <c r="K598" s="13">
        <v>1.6883060000000001E-3</v>
      </c>
      <c r="L598" s="15">
        <v>13996078.890000001</v>
      </c>
      <c r="M598" s="29">
        <v>1177.33</v>
      </c>
      <c r="N598" s="12">
        <v>12114</v>
      </c>
      <c r="O598" s="12">
        <v>11611</v>
      </c>
      <c r="P598" s="12">
        <v>11939</v>
      </c>
      <c r="Q598" s="12">
        <v>11888</v>
      </c>
    </row>
    <row r="599" spans="1:17" x14ac:dyDescent="0.3">
      <c r="A599" s="33" t="s">
        <v>64</v>
      </c>
      <c r="B599" s="20" t="s">
        <v>56</v>
      </c>
      <c r="C599" s="20" t="s">
        <v>56</v>
      </c>
      <c r="D599" s="20" t="s">
        <v>56</v>
      </c>
      <c r="E599" s="20" t="s">
        <v>56</v>
      </c>
      <c r="F599" s="12">
        <v>1214</v>
      </c>
      <c r="G599" s="12">
        <v>365</v>
      </c>
      <c r="H599" s="12">
        <v>601</v>
      </c>
      <c r="I599" s="29">
        <v>6173792</v>
      </c>
      <c r="J599" s="3">
        <v>365</v>
      </c>
      <c r="K599" s="13">
        <v>1.89917E-4</v>
      </c>
      <c r="L599" s="15" t="s">
        <v>2689</v>
      </c>
      <c r="M599" s="29" t="s">
        <v>2689</v>
      </c>
      <c r="N599" s="12" t="s">
        <v>2689</v>
      </c>
      <c r="O599" s="12" t="s">
        <v>2689</v>
      </c>
      <c r="P599" s="12" t="s">
        <v>2689</v>
      </c>
      <c r="Q599" s="12" t="s">
        <v>2689</v>
      </c>
    </row>
    <row r="600" spans="1:17" x14ac:dyDescent="0.3">
      <c r="A600" s="33" t="s">
        <v>65</v>
      </c>
      <c r="B600" s="20" t="s">
        <v>55</v>
      </c>
      <c r="C600" s="20" t="s">
        <v>56</v>
      </c>
      <c r="D600" s="20" t="s">
        <v>56</v>
      </c>
      <c r="E600" s="20" t="s">
        <v>56</v>
      </c>
      <c r="F600" s="12">
        <v>28980</v>
      </c>
      <c r="G600" s="12">
        <v>365</v>
      </c>
      <c r="H600" s="12">
        <v>2996</v>
      </c>
      <c r="I600" s="29">
        <v>36696332</v>
      </c>
      <c r="J600" s="3">
        <v>365</v>
      </c>
      <c r="K600" s="13">
        <v>1.128848E-3</v>
      </c>
      <c r="L600" s="15">
        <v>9358166.6799999997</v>
      </c>
      <c r="M600" s="29">
        <v>1993.64</v>
      </c>
      <c r="N600" s="12">
        <v>4856</v>
      </c>
      <c r="O600" s="12">
        <v>4660</v>
      </c>
      <c r="P600" s="12">
        <v>4567</v>
      </c>
      <c r="Q600" s="12">
        <v>4694</v>
      </c>
    </row>
    <row r="601" spans="1:17" x14ac:dyDescent="0.3">
      <c r="A601" s="33" t="s">
        <v>66</v>
      </c>
      <c r="B601" s="20" t="s">
        <v>55</v>
      </c>
      <c r="C601" s="20" t="s">
        <v>56</v>
      </c>
      <c r="D601" s="20" t="s">
        <v>56</v>
      </c>
      <c r="E601" s="20" t="s">
        <v>56</v>
      </c>
      <c r="F601" s="12">
        <v>23139</v>
      </c>
      <c r="G601" s="12">
        <v>365</v>
      </c>
      <c r="H601" s="12">
        <v>1811</v>
      </c>
      <c r="I601" s="29">
        <v>27234341</v>
      </c>
      <c r="J601" s="3">
        <v>365</v>
      </c>
      <c r="K601" s="13">
        <v>8.3777899999999998E-4</v>
      </c>
      <c r="L601" s="15">
        <v>6945203.7400000002</v>
      </c>
      <c r="M601" s="29">
        <v>553.84</v>
      </c>
      <c r="N601" s="12">
        <v>11906</v>
      </c>
      <c r="O601" s="12">
        <v>12973</v>
      </c>
      <c r="P601" s="12">
        <v>12742</v>
      </c>
      <c r="Q601" s="12">
        <v>12540</v>
      </c>
    </row>
    <row r="602" spans="1:17" x14ac:dyDescent="0.3">
      <c r="A602" s="33" t="s">
        <v>67</v>
      </c>
      <c r="B602" s="20" t="s">
        <v>55</v>
      </c>
      <c r="C602" s="20" t="s">
        <v>56</v>
      </c>
      <c r="D602" s="20" t="s">
        <v>56</v>
      </c>
      <c r="E602" s="20" t="s">
        <v>56</v>
      </c>
      <c r="F602" s="12">
        <v>26636</v>
      </c>
      <c r="G602" s="12">
        <v>365</v>
      </c>
      <c r="H602" s="12">
        <v>3676</v>
      </c>
      <c r="I602" s="29">
        <v>41385539</v>
      </c>
      <c r="J602" s="3">
        <v>365</v>
      </c>
      <c r="K602" s="13">
        <v>1.2730969999999999E-3</v>
      </c>
      <c r="L602" s="15">
        <v>10553991.390000001</v>
      </c>
      <c r="M602" s="29">
        <v>1051.93</v>
      </c>
      <c r="N602" s="12">
        <v>10013</v>
      </c>
      <c r="O602" s="12">
        <v>10369</v>
      </c>
      <c r="P602" s="12">
        <v>9718</v>
      </c>
      <c r="Q602" s="12">
        <v>10033</v>
      </c>
    </row>
    <row r="603" spans="1:17" x14ac:dyDescent="0.3">
      <c r="A603" s="33" t="s">
        <v>68</v>
      </c>
      <c r="B603" s="20" t="s">
        <v>55</v>
      </c>
      <c r="C603" s="20" t="s">
        <v>56</v>
      </c>
      <c r="D603" s="20" t="s">
        <v>56</v>
      </c>
      <c r="E603" s="20" t="s">
        <v>56</v>
      </c>
      <c r="F603" s="12">
        <v>176200</v>
      </c>
      <c r="G603" s="12">
        <v>365</v>
      </c>
      <c r="H603" s="12">
        <v>31845</v>
      </c>
      <c r="I603" s="29">
        <v>254137395</v>
      </c>
      <c r="J603" s="3">
        <v>365</v>
      </c>
      <c r="K603" s="13">
        <v>7.8177430000000003E-3</v>
      </c>
      <c r="L603" s="15">
        <v>64809204.939999998</v>
      </c>
      <c r="M603" s="29">
        <v>9560.2900000000009</v>
      </c>
      <c r="N603" s="12">
        <v>7087</v>
      </c>
      <c r="O603" s="12">
        <v>6870</v>
      </c>
      <c r="P603" s="12">
        <v>6379</v>
      </c>
      <c r="Q603" s="12">
        <v>6779</v>
      </c>
    </row>
    <row r="604" spans="1:17" x14ac:dyDescent="0.3">
      <c r="A604" s="33" t="s">
        <v>69</v>
      </c>
      <c r="B604" s="20" t="s">
        <v>56</v>
      </c>
      <c r="C604" s="20" t="s">
        <v>56</v>
      </c>
      <c r="D604" s="20" t="s">
        <v>56</v>
      </c>
      <c r="E604" s="20" t="s">
        <v>56</v>
      </c>
      <c r="F604" s="12">
        <v>5664</v>
      </c>
      <c r="G604" s="12">
        <v>365</v>
      </c>
      <c r="H604" s="12">
        <v>1092</v>
      </c>
      <c r="I604" s="29">
        <v>9489266</v>
      </c>
      <c r="J604" s="3">
        <v>365</v>
      </c>
      <c r="K604" s="13">
        <v>2.9190800000000001E-4</v>
      </c>
      <c r="L604" s="15" t="s">
        <v>2689</v>
      </c>
      <c r="M604" s="29" t="s">
        <v>2689</v>
      </c>
      <c r="N604" s="12" t="s">
        <v>2689</v>
      </c>
      <c r="O604" s="12" t="s">
        <v>2689</v>
      </c>
      <c r="P604" s="12" t="s">
        <v>2689</v>
      </c>
      <c r="Q604" s="12" t="s">
        <v>2689</v>
      </c>
    </row>
    <row r="605" spans="1:17" x14ac:dyDescent="0.3">
      <c r="A605" s="33" t="s">
        <v>70</v>
      </c>
      <c r="B605" s="20" t="s">
        <v>55</v>
      </c>
      <c r="C605" s="20" t="s">
        <v>56</v>
      </c>
      <c r="D605" s="20" t="s">
        <v>56</v>
      </c>
      <c r="E605" s="20" t="s">
        <v>56</v>
      </c>
      <c r="F605" s="12">
        <v>45605</v>
      </c>
      <c r="G605" s="12">
        <v>365</v>
      </c>
      <c r="H605" s="12">
        <v>3073</v>
      </c>
      <c r="I605" s="29">
        <v>31400316</v>
      </c>
      <c r="J605" s="3">
        <v>365</v>
      </c>
      <c r="K605" s="13">
        <v>9.6593299999999998E-4</v>
      </c>
      <c r="L605" s="15">
        <v>8007595.71</v>
      </c>
      <c r="M605" s="29">
        <v>1211.44</v>
      </c>
      <c r="N605" s="12">
        <v>6707</v>
      </c>
      <c r="O605" s="12">
        <v>6551</v>
      </c>
      <c r="P605" s="12">
        <v>6573</v>
      </c>
      <c r="Q605" s="12">
        <v>6610</v>
      </c>
    </row>
    <row r="606" spans="1:17" x14ac:dyDescent="0.3">
      <c r="A606" s="33" t="s">
        <v>71</v>
      </c>
      <c r="B606" s="20" t="s">
        <v>55</v>
      </c>
      <c r="C606" s="20" t="s">
        <v>56</v>
      </c>
      <c r="D606" s="20" t="s">
        <v>56</v>
      </c>
      <c r="E606" s="20" t="s">
        <v>56</v>
      </c>
      <c r="F606" s="12">
        <v>10857</v>
      </c>
      <c r="G606" s="12">
        <v>365</v>
      </c>
      <c r="H606" s="12">
        <v>3666</v>
      </c>
      <c r="I606" s="29">
        <v>12330571</v>
      </c>
      <c r="J606" s="3">
        <v>365</v>
      </c>
      <c r="K606" s="13">
        <v>3.7931199999999998E-4</v>
      </c>
      <c r="L606" s="15">
        <v>3144497.89</v>
      </c>
      <c r="M606" s="29">
        <v>643.57000000000005</v>
      </c>
      <c r="N606" s="12">
        <v>6362</v>
      </c>
      <c r="O606" s="12">
        <v>6584</v>
      </c>
      <c r="P606" s="12">
        <v>1712</v>
      </c>
      <c r="Q606" s="12">
        <v>4886</v>
      </c>
    </row>
    <row r="607" spans="1:17" x14ac:dyDescent="0.3">
      <c r="A607" s="33" t="s">
        <v>72</v>
      </c>
      <c r="B607" s="20" t="s">
        <v>55</v>
      </c>
      <c r="C607" s="20" t="s">
        <v>56</v>
      </c>
      <c r="D607" s="20" t="s">
        <v>56</v>
      </c>
      <c r="E607" s="20" t="s">
        <v>56</v>
      </c>
      <c r="F607" s="12">
        <v>4489</v>
      </c>
      <c r="G607" s="12">
        <v>365</v>
      </c>
      <c r="H607" s="12">
        <v>898</v>
      </c>
      <c r="I607" s="29">
        <v>6593383</v>
      </c>
      <c r="J607" s="3">
        <v>365</v>
      </c>
      <c r="K607" s="13">
        <v>2.0282500000000001E-4</v>
      </c>
      <c r="L607" s="15">
        <v>1681420.83</v>
      </c>
      <c r="M607" s="29">
        <v>697.11</v>
      </c>
      <c r="N607" s="12">
        <v>2635</v>
      </c>
      <c r="O607" s="12">
        <v>2415</v>
      </c>
      <c r="P607" s="12">
        <v>2186</v>
      </c>
      <c r="Q607" s="12">
        <v>2412</v>
      </c>
    </row>
    <row r="608" spans="1:17" x14ac:dyDescent="0.3">
      <c r="A608" s="33" t="s">
        <v>73</v>
      </c>
      <c r="B608" s="20" t="s">
        <v>55</v>
      </c>
      <c r="C608" s="20" t="s">
        <v>56</v>
      </c>
      <c r="D608" s="20" t="s">
        <v>56</v>
      </c>
      <c r="E608" s="20" t="s">
        <v>56</v>
      </c>
      <c r="F608" s="12">
        <v>39407</v>
      </c>
      <c r="G608" s="12">
        <v>365</v>
      </c>
      <c r="H608" s="12">
        <v>12349</v>
      </c>
      <c r="I608" s="29">
        <v>34470370</v>
      </c>
      <c r="J608" s="3">
        <v>365</v>
      </c>
      <c r="K608" s="13">
        <v>1.0603730000000001E-3</v>
      </c>
      <c r="L608" s="15">
        <v>8790509.8499999996</v>
      </c>
      <c r="M608" s="29">
        <v>1918.91</v>
      </c>
      <c r="N608" s="12">
        <v>4797</v>
      </c>
      <c r="O608" s="12">
        <v>4544</v>
      </c>
      <c r="P608" s="12">
        <v>4403</v>
      </c>
      <c r="Q608" s="12">
        <v>4581</v>
      </c>
    </row>
    <row r="609" spans="1:17" x14ac:dyDescent="0.3">
      <c r="A609" s="33" t="s">
        <v>74</v>
      </c>
      <c r="B609" s="20" t="s">
        <v>55</v>
      </c>
      <c r="C609" s="20" t="s">
        <v>56</v>
      </c>
      <c r="D609" s="20" t="s">
        <v>56</v>
      </c>
      <c r="E609" s="20" t="s">
        <v>56</v>
      </c>
      <c r="F609" s="12">
        <v>12347</v>
      </c>
      <c r="G609" s="12">
        <v>365</v>
      </c>
      <c r="H609" s="12">
        <v>3216</v>
      </c>
      <c r="I609" s="29">
        <v>16132268</v>
      </c>
      <c r="J609" s="3">
        <v>365</v>
      </c>
      <c r="K609" s="13">
        <v>4.9625899999999998E-4</v>
      </c>
      <c r="L609" s="15">
        <v>4113993</v>
      </c>
      <c r="M609" s="29">
        <v>1386.12</v>
      </c>
      <c r="N609" s="12">
        <v>2738</v>
      </c>
      <c r="O609" s="12">
        <v>2918</v>
      </c>
      <c r="P609" s="12">
        <v>3249</v>
      </c>
      <c r="Q609" s="12">
        <v>2968</v>
      </c>
    </row>
    <row r="610" spans="1:17" x14ac:dyDescent="0.3">
      <c r="A610" s="33" t="s">
        <v>75</v>
      </c>
      <c r="B610" s="20" t="s">
        <v>55</v>
      </c>
      <c r="C610" s="20" t="s">
        <v>56</v>
      </c>
      <c r="D610" s="20" t="s">
        <v>56</v>
      </c>
      <c r="E610" s="20" t="s">
        <v>56</v>
      </c>
      <c r="F610" s="12">
        <v>25035</v>
      </c>
      <c r="G610" s="12">
        <v>365</v>
      </c>
      <c r="H610" s="12">
        <v>2458</v>
      </c>
      <c r="I610" s="29">
        <v>22354479</v>
      </c>
      <c r="J610" s="3">
        <v>365</v>
      </c>
      <c r="K610" s="13">
        <v>6.8766599999999997E-4</v>
      </c>
      <c r="L610" s="15">
        <v>5700758.8799999999</v>
      </c>
      <c r="M610" s="29">
        <v>1822.49</v>
      </c>
      <c r="N610" s="12">
        <v>3286</v>
      </c>
      <c r="O610" s="12">
        <v>3139</v>
      </c>
      <c r="P610" s="12">
        <v>2960</v>
      </c>
      <c r="Q610" s="12">
        <v>3128</v>
      </c>
    </row>
    <row r="611" spans="1:17" x14ac:dyDescent="0.3">
      <c r="A611" s="33" t="s">
        <v>76</v>
      </c>
      <c r="B611" s="20" t="s">
        <v>55</v>
      </c>
      <c r="C611" s="20" t="s">
        <v>56</v>
      </c>
      <c r="D611" s="20" t="s">
        <v>56</v>
      </c>
      <c r="E611" s="20" t="s">
        <v>56</v>
      </c>
      <c r="F611" s="12">
        <v>28153</v>
      </c>
      <c r="G611" s="12">
        <v>365</v>
      </c>
      <c r="H611" s="12">
        <v>11315</v>
      </c>
      <c r="I611" s="29">
        <v>24037795</v>
      </c>
      <c r="J611" s="3">
        <v>365</v>
      </c>
      <c r="K611" s="13">
        <v>7.3944799999999997E-4</v>
      </c>
      <c r="L611" s="15">
        <v>6130032.0700000003</v>
      </c>
      <c r="M611" s="29">
        <v>1223.8</v>
      </c>
      <c r="N611" s="12">
        <v>5038</v>
      </c>
      <c r="O611" s="12">
        <v>4914</v>
      </c>
      <c r="P611" s="12">
        <v>5074</v>
      </c>
      <c r="Q611" s="12">
        <v>5009</v>
      </c>
    </row>
    <row r="612" spans="1:17" x14ac:dyDescent="0.3">
      <c r="A612" s="33" t="s">
        <v>77</v>
      </c>
      <c r="B612" s="20" t="s">
        <v>55</v>
      </c>
      <c r="C612" s="20" t="s">
        <v>56</v>
      </c>
      <c r="D612" s="20" t="s">
        <v>56</v>
      </c>
      <c r="E612" s="20" t="s">
        <v>56</v>
      </c>
      <c r="F612" s="12">
        <v>21542</v>
      </c>
      <c r="G612" s="12">
        <v>365</v>
      </c>
      <c r="H612" s="12">
        <v>2405</v>
      </c>
      <c r="I612" s="29">
        <v>24571639</v>
      </c>
      <c r="J612" s="3">
        <v>365</v>
      </c>
      <c r="K612" s="13">
        <v>7.5586999999999996E-4</v>
      </c>
      <c r="L612" s="15">
        <v>6266171.0499999998</v>
      </c>
      <c r="M612" s="29">
        <v>1240.83</v>
      </c>
      <c r="N612" s="12">
        <v>5198</v>
      </c>
      <c r="O612" s="12">
        <v>4895</v>
      </c>
      <c r="P612" s="12">
        <v>5057</v>
      </c>
      <c r="Q612" s="12">
        <v>5050</v>
      </c>
    </row>
    <row r="613" spans="1:17" x14ac:dyDescent="0.3">
      <c r="A613" s="33" t="s">
        <v>78</v>
      </c>
      <c r="B613" s="20" t="s">
        <v>55</v>
      </c>
      <c r="C613" s="20" t="s">
        <v>56</v>
      </c>
      <c r="D613" s="20" t="s">
        <v>56</v>
      </c>
      <c r="E613" s="20" t="s">
        <v>56</v>
      </c>
      <c r="F613" s="12">
        <v>65644</v>
      </c>
      <c r="G613" s="12">
        <v>365</v>
      </c>
      <c r="H613" s="12">
        <v>8769</v>
      </c>
      <c r="I613" s="29">
        <v>94637350</v>
      </c>
      <c r="J613" s="3">
        <v>365</v>
      </c>
      <c r="K613" s="13">
        <v>2.9112230000000001E-3</v>
      </c>
      <c r="L613" s="15">
        <v>24134076.809999999</v>
      </c>
      <c r="M613" s="29">
        <v>4883.46</v>
      </c>
      <c r="N613" s="12">
        <v>5108</v>
      </c>
      <c r="O613" s="12">
        <v>5041</v>
      </c>
      <c r="P613" s="12">
        <v>4676</v>
      </c>
      <c r="Q613" s="12">
        <v>4942</v>
      </c>
    </row>
    <row r="614" spans="1:17" x14ac:dyDescent="0.3">
      <c r="A614" s="33" t="s">
        <v>79</v>
      </c>
      <c r="B614" s="20" t="s">
        <v>55</v>
      </c>
      <c r="C614" s="20" t="s">
        <v>56</v>
      </c>
      <c r="D614" s="20" t="s">
        <v>56</v>
      </c>
      <c r="E614" s="20" t="s">
        <v>56</v>
      </c>
      <c r="F614" s="12">
        <v>59912</v>
      </c>
      <c r="G614" s="12">
        <v>365</v>
      </c>
      <c r="H614" s="12">
        <v>5209</v>
      </c>
      <c r="I614" s="29">
        <v>62524214</v>
      </c>
      <c r="J614" s="3">
        <v>365</v>
      </c>
      <c r="K614" s="13">
        <v>1.9233620000000001E-3</v>
      </c>
      <c r="L614" s="15">
        <v>15944700.300000001</v>
      </c>
      <c r="M614" s="29">
        <v>4702.0600000000004</v>
      </c>
      <c r="N614" s="12">
        <v>3559</v>
      </c>
      <c r="O614" s="12">
        <v>3473</v>
      </c>
      <c r="P614" s="12">
        <v>3142</v>
      </c>
      <c r="Q614" s="12">
        <v>3391</v>
      </c>
    </row>
    <row r="615" spans="1:17" x14ac:dyDescent="0.3">
      <c r="A615" s="33" t="s">
        <v>80</v>
      </c>
      <c r="B615" s="20" t="s">
        <v>55</v>
      </c>
      <c r="C615" s="20" t="s">
        <v>56</v>
      </c>
      <c r="D615" s="20" t="s">
        <v>56</v>
      </c>
      <c r="E615" s="20" t="s">
        <v>56</v>
      </c>
      <c r="F615" s="12">
        <v>20713</v>
      </c>
      <c r="G615" s="12">
        <v>365</v>
      </c>
      <c r="H615" s="12">
        <v>4153</v>
      </c>
      <c r="I615" s="29">
        <v>34291539</v>
      </c>
      <c r="J615" s="3">
        <v>365</v>
      </c>
      <c r="K615" s="13">
        <v>1.0548720000000001E-3</v>
      </c>
      <c r="L615" s="15">
        <v>8744905.0099999998</v>
      </c>
      <c r="M615" s="29">
        <v>1120.28</v>
      </c>
      <c r="N615" s="12">
        <v>8536</v>
      </c>
      <c r="O615" s="12">
        <v>7676</v>
      </c>
      <c r="P615" s="12">
        <v>7206</v>
      </c>
      <c r="Q615" s="12">
        <v>7806</v>
      </c>
    </row>
    <row r="616" spans="1:17" x14ac:dyDescent="0.3">
      <c r="A616" s="33" t="s">
        <v>81</v>
      </c>
      <c r="B616" s="20" t="s">
        <v>55</v>
      </c>
      <c r="C616" s="20" t="s">
        <v>56</v>
      </c>
      <c r="D616" s="20" t="s">
        <v>56</v>
      </c>
      <c r="E616" s="20" t="s">
        <v>56</v>
      </c>
      <c r="F616" s="12">
        <v>2043</v>
      </c>
      <c r="G616" s="12">
        <v>365</v>
      </c>
      <c r="H616" s="12">
        <v>973</v>
      </c>
      <c r="I616" s="29">
        <v>8553885</v>
      </c>
      <c r="J616" s="3">
        <v>365</v>
      </c>
      <c r="K616" s="13">
        <v>2.6313399999999999E-4</v>
      </c>
      <c r="L616" s="15">
        <v>2181381</v>
      </c>
      <c r="M616" s="29">
        <v>1119.23</v>
      </c>
      <c r="N616" s="12">
        <v>2003</v>
      </c>
      <c r="O616" s="12">
        <v>1979</v>
      </c>
      <c r="P616" s="12">
        <v>1866</v>
      </c>
      <c r="Q616" s="12">
        <v>1949</v>
      </c>
    </row>
    <row r="617" spans="1:17" x14ac:dyDescent="0.3">
      <c r="A617" s="33" t="s">
        <v>82</v>
      </c>
      <c r="B617" s="20" t="s">
        <v>55</v>
      </c>
      <c r="C617" s="20" t="s">
        <v>56</v>
      </c>
      <c r="D617" s="20" t="s">
        <v>56</v>
      </c>
      <c r="E617" s="20" t="s">
        <v>56</v>
      </c>
      <c r="F617" s="12">
        <v>10715</v>
      </c>
      <c r="G617" s="12">
        <v>365</v>
      </c>
      <c r="H617" s="12">
        <v>2324</v>
      </c>
      <c r="I617" s="29">
        <v>33539096</v>
      </c>
      <c r="J617" s="3">
        <v>365</v>
      </c>
      <c r="K617" s="13">
        <v>1.031726E-3</v>
      </c>
      <c r="L617" s="15">
        <v>8553019.6999999993</v>
      </c>
      <c r="M617" s="29">
        <v>757.91</v>
      </c>
      <c r="N617" s="12">
        <v>11072</v>
      </c>
      <c r="O617" s="12">
        <v>11246</v>
      </c>
      <c r="P617" s="12">
        <v>11538</v>
      </c>
      <c r="Q617" s="12">
        <v>11285</v>
      </c>
    </row>
    <row r="618" spans="1:17" x14ac:dyDescent="0.3">
      <c r="A618" s="33" t="s">
        <v>83</v>
      </c>
      <c r="B618" s="20" t="s">
        <v>55</v>
      </c>
      <c r="C618" s="20" t="s">
        <v>56</v>
      </c>
      <c r="D618" s="20" t="s">
        <v>56</v>
      </c>
      <c r="E618" s="20" t="s">
        <v>56</v>
      </c>
      <c r="F618" s="12">
        <v>6138</v>
      </c>
      <c r="G618" s="12">
        <v>365</v>
      </c>
      <c r="H618" s="12">
        <v>1310</v>
      </c>
      <c r="I618" s="29">
        <v>13505402</v>
      </c>
      <c r="J618" s="3">
        <v>365</v>
      </c>
      <c r="K618" s="13">
        <v>4.1545200000000002E-4</v>
      </c>
      <c r="L618" s="15">
        <v>3444099.07</v>
      </c>
      <c r="M618" s="29">
        <v>1280.33</v>
      </c>
      <c r="N618" s="12">
        <v>2638</v>
      </c>
      <c r="O618" s="12">
        <v>2788</v>
      </c>
      <c r="P618" s="12">
        <v>2644</v>
      </c>
      <c r="Q618" s="12">
        <v>2690</v>
      </c>
    </row>
    <row r="619" spans="1:17" x14ac:dyDescent="0.3">
      <c r="A619" s="33" t="s">
        <v>84</v>
      </c>
      <c r="B619" s="20" t="s">
        <v>55</v>
      </c>
      <c r="C619" s="20" t="s">
        <v>56</v>
      </c>
      <c r="D619" s="20" t="s">
        <v>56</v>
      </c>
      <c r="E619" s="20" t="s">
        <v>56</v>
      </c>
      <c r="F619" s="12">
        <v>5213</v>
      </c>
      <c r="G619" s="12">
        <v>365</v>
      </c>
      <c r="H619" s="12">
        <v>1108</v>
      </c>
      <c r="I619" s="29">
        <v>8071459</v>
      </c>
      <c r="J619" s="3">
        <v>365</v>
      </c>
      <c r="K619" s="13">
        <v>2.4829300000000002E-4</v>
      </c>
      <c r="L619" s="15">
        <v>2058354.46</v>
      </c>
      <c r="M619" s="29">
        <v>730.43</v>
      </c>
      <c r="N619" s="12">
        <v>2752</v>
      </c>
      <c r="O619" s="12">
        <v>2827</v>
      </c>
      <c r="P619" s="12">
        <v>2876</v>
      </c>
      <c r="Q619" s="12">
        <v>2818</v>
      </c>
    </row>
    <row r="620" spans="1:17" x14ac:dyDescent="0.3">
      <c r="A620" s="33" t="s">
        <v>85</v>
      </c>
      <c r="B620" s="20" t="s">
        <v>56</v>
      </c>
      <c r="C620" s="20" t="s">
        <v>56</v>
      </c>
      <c r="D620" s="20" t="s">
        <v>56</v>
      </c>
      <c r="E620" s="20" t="s">
        <v>56</v>
      </c>
      <c r="F620" s="12">
        <v>1313</v>
      </c>
      <c r="G620" s="12">
        <v>365</v>
      </c>
      <c r="H620" s="12">
        <v>415</v>
      </c>
      <c r="I620" s="29">
        <v>3937625</v>
      </c>
      <c r="J620" s="3">
        <v>365</v>
      </c>
      <c r="K620" s="13">
        <v>1.21129E-4</v>
      </c>
      <c r="L620" s="15" t="s">
        <v>2689</v>
      </c>
      <c r="M620" s="29" t="s">
        <v>2689</v>
      </c>
      <c r="N620" s="12" t="s">
        <v>2689</v>
      </c>
      <c r="O620" s="12" t="s">
        <v>2689</v>
      </c>
      <c r="P620" s="12" t="s">
        <v>2689</v>
      </c>
      <c r="Q620" s="12" t="s">
        <v>2689</v>
      </c>
    </row>
    <row r="621" spans="1:17" x14ac:dyDescent="0.3">
      <c r="A621" s="33" t="s">
        <v>86</v>
      </c>
      <c r="B621" s="20" t="s">
        <v>56</v>
      </c>
      <c r="C621" s="20" t="s">
        <v>56</v>
      </c>
      <c r="D621" s="20" t="s">
        <v>56</v>
      </c>
      <c r="E621" s="20" t="s">
        <v>56</v>
      </c>
      <c r="F621" s="12">
        <v>192</v>
      </c>
      <c r="G621" s="12">
        <v>365</v>
      </c>
      <c r="H621" s="12">
        <v>60</v>
      </c>
      <c r="I621" s="29">
        <v>1297497</v>
      </c>
      <c r="J621" s="3">
        <v>365</v>
      </c>
      <c r="K621" s="13">
        <v>3.9913000000000002E-5</v>
      </c>
      <c r="L621" s="15" t="s">
        <v>2689</v>
      </c>
      <c r="M621" s="29" t="s">
        <v>2689</v>
      </c>
      <c r="N621" s="12" t="s">
        <v>2689</v>
      </c>
      <c r="O621" s="12" t="s">
        <v>2689</v>
      </c>
      <c r="P621" s="12" t="s">
        <v>2689</v>
      </c>
      <c r="Q621" s="12" t="s">
        <v>2689</v>
      </c>
    </row>
    <row r="622" spans="1:17" x14ac:dyDescent="0.3">
      <c r="A622" s="33" t="s">
        <v>87</v>
      </c>
      <c r="B622" s="20" t="s">
        <v>55</v>
      </c>
      <c r="C622" s="20" t="s">
        <v>56</v>
      </c>
      <c r="D622" s="20" t="s">
        <v>56</v>
      </c>
      <c r="E622" s="20" t="s">
        <v>56</v>
      </c>
      <c r="F622" s="12">
        <v>3303</v>
      </c>
      <c r="G622" s="12">
        <v>365</v>
      </c>
      <c r="H622" s="12">
        <v>460</v>
      </c>
      <c r="I622" s="29">
        <v>2343344.2400000002</v>
      </c>
      <c r="J622" s="3">
        <v>396</v>
      </c>
      <c r="K622" s="13">
        <v>7.2086000000000001E-5</v>
      </c>
      <c r="L622" s="15">
        <v>597591.22</v>
      </c>
      <c r="M622" s="29">
        <v>416.73</v>
      </c>
      <c r="N622" s="12">
        <v>1360</v>
      </c>
      <c r="O622" s="12">
        <v>1417</v>
      </c>
      <c r="P622" s="12">
        <v>1525</v>
      </c>
      <c r="Q622" s="12">
        <v>1434</v>
      </c>
    </row>
    <row r="623" spans="1:17" x14ac:dyDescent="0.3">
      <c r="A623" s="33" t="s">
        <v>88</v>
      </c>
      <c r="B623" s="20" t="s">
        <v>55</v>
      </c>
      <c r="C623" s="20" t="s">
        <v>56</v>
      </c>
      <c r="D623" s="20" t="s">
        <v>56</v>
      </c>
      <c r="E623" s="20" t="s">
        <v>56</v>
      </c>
      <c r="F623" s="12">
        <v>2484</v>
      </c>
      <c r="G623" s="12">
        <v>365</v>
      </c>
      <c r="H623" s="12">
        <v>7263</v>
      </c>
      <c r="I623" s="29">
        <v>5037897</v>
      </c>
      <c r="J623" s="3">
        <v>365</v>
      </c>
      <c r="K623" s="13">
        <v>1.5497500000000001E-4</v>
      </c>
      <c r="L623" s="15">
        <v>1284746.3799999999</v>
      </c>
      <c r="M623" s="29">
        <v>719.75</v>
      </c>
      <c r="N623" s="12">
        <v>2058</v>
      </c>
      <c r="O623" s="12">
        <v>1695</v>
      </c>
      <c r="P623" s="12">
        <v>1603</v>
      </c>
      <c r="Q623" s="12">
        <v>1785</v>
      </c>
    </row>
    <row r="624" spans="1:17" x14ac:dyDescent="0.3">
      <c r="A624" s="33" t="s">
        <v>89</v>
      </c>
      <c r="B624" s="20" t="s">
        <v>55</v>
      </c>
      <c r="C624" s="20" t="s">
        <v>56</v>
      </c>
      <c r="D624" s="20" t="s">
        <v>56</v>
      </c>
      <c r="E624" s="20" t="s">
        <v>56</v>
      </c>
      <c r="F624" s="12">
        <v>4517</v>
      </c>
      <c r="G624" s="12">
        <v>365</v>
      </c>
      <c r="H624" s="12">
        <v>1410</v>
      </c>
      <c r="I624" s="29">
        <v>11231891</v>
      </c>
      <c r="J624" s="3">
        <v>365</v>
      </c>
      <c r="K624" s="13">
        <v>3.45514E-4</v>
      </c>
      <c r="L624" s="15">
        <v>2864316.47</v>
      </c>
      <c r="M624" s="29">
        <v>765.86</v>
      </c>
      <c r="N624" s="12">
        <v>3162</v>
      </c>
      <c r="O624" s="12">
        <v>3890</v>
      </c>
      <c r="P624" s="12">
        <v>4167</v>
      </c>
      <c r="Q624" s="12">
        <v>3740</v>
      </c>
    </row>
    <row r="625" spans="1:17" x14ac:dyDescent="0.3">
      <c r="A625" s="33" t="s">
        <v>90</v>
      </c>
      <c r="B625" s="20" t="s">
        <v>55</v>
      </c>
      <c r="C625" s="20" t="s">
        <v>56</v>
      </c>
      <c r="D625" s="20" t="s">
        <v>56</v>
      </c>
      <c r="E625" s="20" t="s">
        <v>56</v>
      </c>
      <c r="F625" s="12">
        <v>16951</v>
      </c>
      <c r="G625" s="12">
        <v>457</v>
      </c>
      <c r="H625" s="12">
        <v>3762</v>
      </c>
      <c r="I625" s="29">
        <v>19239107</v>
      </c>
      <c r="J625" s="3">
        <v>365</v>
      </c>
      <c r="K625" s="13">
        <v>5.9183100000000002E-4</v>
      </c>
      <c r="L625" s="15">
        <v>4906287.91</v>
      </c>
      <c r="M625" s="29">
        <v>903.05</v>
      </c>
      <c r="N625" s="12">
        <v>5574</v>
      </c>
      <c r="O625" s="12">
        <v>5388</v>
      </c>
      <c r="P625" s="12">
        <v>5338</v>
      </c>
      <c r="Q625" s="12">
        <v>5433</v>
      </c>
    </row>
    <row r="626" spans="1:17" x14ac:dyDescent="0.3">
      <c r="A626" s="33" t="s">
        <v>91</v>
      </c>
      <c r="B626" s="20" t="s">
        <v>55</v>
      </c>
      <c r="C626" s="20" t="s">
        <v>56</v>
      </c>
      <c r="D626" s="20" t="s">
        <v>56</v>
      </c>
      <c r="E626" s="20" t="s">
        <v>56</v>
      </c>
      <c r="F626" s="12">
        <v>17486</v>
      </c>
      <c r="G626" s="12">
        <v>365</v>
      </c>
      <c r="H626" s="12">
        <v>10193</v>
      </c>
      <c r="I626" s="29">
        <v>15920489</v>
      </c>
      <c r="J626" s="3">
        <v>365</v>
      </c>
      <c r="K626" s="13">
        <v>4.8974399999999996E-4</v>
      </c>
      <c r="L626" s="15">
        <v>4059985.88</v>
      </c>
      <c r="M626" s="29">
        <v>1925.08</v>
      </c>
      <c r="N626" s="12">
        <v>2331</v>
      </c>
      <c r="O626" s="12">
        <v>2208</v>
      </c>
      <c r="P626" s="12">
        <v>1787</v>
      </c>
      <c r="Q626" s="12">
        <v>2109</v>
      </c>
    </row>
    <row r="627" spans="1:17" x14ac:dyDescent="0.3">
      <c r="A627" s="33" t="s">
        <v>92</v>
      </c>
      <c r="B627" s="20" t="s">
        <v>56</v>
      </c>
      <c r="C627" s="20" t="s">
        <v>56</v>
      </c>
      <c r="D627" s="20" t="s">
        <v>56</v>
      </c>
      <c r="E627" s="20" t="s">
        <v>56</v>
      </c>
      <c r="F627" s="12">
        <v>489</v>
      </c>
      <c r="G627" s="12">
        <v>365</v>
      </c>
      <c r="H627" s="12">
        <v>202</v>
      </c>
      <c r="I627" s="29">
        <v>3630014</v>
      </c>
      <c r="J627" s="3">
        <v>365</v>
      </c>
      <c r="K627" s="13">
        <v>1.11666E-4</v>
      </c>
      <c r="L627" s="15" t="s">
        <v>2689</v>
      </c>
      <c r="M627" s="29" t="s">
        <v>2689</v>
      </c>
      <c r="N627" s="12" t="s">
        <v>2689</v>
      </c>
      <c r="O627" s="12" t="s">
        <v>2689</v>
      </c>
      <c r="P627" s="12" t="s">
        <v>2689</v>
      </c>
      <c r="Q627" s="12" t="s">
        <v>2689</v>
      </c>
    </row>
    <row r="628" spans="1:17" x14ac:dyDescent="0.3">
      <c r="A628" s="33" t="s">
        <v>93</v>
      </c>
      <c r="B628" s="20" t="s">
        <v>55</v>
      </c>
      <c r="C628" s="20" t="s">
        <v>56</v>
      </c>
      <c r="D628" s="20" t="s">
        <v>56</v>
      </c>
      <c r="E628" s="20" t="s">
        <v>56</v>
      </c>
      <c r="F628" s="12">
        <v>2381</v>
      </c>
      <c r="G628" s="12">
        <v>365</v>
      </c>
      <c r="H628" s="12">
        <v>723</v>
      </c>
      <c r="I628" s="29">
        <v>8757545</v>
      </c>
      <c r="J628" s="3">
        <v>365</v>
      </c>
      <c r="K628" s="13">
        <v>2.6939899999999997E-4</v>
      </c>
      <c r="L628" s="15">
        <v>2233317.65</v>
      </c>
      <c r="M628" s="29">
        <v>1240.04</v>
      </c>
      <c r="N628" s="12">
        <v>1752</v>
      </c>
      <c r="O628" s="12">
        <v>1894</v>
      </c>
      <c r="P628" s="12">
        <v>1756</v>
      </c>
      <c r="Q628" s="12">
        <v>1801</v>
      </c>
    </row>
    <row r="629" spans="1:17" x14ac:dyDescent="0.3">
      <c r="A629" s="33" t="s">
        <v>94</v>
      </c>
      <c r="B629" s="20" t="s">
        <v>55</v>
      </c>
      <c r="C629" s="20" t="s">
        <v>56</v>
      </c>
      <c r="D629" s="20" t="s">
        <v>56</v>
      </c>
      <c r="E629" s="20" t="s">
        <v>56</v>
      </c>
      <c r="F629" s="12">
        <v>9334</v>
      </c>
      <c r="G629" s="12">
        <v>365</v>
      </c>
      <c r="H629" s="12">
        <v>1940</v>
      </c>
      <c r="I629" s="29">
        <v>13992464</v>
      </c>
      <c r="J629" s="3">
        <v>365</v>
      </c>
      <c r="K629" s="13">
        <v>4.3043399999999999E-4</v>
      </c>
      <c r="L629" s="15">
        <v>3568307.87</v>
      </c>
      <c r="M629" s="29">
        <v>555.12</v>
      </c>
      <c r="N629" s="12">
        <v>6860</v>
      </c>
      <c r="O629" s="12">
        <v>6882</v>
      </c>
      <c r="P629" s="12">
        <v>5542</v>
      </c>
      <c r="Q629" s="12">
        <v>6428</v>
      </c>
    </row>
    <row r="630" spans="1:17" x14ac:dyDescent="0.3">
      <c r="A630" s="33" t="s">
        <v>95</v>
      </c>
      <c r="B630" s="20" t="s">
        <v>55</v>
      </c>
      <c r="C630" s="20" t="s">
        <v>56</v>
      </c>
      <c r="D630" s="20" t="s">
        <v>56</v>
      </c>
      <c r="E630" s="20" t="s">
        <v>56</v>
      </c>
      <c r="F630" s="12">
        <v>18071</v>
      </c>
      <c r="G630" s="12">
        <v>365</v>
      </c>
      <c r="H630" s="12">
        <v>2925</v>
      </c>
      <c r="I630" s="29">
        <v>15785520</v>
      </c>
      <c r="J630" s="3">
        <v>365</v>
      </c>
      <c r="K630" s="13">
        <v>4.8559200000000002E-4</v>
      </c>
      <c r="L630" s="15">
        <v>4025566.57</v>
      </c>
      <c r="M630" s="29">
        <v>716.55</v>
      </c>
      <c r="N630" s="12">
        <v>6188</v>
      </c>
      <c r="O630" s="12">
        <v>5830</v>
      </c>
      <c r="P630" s="12">
        <v>4835</v>
      </c>
      <c r="Q630" s="12">
        <v>5618</v>
      </c>
    </row>
    <row r="631" spans="1:17" x14ac:dyDescent="0.3">
      <c r="A631" s="33" t="s">
        <v>96</v>
      </c>
      <c r="B631" s="20" t="s">
        <v>55</v>
      </c>
      <c r="C631" s="20" t="s">
        <v>56</v>
      </c>
      <c r="D631" s="20" t="s">
        <v>56</v>
      </c>
      <c r="E631" s="20" t="s">
        <v>56</v>
      </c>
      <c r="F631" s="12">
        <v>11829</v>
      </c>
      <c r="G631" s="12">
        <v>365</v>
      </c>
      <c r="H631" s="12">
        <v>2129</v>
      </c>
      <c r="I631" s="29">
        <v>14897055</v>
      </c>
      <c r="J631" s="3">
        <v>365</v>
      </c>
      <c r="K631" s="13">
        <v>4.5826100000000001E-4</v>
      </c>
      <c r="L631" s="15">
        <v>3798993.42</v>
      </c>
      <c r="M631" s="29">
        <v>1423.38</v>
      </c>
      <c r="N631" s="12">
        <v>2756</v>
      </c>
      <c r="O631" s="12">
        <v>2647</v>
      </c>
      <c r="P631" s="12">
        <v>2605</v>
      </c>
      <c r="Q631" s="12">
        <v>2669</v>
      </c>
    </row>
    <row r="632" spans="1:17" x14ac:dyDescent="0.3">
      <c r="A632" s="33" t="s">
        <v>97</v>
      </c>
      <c r="B632" s="20" t="s">
        <v>55</v>
      </c>
      <c r="C632" s="20" t="s">
        <v>56</v>
      </c>
      <c r="D632" s="20" t="s">
        <v>56</v>
      </c>
      <c r="E632" s="20" t="s">
        <v>56</v>
      </c>
      <c r="F632" s="12">
        <v>13079</v>
      </c>
      <c r="G632" s="12">
        <v>365</v>
      </c>
      <c r="H632" s="12">
        <v>4466</v>
      </c>
      <c r="I632" s="29">
        <v>26064800</v>
      </c>
      <c r="J632" s="3">
        <v>365</v>
      </c>
      <c r="K632" s="13">
        <v>8.0180200000000001E-4</v>
      </c>
      <c r="L632" s="15">
        <v>6646951.5999999996</v>
      </c>
      <c r="M632" s="29">
        <v>1017.44</v>
      </c>
      <c r="N632" s="12">
        <v>6407</v>
      </c>
      <c r="O632" s="12">
        <v>6674</v>
      </c>
      <c r="P632" s="12">
        <v>6517</v>
      </c>
      <c r="Q632" s="12">
        <v>6533</v>
      </c>
    </row>
    <row r="633" spans="1:17" x14ac:dyDescent="0.3">
      <c r="A633" s="33" t="s">
        <v>98</v>
      </c>
      <c r="B633" s="20" t="s">
        <v>55</v>
      </c>
      <c r="C633" s="20" t="s">
        <v>56</v>
      </c>
      <c r="D633" s="20" t="s">
        <v>56</v>
      </c>
      <c r="E633" s="20" t="s">
        <v>56</v>
      </c>
      <c r="F633" s="12">
        <v>9792</v>
      </c>
      <c r="G633" s="12">
        <v>365</v>
      </c>
      <c r="H633" s="12">
        <v>1926</v>
      </c>
      <c r="I633" s="29">
        <v>10467886</v>
      </c>
      <c r="J633" s="3">
        <v>365</v>
      </c>
      <c r="K633" s="13">
        <v>3.2201199999999999E-4</v>
      </c>
      <c r="L633" s="15">
        <v>2669482.66</v>
      </c>
      <c r="M633" s="29">
        <v>467.26</v>
      </c>
      <c r="N633" s="12">
        <v>5740</v>
      </c>
      <c r="O633" s="12">
        <v>5670</v>
      </c>
      <c r="P633" s="12">
        <v>5728</v>
      </c>
      <c r="Q633" s="12">
        <v>5713</v>
      </c>
    </row>
    <row r="634" spans="1:17" x14ac:dyDescent="0.3">
      <c r="A634" s="33" t="s">
        <v>99</v>
      </c>
      <c r="B634" s="20" t="s">
        <v>55</v>
      </c>
      <c r="C634" s="20" t="s">
        <v>56</v>
      </c>
      <c r="D634" s="20" t="s">
        <v>56</v>
      </c>
      <c r="E634" s="20" t="s">
        <v>56</v>
      </c>
      <c r="F634" s="12">
        <v>1662</v>
      </c>
      <c r="G634" s="12">
        <v>365</v>
      </c>
      <c r="H634" s="12">
        <v>1520</v>
      </c>
      <c r="I634" s="29">
        <v>9091980</v>
      </c>
      <c r="J634" s="3">
        <v>365</v>
      </c>
      <c r="K634" s="13">
        <v>2.7968600000000002E-4</v>
      </c>
      <c r="L634" s="15">
        <v>2318604.06</v>
      </c>
      <c r="M634" s="29">
        <v>1819.94</v>
      </c>
      <c r="N634" s="12">
        <v>1237</v>
      </c>
      <c r="O634" s="12">
        <v>1201</v>
      </c>
      <c r="P634" s="12">
        <v>1384</v>
      </c>
      <c r="Q634" s="12">
        <v>1274</v>
      </c>
    </row>
    <row r="635" spans="1:17" x14ac:dyDescent="0.3">
      <c r="A635" s="33" t="s">
        <v>100</v>
      </c>
      <c r="B635" s="20" t="s">
        <v>56</v>
      </c>
      <c r="C635" s="20" t="s">
        <v>56</v>
      </c>
      <c r="D635" s="20" t="s">
        <v>56</v>
      </c>
      <c r="E635" s="20" t="s">
        <v>56</v>
      </c>
      <c r="F635" s="12">
        <v>1731</v>
      </c>
      <c r="G635" s="12">
        <v>365</v>
      </c>
      <c r="H635" s="12">
        <v>335</v>
      </c>
      <c r="I635" s="29">
        <v>4338173</v>
      </c>
      <c r="J635" s="3">
        <v>365</v>
      </c>
      <c r="K635" s="13">
        <v>1.3344999999999999E-4</v>
      </c>
      <c r="L635" s="15" t="s">
        <v>2689</v>
      </c>
      <c r="M635" s="29" t="s">
        <v>2689</v>
      </c>
      <c r="N635" s="12" t="s">
        <v>2689</v>
      </c>
      <c r="O635" s="12" t="s">
        <v>2689</v>
      </c>
      <c r="P635" s="12" t="s">
        <v>2689</v>
      </c>
      <c r="Q635" s="12" t="s">
        <v>2689</v>
      </c>
    </row>
    <row r="636" spans="1:17" x14ac:dyDescent="0.3">
      <c r="A636" s="33" t="s">
        <v>101</v>
      </c>
      <c r="B636" s="20" t="s">
        <v>55</v>
      </c>
      <c r="C636" s="20" t="s">
        <v>56</v>
      </c>
      <c r="D636" s="20" t="s">
        <v>56</v>
      </c>
      <c r="E636" s="20" t="s">
        <v>56</v>
      </c>
      <c r="F636" s="12">
        <v>13041</v>
      </c>
      <c r="G636" s="12">
        <v>365</v>
      </c>
      <c r="H636" s="12">
        <v>1108</v>
      </c>
      <c r="I636" s="29">
        <v>10090893</v>
      </c>
      <c r="J636" s="3">
        <v>365</v>
      </c>
      <c r="K636" s="13">
        <v>3.1041499999999997E-4</v>
      </c>
      <c r="L636" s="15">
        <v>2573343.2599999998</v>
      </c>
      <c r="M636" s="29">
        <v>1089.02</v>
      </c>
      <c r="N636" s="12">
        <v>2403</v>
      </c>
      <c r="O636" s="12">
        <v>2304</v>
      </c>
      <c r="P636" s="12">
        <v>2383</v>
      </c>
      <c r="Q636" s="12">
        <v>2363</v>
      </c>
    </row>
    <row r="637" spans="1:17" x14ac:dyDescent="0.3">
      <c r="A637" s="33" t="s">
        <v>102</v>
      </c>
      <c r="B637" s="20" t="s">
        <v>55</v>
      </c>
      <c r="C637" s="20" t="s">
        <v>56</v>
      </c>
      <c r="D637" s="20" t="s">
        <v>56</v>
      </c>
      <c r="E637" s="20" t="s">
        <v>56</v>
      </c>
      <c r="F637" s="12">
        <v>4066</v>
      </c>
      <c r="G637" s="12">
        <v>365</v>
      </c>
      <c r="H637" s="12">
        <v>2210</v>
      </c>
      <c r="I637" s="29">
        <v>10886119</v>
      </c>
      <c r="J637" s="3">
        <v>365</v>
      </c>
      <c r="K637" s="13">
        <v>3.3487700000000003E-4</v>
      </c>
      <c r="L637" s="15">
        <v>2776138.94</v>
      </c>
      <c r="M637" s="29">
        <v>861.62</v>
      </c>
      <c r="N637" s="12">
        <v>3266</v>
      </c>
      <c r="O637" s="12">
        <v>3134</v>
      </c>
      <c r="P637" s="12">
        <v>3265</v>
      </c>
      <c r="Q637" s="12">
        <v>3222</v>
      </c>
    </row>
    <row r="638" spans="1:17" x14ac:dyDescent="0.3">
      <c r="A638" s="33" t="s">
        <v>103</v>
      </c>
      <c r="B638" s="20" t="s">
        <v>56</v>
      </c>
      <c r="C638" s="20" t="s">
        <v>56</v>
      </c>
      <c r="D638" s="20" t="s">
        <v>56</v>
      </c>
      <c r="E638" s="20" t="s">
        <v>56</v>
      </c>
      <c r="F638" s="12">
        <v>8758</v>
      </c>
      <c r="G638" s="12">
        <v>365</v>
      </c>
      <c r="H638" s="12">
        <v>1512</v>
      </c>
      <c r="I638" s="29">
        <v>14121827</v>
      </c>
      <c r="J638" s="3">
        <v>365</v>
      </c>
      <c r="K638" s="13">
        <v>4.3441399999999999E-4</v>
      </c>
      <c r="L638" s="15" t="s">
        <v>2689</v>
      </c>
      <c r="M638" s="29" t="s">
        <v>2689</v>
      </c>
      <c r="N638" s="12" t="s">
        <v>2689</v>
      </c>
      <c r="O638" s="12" t="s">
        <v>2689</v>
      </c>
      <c r="P638" s="12" t="s">
        <v>2689</v>
      </c>
      <c r="Q638" s="12" t="s">
        <v>2689</v>
      </c>
    </row>
    <row r="639" spans="1:17" x14ac:dyDescent="0.3">
      <c r="A639" s="33" t="s">
        <v>104</v>
      </c>
      <c r="B639" s="20" t="s">
        <v>55</v>
      </c>
      <c r="C639" s="20" t="s">
        <v>56</v>
      </c>
      <c r="D639" s="20" t="s">
        <v>56</v>
      </c>
      <c r="E639" s="20" t="s">
        <v>56</v>
      </c>
      <c r="F639" s="12">
        <v>78599</v>
      </c>
      <c r="G639" s="12">
        <v>365</v>
      </c>
      <c r="H639" s="12">
        <v>13285</v>
      </c>
      <c r="I639" s="29">
        <v>67636071</v>
      </c>
      <c r="J639" s="3">
        <v>365</v>
      </c>
      <c r="K639" s="13">
        <v>2.0806119999999999E-3</v>
      </c>
      <c r="L639" s="15">
        <v>17248307.699999999</v>
      </c>
      <c r="M639" s="29">
        <v>1537.56</v>
      </c>
      <c r="N639" s="12">
        <v>11423</v>
      </c>
      <c r="O639" s="12">
        <v>11259</v>
      </c>
      <c r="P639" s="12">
        <v>10971</v>
      </c>
      <c r="Q639" s="12">
        <v>11218</v>
      </c>
    </row>
    <row r="640" spans="1:17" x14ac:dyDescent="0.3">
      <c r="A640" s="33" t="s">
        <v>105</v>
      </c>
      <c r="B640" s="20" t="s">
        <v>55</v>
      </c>
      <c r="C640" s="20" t="s">
        <v>56</v>
      </c>
      <c r="D640" s="20" t="s">
        <v>56</v>
      </c>
      <c r="E640" s="20" t="s">
        <v>56</v>
      </c>
      <c r="F640" s="12">
        <v>9309</v>
      </c>
      <c r="G640" s="12">
        <v>365</v>
      </c>
      <c r="H640" s="12">
        <v>1256</v>
      </c>
      <c r="I640" s="29">
        <v>5701153</v>
      </c>
      <c r="J640" s="3">
        <v>365</v>
      </c>
      <c r="K640" s="13">
        <v>1.7537799999999999E-4</v>
      </c>
      <c r="L640" s="15">
        <v>1453887.54</v>
      </c>
      <c r="M640" s="29">
        <v>363.02</v>
      </c>
      <c r="N640" s="12">
        <v>4071</v>
      </c>
      <c r="O640" s="12">
        <v>3878</v>
      </c>
      <c r="P640" s="12">
        <v>4066</v>
      </c>
      <c r="Q640" s="12">
        <v>4005</v>
      </c>
    </row>
    <row r="641" spans="1:17" x14ac:dyDescent="0.3">
      <c r="A641" s="33" t="s">
        <v>106</v>
      </c>
      <c r="B641" s="20" t="s">
        <v>56</v>
      </c>
      <c r="C641" s="20" t="s">
        <v>56</v>
      </c>
      <c r="D641" s="20" t="s">
        <v>56</v>
      </c>
      <c r="E641" s="20" t="s">
        <v>56</v>
      </c>
      <c r="F641" s="12">
        <v>24360</v>
      </c>
      <c r="G641" s="12">
        <v>365</v>
      </c>
      <c r="H641" s="12">
        <v>11905</v>
      </c>
      <c r="I641" s="29">
        <v>6534399</v>
      </c>
      <c r="J641" s="3">
        <v>365</v>
      </c>
      <c r="K641" s="13">
        <v>2.0101E-4</v>
      </c>
      <c r="L641" s="15" t="s">
        <v>2689</v>
      </c>
      <c r="M641" s="29" t="s">
        <v>2689</v>
      </c>
      <c r="N641" s="12" t="s">
        <v>2689</v>
      </c>
      <c r="O641" s="12" t="s">
        <v>2689</v>
      </c>
      <c r="P641" s="12" t="s">
        <v>2689</v>
      </c>
      <c r="Q641" s="12" t="s">
        <v>2689</v>
      </c>
    </row>
    <row r="642" spans="1:17" x14ac:dyDescent="0.3">
      <c r="A642" s="33" t="s">
        <v>107</v>
      </c>
      <c r="B642" s="20" t="s">
        <v>55</v>
      </c>
      <c r="C642" s="20" t="s">
        <v>56</v>
      </c>
      <c r="D642" s="20" t="s">
        <v>56</v>
      </c>
      <c r="E642" s="20" t="s">
        <v>56</v>
      </c>
      <c r="F642" s="12">
        <v>27190</v>
      </c>
      <c r="G642" s="12">
        <v>365</v>
      </c>
      <c r="H642" s="12">
        <v>6327</v>
      </c>
      <c r="I642" s="29">
        <v>56641358</v>
      </c>
      <c r="J642" s="3">
        <v>365</v>
      </c>
      <c r="K642" s="13">
        <v>1.742394E-3</v>
      </c>
      <c r="L642" s="15">
        <v>14444475.51</v>
      </c>
      <c r="M642" s="29">
        <v>1503.22</v>
      </c>
      <c r="N642" s="12">
        <v>10116</v>
      </c>
      <c r="O642" s="12">
        <v>9778</v>
      </c>
      <c r="P642" s="12">
        <v>8932</v>
      </c>
      <c r="Q642" s="12">
        <v>9609</v>
      </c>
    </row>
    <row r="643" spans="1:17" x14ac:dyDescent="0.3">
      <c r="A643" s="33" t="s">
        <v>108</v>
      </c>
      <c r="B643" s="20" t="s">
        <v>56</v>
      </c>
      <c r="C643" s="20" t="s">
        <v>56</v>
      </c>
      <c r="D643" s="20" t="s">
        <v>56</v>
      </c>
      <c r="E643" s="20" t="s">
        <v>56</v>
      </c>
      <c r="F643" s="12">
        <v>394</v>
      </c>
      <c r="G643" s="12">
        <v>365</v>
      </c>
      <c r="H643" s="12">
        <v>94</v>
      </c>
      <c r="I643" s="29">
        <v>1201429</v>
      </c>
      <c r="J643" s="3">
        <v>365</v>
      </c>
      <c r="K643" s="13">
        <v>3.6958000000000001E-5</v>
      </c>
      <c r="L643" s="15" t="s">
        <v>2689</v>
      </c>
      <c r="M643" s="29" t="s">
        <v>2689</v>
      </c>
      <c r="N643" s="12" t="s">
        <v>2689</v>
      </c>
      <c r="O643" s="12" t="s">
        <v>2689</v>
      </c>
      <c r="P643" s="12" t="s">
        <v>2689</v>
      </c>
      <c r="Q643" s="12" t="s">
        <v>2689</v>
      </c>
    </row>
    <row r="644" spans="1:17" x14ac:dyDescent="0.3">
      <c r="A644" s="33" t="s">
        <v>109</v>
      </c>
      <c r="B644" s="20" t="s">
        <v>55</v>
      </c>
      <c r="C644" s="20" t="s">
        <v>56</v>
      </c>
      <c r="D644" s="20" t="s">
        <v>56</v>
      </c>
      <c r="E644" s="20" t="s">
        <v>56</v>
      </c>
      <c r="F644" s="12">
        <v>13836</v>
      </c>
      <c r="G644" s="12">
        <v>365</v>
      </c>
      <c r="H644" s="12">
        <v>2264</v>
      </c>
      <c r="I644" s="29">
        <v>11331670</v>
      </c>
      <c r="J644" s="3">
        <v>365</v>
      </c>
      <c r="K644" s="13">
        <v>3.4858300000000002E-4</v>
      </c>
      <c r="L644" s="15">
        <v>2889761.75</v>
      </c>
      <c r="M644" s="29">
        <v>494.23</v>
      </c>
      <c r="N644" s="12">
        <v>6144</v>
      </c>
      <c r="O644" s="12">
        <v>5718</v>
      </c>
      <c r="P644" s="12">
        <v>5680</v>
      </c>
      <c r="Q644" s="12">
        <v>5847</v>
      </c>
    </row>
    <row r="645" spans="1:17" x14ac:dyDescent="0.3">
      <c r="A645" s="33" t="s">
        <v>110</v>
      </c>
      <c r="B645" s="20" t="s">
        <v>55</v>
      </c>
      <c r="C645" s="20" t="s">
        <v>56</v>
      </c>
      <c r="D645" s="20" t="s">
        <v>56</v>
      </c>
      <c r="E645" s="20" t="s">
        <v>56</v>
      </c>
      <c r="F645" s="12">
        <v>14674</v>
      </c>
      <c r="G645" s="12">
        <v>365</v>
      </c>
      <c r="H645" s="12">
        <v>3124</v>
      </c>
      <c r="I645" s="29">
        <v>36069199</v>
      </c>
      <c r="J645" s="3">
        <v>365</v>
      </c>
      <c r="K645" s="13">
        <v>1.109556E-3</v>
      </c>
      <c r="L645" s="15">
        <v>9198237.4700000007</v>
      </c>
      <c r="M645" s="29">
        <v>2833.71</v>
      </c>
      <c r="N645" s="12">
        <v>3050</v>
      </c>
      <c r="O645" s="12">
        <v>3182</v>
      </c>
      <c r="P645" s="12">
        <v>3505</v>
      </c>
      <c r="Q645" s="12">
        <v>3246</v>
      </c>
    </row>
    <row r="646" spans="1:17" x14ac:dyDescent="0.3">
      <c r="A646" s="33" t="s">
        <v>111</v>
      </c>
      <c r="B646" s="20" t="s">
        <v>55</v>
      </c>
      <c r="C646" s="20" t="s">
        <v>56</v>
      </c>
      <c r="D646" s="20" t="s">
        <v>56</v>
      </c>
      <c r="E646" s="20" t="s">
        <v>56</v>
      </c>
      <c r="F646" s="12">
        <v>23368</v>
      </c>
      <c r="G646" s="12">
        <v>365</v>
      </c>
      <c r="H646" s="12">
        <v>2001</v>
      </c>
      <c r="I646" s="29">
        <v>36195954</v>
      </c>
      <c r="J646" s="3">
        <v>365</v>
      </c>
      <c r="K646" s="13">
        <v>1.113455E-3</v>
      </c>
      <c r="L646" s="15">
        <v>9230562.0800000001</v>
      </c>
      <c r="M646" s="29">
        <v>596.37</v>
      </c>
      <c r="N646" s="12">
        <v>13045</v>
      </c>
      <c r="O646" s="12">
        <v>15942</v>
      </c>
      <c r="P646" s="12">
        <v>17448</v>
      </c>
      <c r="Q646" s="12">
        <v>15478</v>
      </c>
    </row>
    <row r="647" spans="1:17" x14ac:dyDescent="0.3">
      <c r="A647" s="33" t="s">
        <v>112</v>
      </c>
      <c r="B647" s="20" t="s">
        <v>55</v>
      </c>
      <c r="C647" s="20" t="s">
        <v>56</v>
      </c>
      <c r="D647" s="20" t="s">
        <v>56</v>
      </c>
      <c r="E647" s="20" t="s">
        <v>56</v>
      </c>
      <c r="F647" s="12">
        <v>51021</v>
      </c>
      <c r="G647" s="12">
        <v>365</v>
      </c>
      <c r="H647" s="12">
        <v>5210</v>
      </c>
      <c r="I647" s="29">
        <v>75225778</v>
      </c>
      <c r="J647" s="3">
        <v>365</v>
      </c>
      <c r="K647" s="13">
        <v>2.3140859999999999E-3</v>
      </c>
      <c r="L647" s="15">
        <v>19183807.5</v>
      </c>
      <c r="M647" s="29">
        <v>1500.38</v>
      </c>
      <c r="N647" s="12">
        <v>12772</v>
      </c>
      <c r="O647" s="12">
        <v>12523</v>
      </c>
      <c r="P647" s="12">
        <v>13062</v>
      </c>
      <c r="Q647" s="12">
        <v>12786</v>
      </c>
    </row>
    <row r="648" spans="1:17" x14ac:dyDescent="0.3">
      <c r="A648" s="33" t="s">
        <v>113</v>
      </c>
      <c r="B648" s="20" t="s">
        <v>57</v>
      </c>
      <c r="C648" s="20" t="s">
        <v>56</v>
      </c>
      <c r="D648" s="20" t="s">
        <v>56</v>
      </c>
      <c r="E648" s="20" t="s">
        <v>56</v>
      </c>
      <c r="F648" s="12">
        <v>6404</v>
      </c>
      <c r="G648" s="12">
        <v>365</v>
      </c>
      <c r="H648" s="12">
        <v>1402</v>
      </c>
      <c r="I648" s="29">
        <v>13591255</v>
      </c>
      <c r="J648" s="3">
        <v>365</v>
      </c>
      <c r="K648" s="13">
        <v>4.1809300000000002E-4</v>
      </c>
      <c r="L648" s="15" t="s">
        <v>2689</v>
      </c>
      <c r="M648" s="29">
        <v>659.94</v>
      </c>
      <c r="N648" s="12">
        <v>5491</v>
      </c>
      <c r="O648" s="12">
        <v>5184</v>
      </c>
      <c r="P648" s="12">
        <v>5081</v>
      </c>
      <c r="Q648" s="12">
        <v>5252</v>
      </c>
    </row>
    <row r="649" spans="1:17" x14ac:dyDescent="0.3">
      <c r="A649" s="33" t="s">
        <v>114</v>
      </c>
      <c r="B649" s="20" t="s">
        <v>55</v>
      </c>
      <c r="C649" s="20" t="s">
        <v>56</v>
      </c>
      <c r="D649" s="20" t="s">
        <v>56</v>
      </c>
      <c r="E649" s="20" t="s">
        <v>56</v>
      </c>
      <c r="F649" s="12">
        <v>10591</v>
      </c>
      <c r="G649" s="12">
        <v>365</v>
      </c>
      <c r="H649" s="12">
        <v>2074</v>
      </c>
      <c r="I649" s="29">
        <v>12154991.630000001</v>
      </c>
      <c r="J649" s="3">
        <v>245</v>
      </c>
      <c r="K649" s="13">
        <v>3.7390999999999998E-4</v>
      </c>
      <c r="L649" s="15">
        <v>3099722.27</v>
      </c>
      <c r="M649" s="29">
        <v>991.59</v>
      </c>
      <c r="N649" s="12">
        <v>3347</v>
      </c>
      <c r="O649" s="12">
        <v>3084</v>
      </c>
      <c r="P649" s="12">
        <v>2948</v>
      </c>
      <c r="Q649" s="12">
        <v>3126</v>
      </c>
    </row>
    <row r="650" spans="1:17" x14ac:dyDescent="0.3">
      <c r="A650" s="33" t="s">
        <v>115</v>
      </c>
      <c r="B650" s="20" t="s">
        <v>55</v>
      </c>
      <c r="C650" s="20" t="s">
        <v>56</v>
      </c>
      <c r="D650" s="20" t="s">
        <v>56</v>
      </c>
      <c r="E650" s="20" t="s">
        <v>56</v>
      </c>
      <c r="F650" s="12">
        <v>13686</v>
      </c>
      <c r="G650" s="12">
        <v>365</v>
      </c>
      <c r="H650" s="12">
        <v>2452</v>
      </c>
      <c r="I650" s="29">
        <v>16652399</v>
      </c>
      <c r="J650" s="3">
        <v>365</v>
      </c>
      <c r="K650" s="13">
        <v>5.1225900000000004E-4</v>
      </c>
      <c r="L650" s="15">
        <v>4246634.93</v>
      </c>
      <c r="M650" s="29">
        <v>840.42</v>
      </c>
      <c r="N650" s="12">
        <v>5240</v>
      </c>
      <c r="O650" s="12">
        <v>4991</v>
      </c>
      <c r="P650" s="12">
        <v>4929</v>
      </c>
      <c r="Q650" s="12">
        <v>5053</v>
      </c>
    </row>
    <row r="651" spans="1:17" x14ac:dyDescent="0.3">
      <c r="A651" s="33" t="s">
        <v>116</v>
      </c>
      <c r="B651" s="20" t="s">
        <v>55</v>
      </c>
      <c r="C651" s="20" t="s">
        <v>56</v>
      </c>
      <c r="D651" s="20" t="s">
        <v>56</v>
      </c>
      <c r="E651" s="20" t="s">
        <v>56</v>
      </c>
      <c r="F651" s="12">
        <v>2516</v>
      </c>
      <c r="G651" s="12">
        <v>365</v>
      </c>
      <c r="H651" s="12">
        <v>757</v>
      </c>
      <c r="I651" s="29">
        <v>3378335</v>
      </c>
      <c r="J651" s="3">
        <v>365</v>
      </c>
      <c r="K651" s="13">
        <v>1.03924E-4</v>
      </c>
      <c r="L651" s="15">
        <v>861530.85</v>
      </c>
      <c r="M651" s="29">
        <v>694.22</v>
      </c>
      <c r="N651" s="12">
        <v>1350</v>
      </c>
      <c r="O651" s="12">
        <v>1232</v>
      </c>
      <c r="P651" s="12">
        <v>1140</v>
      </c>
      <c r="Q651" s="12">
        <v>1241</v>
      </c>
    </row>
    <row r="652" spans="1:17" x14ac:dyDescent="0.3">
      <c r="A652" s="33" t="s">
        <v>117</v>
      </c>
      <c r="B652" s="20" t="s">
        <v>55</v>
      </c>
      <c r="C652" s="20" t="s">
        <v>56</v>
      </c>
      <c r="D652" s="20" t="s">
        <v>56</v>
      </c>
      <c r="E652" s="20" t="s">
        <v>56</v>
      </c>
      <c r="F652" s="12">
        <v>7123</v>
      </c>
      <c r="G652" s="12">
        <v>365</v>
      </c>
      <c r="H652" s="12">
        <v>729</v>
      </c>
      <c r="I652" s="29">
        <v>3494995</v>
      </c>
      <c r="J652" s="3">
        <v>365</v>
      </c>
      <c r="K652" s="13">
        <v>1.07513E-4</v>
      </c>
      <c r="L652" s="15">
        <v>891281.06</v>
      </c>
      <c r="M652" s="29">
        <v>1241.3399999999999</v>
      </c>
      <c r="N652" s="12">
        <v>924</v>
      </c>
      <c r="O652" s="12">
        <v>709</v>
      </c>
      <c r="P652" s="12">
        <v>521</v>
      </c>
      <c r="Q652" s="12">
        <v>718</v>
      </c>
    </row>
    <row r="653" spans="1:17" x14ac:dyDescent="0.3">
      <c r="A653" s="33" t="s">
        <v>118</v>
      </c>
      <c r="B653" s="20" t="s">
        <v>55</v>
      </c>
      <c r="C653" s="20" t="s">
        <v>56</v>
      </c>
      <c r="D653" s="20" t="s">
        <v>56</v>
      </c>
      <c r="E653" s="20" t="s">
        <v>56</v>
      </c>
      <c r="F653" s="12">
        <v>9197</v>
      </c>
      <c r="G653" s="12">
        <v>365</v>
      </c>
      <c r="H653" s="12">
        <v>1272</v>
      </c>
      <c r="I653" s="29">
        <v>6313525</v>
      </c>
      <c r="J653" s="3">
        <v>365</v>
      </c>
      <c r="K653" s="13">
        <v>1.9421600000000001E-4</v>
      </c>
      <c r="L653" s="15">
        <v>1610052.45</v>
      </c>
      <c r="M653" s="29">
        <v>249.7</v>
      </c>
      <c r="N653" s="12">
        <v>6282</v>
      </c>
      <c r="O653" s="12">
        <v>6581</v>
      </c>
      <c r="P653" s="12">
        <v>6481</v>
      </c>
      <c r="Q653" s="12">
        <v>6448</v>
      </c>
    </row>
    <row r="654" spans="1:17" x14ac:dyDescent="0.3">
      <c r="A654" s="33" t="s">
        <v>119</v>
      </c>
      <c r="B654" s="20" t="s">
        <v>55</v>
      </c>
      <c r="C654" s="20" t="s">
        <v>56</v>
      </c>
      <c r="D654" s="20" t="s">
        <v>56</v>
      </c>
      <c r="E654" s="20" t="s">
        <v>56</v>
      </c>
      <c r="F654" s="12">
        <v>551</v>
      </c>
      <c r="G654" s="12">
        <v>365</v>
      </c>
      <c r="H654" s="12">
        <v>126</v>
      </c>
      <c r="I654" s="29">
        <v>1959826</v>
      </c>
      <c r="J654" s="3">
        <v>365</v>
      </c>
      <c r="K654" s="13">
        <v>6.0288000000000003E-5</v>
      </c>
      <c r="L654" s="15">
        <v>499787.78</v>
      </c>
      <c r="M654" s="29">
        <v>1354.44</v>
      </c>
      <c r="N654" s="12">
        <v>374</v>
      </c>
      <c r="O654" s="12">
        <v>389</v>
      </c>
      <c r="P654" s="12">
        <v>345</v>
      </c>
      <c r="Q654" s="12">
        <v>369</v>
      </c>
    </row>
    <row r="655" spans="1:17" x14ac:dyDescent="0.3">
      <c r="A655" s="33" t="s">
        <v>120</v>
      </c>
      <c r="B655" s="20" t="s">
        <v>55</v>
      </c>
      <c r="C655" s="20" t="s">
        <v>56</v>
      </c>
      <c r="D655" s="20" t="s">
        <v>56</v>
      </c>
      <c r="E655" s="20" t="s">
        <v>56</v>
      </c>
      <c r="F655" s="12">
        <v>1881</v>
      </c>
      <c r="G655" s="12">
        <v>365</v>
      </c>
      <c r="H655" s="12">
        <v>786</v>
      </c>
      <c r="I655" s="29">
        <v>5309085</v>
      </c>
      <c r="J655" s="3">
        <v>365</v>
      </c>
      <c r="K655" s="13">
        <v>1.6331700000000001E-4</v>
      </c>
      <c r="L655" s="15">
        <v>1353903.77</v>
      </c>
      <c r="M655" s="29">
        <v>1607.96</v>
      </c>
      <c r="N655" s="12">
        <v>914</v>
      </c>
      <c r="O655" s="12">
        <v>816</v>
      </c>
      <c r="P655" s="12">
        <v>795</v>
      </c>
      <c r="Q655" s="12">
        <v>842</v>
      </c>
    </row>
    <row r="656" spans="1:17" x14ac:dyDescent="0.3">
      <c r="A656" s="33" t="s">
        <v>121</v>
      </c>
      <c r="B656" s="20" t="s">
        <v>55</v>
      </c>
      <c r="C656" s="20" t="s">
        <v>56</v>
      </c>
      <c r="D656" s="20" t="s">
        <v>56</v>
      </c>
      <c r="E656" s="20" t="s">
        <v>56</v>
      </c>
      <c r="F656" s="12">
        <v>6771</v>
      </c>
      <c r="G656" s="12">
        <v>365</v>
      </c>
      <c r="H656" s="12">
        <v>1578</v>
      </c>
      <c r="I656" s="29">
        <v>7769161</v>
      </c>
      <c r="J656" s="3">
        <v>365</v>
      </c>
      <c r="K656" s="13">
        <v>2.38994E-4</v>
      </c>
      <c r="L656" s="15">
        <v>1981263.51</v>
      </c>
      <c r="M656" s="29">
        <v>402.86</v>
      </c>
      <c r="N656" s="12">
        <v>5313</v>
      </c>
      <c r="O656" s="12">
        <v>4813</v>
      </c>
      <c r="P656" s="12">
        <v>4629</v>
      </c>
      <c r="Q656" s="12">
        <v>4918</v>
      </c>
    </row>
    <row r="657" spans="1:17" x14ac:dyDescent="0.3">
      <c r="A657" s="33" t="s">
        <v>122</v>
      </c>
      <c r="B657" s="20" t="s">
        <v>55</v>
      </c>
      <c r="C657" s="20" t="s">
        <v>56</v>
      </c>
      <c r="D657" s="20" t="s">
        <v>56</v>
      </c>
      <c r="E657" s="20" t="s">
        <v>56</v>
      </c>
      <c r="F657" s="12">
        <v>19207</v>
      </c>
      <c r="G657" s="12">
        <v>365</v>
      </c>
      <c r="H657" s="12">
        <v>5851</v>
      </c>
      <c r="I657" s="29">
        <v>31437608</v>
      </c>
      <c r="J657" s="3">
        <v>365</v>
      </c>
      <c r="K657" s="13">
        <v>9.6708000000000004E-4</v>
      </c>
      <c r="L657" s="15">
        <v>8017105.79</v>
      </c>
      <c r="M657" s="29">
        <v>1836.68</v>
      </c>
      <c r="N657" s="12">
        <v>4334</v>
      </c>
      <c r="O657" s="12">
        <v>4457</v>
      </c>
      <c r="P657" s="12">
        <v>4303</v>
      </c>
      <c r="Q657" s="12">
        <v>4365</v>
      </c>
    </row>
    <row r="658" spans="1:17" x14ac:dyDescent="0.3">
      <c r="A658" s="33" t="s">
        <v>123</v>
      </c>
      <c r="B658" s="20" t="s">
        <v>55</v>
      </c>
      <c r="C658" s="20" t="s">
        <v>56</v>
      </c>
      <c r="D658" s="20" t="s">
        <v>56</v>
      </c>
      <c r="E658" s="20" t="s">
        <v>56</v>
      </c>
      <c r="F658" s="12">
        <v>81739</v>
      </c>
      <c r="G658" s="12">
        <v>365</v>
      </c>
      <c r="H658" s="12">
        <v>10051</v>
      </c>
      <c r="I658" s="29">
        <v>66863685</v>
      </c>
      <c r="J658" s="3">
        <v>365</v>
      </c>
      <c r="K658" s="13">
        <v>2.0568520000000001E-3</v>
      </c>
      <c r="L658" s="15">
        <v>17051336.600000001</v>
      </c>
      <c r="M658" s="29">
        <v>1458.5</v>
      </c>
      <c r="N658" s="12">
        <v>11165</v>
      </c>
      <c r="O658" s="12">
        <v>11798</v>
      </c>
      <c r="P658" s="12">
        <v>12109</v>
      </c>
      <c r="Q658" s="12">
        <v>11691</v>
      </c>
    </row>
    <row r="659" spans="1:17" x14ac:dyDescent="0.3">
      <c r="A659" s="33" t="s">
        <v>124</v>
      </c>
      <c r="B659" s="20" t="s">
        <v>56</v>
      </c>
      <c r="C659" s="20" t="s">
        <v>56</v>
      </c>
      <c r="D659" s="20" t="s">
        <v>56</v>
      </c>
      <c r="E659" s="20" t="s">
        <v>56</v>
      </c>
      <c r="F659" s="12">
        <v>4291</v>
      </c>
      <c r="G659" s="12">
        <v>365</v>
      </c>
      <c r="H659" s="12">
        <v>456</v>
      </c>
      <c r="I659" s="29">
        <v>7276942</v>
      </c>
      <c r="J659" s="3">
        <v>365</v>
      </c>
      <c r="K659" s="13">
        <v>2.23852E-4</v>
      </c>
      <c r="L659" s="15" t="s">
        <v>2689</v>
      </c>
      <c r="M659" s="29" t="s">
        <v>2689</v>
      </c>
      <c r="N659" s="12" t="s">
        <v>2689</v>
      </c>
      <c r="O659" s="12" t="s">
        <v>2689</v>
      </c>
      <c r="P659" s="12" t="s">
        <v>2689</v>
      </c>
      <c r="Q659" s="12" t="s">
        <v>2689</v>
      </c>
    </row>
    <row r="660" spans="1:17" x14ac:dyDescent="0.3">
      <c r="A660" s="33" t="s">
        <v>125</v>
      </c>
      <c r="B660" s="20" t="s">
        <v>56</v>
      </c>
      <c r="C660" s="20" t="s">
        <v>56</v>
      </c>
      <c r="D660" s="20" t="s">
        <v>56</v>
      </c>
      <c r="E660" s="20" t="s">
        <v>56</v>
      </c>
      <c r="F660" s="12">
        <v>2146</v>
      </c>
      <c r="G660" s="12">
        <v>365</v>
      </c>
      <c r="H660" s="12">
        <v>790</v>
      </c>
      <c r="I660" s="29">
        <v>6837574</v>
      </c>
      <c r="J660" s="3">
        <v>365</v>
      </c>
      <c r="K660" s="13">
        <v>2.10337E-4</v>
      </c>
      <c r="L660" s="15" t="s">
        <v>2689</v>
      </c>
      <c r="M660" s="29" t="s">
        <v>2689</v>
      </c>
      <c r="N660" s="12" t="s">
        <v>2689</v>
      </c>
      <c r="O660" s="12" t="s">
        <v>2689</v>
      </c>
      <c r="P660" s="12" t="s">
        <v>2689</v>
      </c>
      <c r="Q660" s="12" t="s">
        <v>2689</v>
      </c>
    </row>
    <row r="661" spans="1:17" x14ac:dyDescent="0.3">
      <c r="A661" s="33" t="s">
        <v>126</v>
      </c>
      <c r="B661" s="20" t="s">
        <v>55</v>
      </c>
      <c r="C661" s="20" t="s">
        <v>56</v>
      </c>
      <c r="D661" s="20" t="s">
        <v>56</v>
      </c>
      <c r="E661" s="20" t="s">
        <v>56</v>
      </c>
      <c r="F661" s="12">
        <v>1980</v>
      </c>
      <c r="G661" s="12">
        <v>365</v>
      </c>
      <c r="H661" s="12">
        <v>652</v>
      </c>
      <c r="I661" s="29">
        <v>4359430</v>
      </c>
      <c r="J661" s="3">
        <v>365</v>
      </c>
      <c r="K661" s="13">
        <v>1.3410399999999999E-4</v>
      </c>
      <c r="L661" s="15">
        <v>1111726.17</v>
      </c>
      <c r="M661" s="29">
        <v>1548.37</v>
      </c>
      <c r="N661" s="12">
        <v>750</v>
      </c>
      <c r="O661" s="12">
        <v>764</v>
      </c>
      <c r="P661" s="12">
        <v>641</v>
      </c>
      <c r="Q661" s="12">
        <v>718</v>
      </c>
    </row>
    <row r="662" spans="1:17" x14ac:dyDescent="0.3">
      <c r="A662" s="33" t="s">
        <v>127</v>
      </c>
      <c r="B662" s="20" t="s">
        <v>55</v>
      </c>
      <c r="C662" s="20" t="s">
        <v>56</v>
      </c>
      <c r="D662" s="20" t="s">
        <v>56</v>
      </c>
      <c r="E662" s="20" t="s">
        <v>56</v>
      </c>
      <c r="F662" s="12">
        <v>3557</v>
      </c>
      <c r="G662" s="12">
        <v>365</v>
      </c>
      <c r="H662" s="12">
        <v>919</v>
      </c>
      <c r="I662" s="29">
        <v>4197277</v>
      </c>
      <c r="J662" s="3">
        <v>365</v>
      </c>
      <c r="K662" s="13">
        <v>1.29116E-4</v>
      </c>
      <c r="L662" s="15">
        <v>1070374.49</v>
      </c>
      <c r="M662" s="29">
        <v>462.36</v>
      </c>
      <c r="N662" s="12">
        <v>2387</v>
      </c>
      <c r="O662" s="12">
        <v>2235</v>
      </c>
      <c r="P662" s="12">
        <v>2324</v>
      </c>
      <c r="Q662" s="12">
        <v>2315</v>
      </c>
    </row>
    <row r="663" spans="1:17" x14ac:dyDescent="0.3">
      <c r="A663" s="33" t="s">
        <v>128</v>
      </c>
      <c r="B663" s="20" t="s">
        <v>55</v>
      </c>
      <c r="C663" s="20" t="s">
        <v>56</v>
      </c>
      <c r="D663" s="20" t="s">
        <v>56</v>
      </c>
      <c r="E663" s="20" t="s">
        <v>56</v>
      </c>
      <c r="F663" s="12">
        <v>3763</v>
      </c>
      <c r="G663" s="12">
        <v>365</v>
      </c>
      <c r="H663" s="12">
        <v>908</v>
      </c>
      <c r="I663" s="29">
        <v>4865760</v>
      </c>
      <c r="J663" s="3">
        <v>365</v>
      </c>
      <c r="K663" s="13">
        <v>1.4967999999999999E-4</v>
      </c>
      <c r="L663" s="15">
        <v>1240848.6200000001</v>
      </c>
      <c r="M663" s="29">
        <v>872.61</v>
      </c>
      <c r="N663" s="12">
        <v>1267</v>
      </c>
      <c r="O663" s="12">
        <v>1448</v>
      </c>
      <c r="P663" s="12">
        <v>1552</v>
      </c>
      <c r="Q663" s="12">
        <v>1422</v>
      </c>
    </row>
    <row r="664" spans="1:17" x14ac:dyDescent="0.3">
      <c r="A664" s="33" t="s">
        <v>129</v>
      </c>
      <c r="B664" s="20" t="s">
        <v>55</v>
      </c>
      <c r="C664" s="20" t="s">
        <v>56</v>
      </c>
      <c r="D664" s="20" t="s">
        <v>56</v>
      </c>
      <c r="E664" s="20" t="s">
        <v>56</v>
      </c>
      <c r="F664" s="12">
        <v>17465</v>
      </c>
      <c r="G664" s="12">
        <v>365</v>
      </c>
      <c r="H664" s="12">
        <v>3621</v>
      </c>
      <c r="I664" s="29">
        <v>40963213</v>
      </c>
      <c r="J664" s="3">
        <v>365</v>
      </c>
      <c r="K664" s="13">
        <v>1.2601050000000001E-3</v>
      </c>
      <c r="L664" s="15">
        <v>10446291.33</v>
      </c>
      <c r="M664" s="29">
        <v>8472.26</v>
      </c>
      <c r="N664" s="12">
        <v>1369</v>
      </c>
      <c r="O664" s="12">
        <v>1278</v>
      </c>
      <c r="P664" s="12">
        <v>1052</v>
      </c>
      <c r="Q664" s="12">
        <v>1233</v>
      </c>
    </row>
    <row r="665" spans="1:17" x14ac:dyDescent="0.3">
      <c r="A665" s="33" t="s">
        <v>130</v>
      </c>
      <c r="B665" s="20" t="s">
        <v>56</v>
      </c>
      <c r="C665" s="20" t="s">
        <v>56</v>
      </c>
      <c r="D665" s="20" t="s">
        <v>56</v>
      </c>
      <c r="E665" s="20" t="s">
        <v>56</v>
      </c>
      <c r="F665" s="12">
        <v>995</v>
      </c>
      <c r="G665" s="12">
        <v>304</v>
      </c>
      <c r="H665" s="12">
        <v>486</v>
      </c>
      <c r="I665" s="29">
        <v>4202339</v>
      </c>
      <c r="J665" s="3">
        <v>365</v>
      </c>
      <c r="K665" s="13">
        <v>1.2927199999999999E-4</v>
      </c>
      <c r="L665" s="15" t="s">
        <v>2689</v>
      </c>
      <c r="M665" s="29" t="s">
        <v>2689</v>
      </c>
      <c r="N665" s="12" t="s">
        <v>2689</v>
      </c>
      <c r="O665" s="12" t="s">
        <v>2689</v>
      </c>
      <c r="P665" s="12" t="s">
        <v>2689</v>
      </c>
      <c r="Q665" s="12" t="s">
        <v>2689</v>
      </c>
    </row>
    <row r="666" spans="1:17" x14ac:dyDescent="0.3">
      <c r="A666" s="33" t="s">
        <v>131</v>
      </c>
      <c r="B666" s="20" t="s">
        <v>55</v>
      </c>
      <c r="C666" s="20" t="s">
        <v>56</v>
      </c>
      <c r="D666" s="20" t="s">
        <v>56</v>
      </c>
      <c r="E666" s="20" t="s">
        <v>56</v>
      </c>
      <c r="F666" s="12">
        <v>20661</v>
      </c>
      <c r="G666" s="12">
        <v>365</v>
      </c>
      <c r="H666" s="12">
        <v>3581</v>
      </c>
      <c r="I666" s="29">
        <v>32914019</v>
      </c>
      <c r="J666" s="3">
        <v>365</v>
      </c>
      <c r="K666" s="13">
        <v>1.012497E-3</v>
      </c>
      <c r="L666" s="15">
        <v>8393614.8100000005</v>
      </c>
      <c r="M666" s="29">
        <v>972.5</v>
      </c>
      <c r="N666" s="12">
        <v>8396</v>
      </c>
      <c r="O666" s="12">
        <v>8637</v>
      </c>
      <c r="P666" s="12">
        <v>8861</v>
      </c>
      <c r="Q666" s="12">
        <v>8631</v>
      </c>
    </row>
    <row r="667" spans="1:17" x14ac:dyDescent="0.3">
      <c r="A667" s="33" t="s">
        <v>132</v>
      </c>
      <c r="B667" s="20" t="s">
        <v>55</v>
      </c>
      <c r="C667" s="20" t="s">
        <v>56</v>
      </c>
      <c r="D667" s="20" t="s">
        <v>56</v>
      </c>
      <c r="E667" s="20" t="s">
        <v>56</v>
      </c>
      <c r="F667" s="12">
        <v>89942</v>
      </c>
      <c r="G667" s="12">
        <v>365</v>
      </c>
      <c r="H667" s="12">
        <v>11353</v>
      </c>
      <c r="I667" s="29">
        <v>93298749</v>
      </c>
      <c r="J667" s="3">
        <v>365</v>
      </c>
      <c r="K667" s="13">
        <v>2.8700449999999999E-3</v>
      </c>
      <c r="L667" s="15">
        <v>23792711.59</v>
      </c>
      <c r="M667" s="29">
        <v>2279.21</v>
      </c>
      <c r="N667" s="12">
        <v>9828</v>
      </c>
      <c r="O667" s="12">
        <v>10184</v>
      </c>
      <c r="P667" s="12">
        <v>11305</v>
      </c>
      <c r="Q667" s="12">
        <v>10439</v>
      </c>
    </row>
    <row r="668" spans="1:17" x14ac:dyDescent="0.3">
      <c r="A668" s="33" t="s">
        <v>133</v>
      </c>
      <c r="B668" s="20" t="s">
        <v>55</v>
      </c>
      <c r="C668" s="20" t="s">
        <v>56</v>
      </c>
      <c r="D668" s="20" t="s">
        <v>56</v>
      </c>
      <c r="E668" s="20" t="s">
        <v>56</v>
      </c>
      <c r="F668" s="12">
        <v>4536</v>
      </c>
      <c r="G668" s="12">
        <v>365</v>
      </c>
      <c r="H668" s="12">
        <v>583</v>
      </c>
      <c r="I668" s="29">
        <v>4766938</v>
      </c>
      <c r="J668" s="3">
        <v>365</v>
      </c>
      <c r="K668" s="13">
        <v>1.4663999999999999E-4</v>
      </c>
      <c r="L668" s="15">
        <v>1215647.3899999999</v>
      </c>
      <c r="M668" s="29">
        <v>3533.86</v>
      </c>
      <c r="N668" s="12">
        <v>337</v>
      </c>
      <c r="O668" s="12">
        <v>380</v>
      </c>
      <c r="P668" s="12">
        <v>316</v>
      </c>
      <c r="Q668" s="12">
        <v>344</v>
      </c>
    </row>
    <row r="669" spans="1:17" x14ac:dyDescent="0.3">
      <c r="A669" s="33" t="s">
        <v>134</v>
      </c>
      <c r="B669" s="20" t="s">
        <v>55</v>
      </c>
      <c r="C669" s="20" t="s">
        <v>56</v>
      </c>
      <c r="D669" s="20" t="s">
        <v>56</v>
      </c>
      <c r="E669" s="20" t="s">
        <v>56</v>
      </c>
      <c r="F669" s="12">
        <v>14479</v>
      </c>
      <c r="G669" s="12">
        <v>365</v>
      </c>
      <c r="H669" s="12">
        <v>8392</v>
      </c>
      <c r="I669" s="29">
        <v>25750457</v>
      </c>
      <c r="J669" s="3">
        <v>365</v>
      </c>
      <c r="K669" s="13">
        <v>7.9213199999999997E-4</v>
      </c>
      <c r="L669" s="15">
        <v>6566788.9800000004</v>
      </c>
      <c r="M669" s="29">
        <v>1272.8800000000001</v>
      </c>
      <c r="N669" s="12">
        <v>5670</v>
      </c>
      <c r="O669" s="12">
        <v>4963</v>
      </c>
      <c r="P669" s="12">
        <v>4844</v>
      </c>
      <c r="Q669" s="12">
        <v>5159</v>
      </c>
    </row>
    <row r="670" spans="1:17" x14ac:dyDescent="0.3">
      <c r="A670" s="33" t="s">
        <v>135</v>
      </c>
      <c r="B670" s="20" t="s">
        <v>55</v>
      </c>
      <c r="C670" s="20" t="s">
        <v>56</v>
      </c>
      <c r="D670" s="20" t="s">
        <v>56</v>
      </c>
      <c r="E670" s="20" t="s">
        <v>56</v>
      </c>
      <c r="F670" s="12">
        <v>5185</v>
      </c>
      <c r="G670" s="12">
        <v>365</v>
      </c>
      <c r="H670" s="12">
        <v>1320</v>
      </c>
      <c r="I670" s="29">
        <v>10931543</v>
      </c>
      <c r="J670" s="3">
        <v>365</v>
      </c>
      <c r="K670" s="13">
        <v>3.3627499999999997E-4</v>
      </c>
      <c r="L670" s="15">
        <v>2787722.8</v>
      </c>
      <c r="M670" s="29">
        <v>1796.21</v>
      </c>
      <c r="N670" s="12">
        <v>1621</v>
      </c>
      <c r="O670" s="12">
        <v>1610</v>
      </c>
      <c r="P670" s="12">
        <v>1426</v>
      </c>
      <c r="Q670" s="12">
        <v>1552</v>
      </c>
    </row>
    <row r="671" spans="1:17" x14ac:dyDescent="0.3">
      <c r="A671" s="33" t="s">
        <v>136</v>
      </c>
      <c r="B671" s="20" t="s">
        <v>57</v>
      </c>
      <c r="C671" s="20" t="s">
        <v>56</v>
      </c>
      <c r="D671" s="20" t="s">
        <v>56</v>
      </c>
      <c r="E671" s="20" t="s">
        <v>56</v>
      </c>
      <c r="F671" s="12">
        <v>12</v>
      </c>
      <c r="G671" s="12">
        <v>365</v>
      </c>
      <c r="H671" s="12">
        <v>101</v>
      </c>
      <c r="I671" s="29">
        <v>4376699</v>
      </c>
      <c r="J671" s="3">
        <v>365</v>
      </c>
      <c r="K671" s="13">
        <v>1.34635E-4</v>
      </c>
      <c r="L671" s="15" t="s">
        <v>2689</v>
      </c>
      <c r="M671" s="29">
        <v>5936.86</v>
      </c>
      <c r="N671" s="12">
        <v>139</v>
      </c>
      <c r="O671" s="12">
        <v>217</v>
      </c>
      <c r="P671" s="12">
        <v>207</v>
      </c>
      <c r="Q671" s="12">
        <v>188</v>
      </c>
    </row>
    <row r="672" spans="1:17" x14ac:dyDescent="0.3">
      <c r="A672" s="33" t="s">
        <v>137</v>
      </c>
      <c r="B672" s="20" t="s">
        <v>55</v>
      </c>
      <c r="C672" s="20" t="s">
        <v>56</v>
      </c>
      <c r="D672" s="20" t="s">
        <v>56</v>
      </c>
      <c r="E672" s="20" t="s">
        <v>56</v>
      </c>
      <c r="F672" s="12">
        <v>32383</v>
      </c>
      <c r="G672" s="12">
        <v>365</v>
      </c>
      <c r="H672" s="12">
        <v>3610</v>
      </c>
      <c r="I672" s="29">
        <v>42895415</v>
      </c>
      <c r="J672" s="3">
        <v>365</v>
      </c>
      <c r="K672" s="13">
        <v>1.3195430000000001E-3</v>
      </c>
      <c r="L672" s="15">
        <v>10939034.539999999</v>
      </c>
      <c r="M672" s="29">
        <v>1644.23</v>
      </c>
      <c r="N672" s="12">
        <v>6501</v>
      </c>
      <c r="O672" s="12">
        <v>6713</v>
      </c>
      <c r="P672" s="12">
        <v>6746</v>
      </c>
      <c r="Q672" s="12">
        <v>6653</v>
      </c>
    </row>
    <row r="673" spans="1:17" x14ac:dyDescent="0.3">
      <c r="A673" s="33" t="s">
        <v>138</v>
      </c>
      <c r="B673" s="20" t="s">
        <v>55</v>
      </c>
      <c r="C673" s="20" t="s">
        <v>56</v>
      </c>
      <c r="D673" s="20" t="s">
        <v>56</v>
      </c>
      <c r="E673" s="20" t="s">
        <v>56</v>
      </c>
      <c r="F673" s="12">
        <v>8681</v>
      </c>
      <c r="G673" s="12">
        <v>365</v>
      </c>
      <c r="H673" s="12">
        <v>1592</v>
      </c>
      <c r="I673" s="29">
        <v>8387911</v>
      </c>
      <c r="J673" s="3">
        <v>365</v>
      </c>
      <c r="K673" s="13">
        <v>2.5802799999999999E-4</v>
      </c>
      <c r="L673" s="15">
        <v>2139054.91</v>
      </c>
      <c r="M673" s="29">
        <v>927.6</v>
      </c>
      <c r="N673" s="12">
        <v>2566</v>
      </c>
      <c r="O673" s="12">
        <v>2396</v>
      </c>
      <c r="P673" s="12">
        <v>1957</v>
      </c>
      <c r="Q673" s="12">
        <v>2306</v>
      </c>
    </row>
    <row r="674" spans="1:17" x14ac:dyDescent="0.3">
      <c r="A674" s="33" t="s">
        <v>139</v>
      </c>
      <c r="B674" s="20" t="s">
        <v>55</v>
      </c>
      <c r="C674" s="20" t="s">
        <v>56</v>
      </c>
      <c r="D674" s="20" t="s">
        <v>56</v>
      </c>
      <c r="E674" s="20" t="s">
        <v>56</v>
      </c>
      <c r="F674" s="12">
        <v>2325</v>
      </c>
      <c r="G674" s="12">
        <v>365</v>
      </c>
      <c r="H674" s="12">
        <v>232</v>
      </c>
      <c r="I674" s="29">
        <v>5040929</v>
      </c>
      <c r="J674" s="3">
        <v>365</v>
      </c>
      <c r="K674" s="13">
        <v>1.5506800000000001E-4</v>
      </c>
      <c r="L674" s="15">
        <v>1285519.5900000001</v>
      </c>
      <c r="M674" s="29">
        <v>905.3</v>
      </c>
      <c r="N674" s="12">
        <v>1453</v>
      </c>
      <c r="O674" s="12">
        <v>1427</v>
      </c>
      <c r="P674" s="12">
        <v>1381</v>
      </c>
      <c r="Q674" s="12">
        <v>1420</v>
      </c>
    </row>
    <row r="675" spans="1:17" x14ac:dyDescent="0.3">
      <c r="A675" s="33" t="s">
        <v>140</v>
      </c>
      <c r="B675" s="20" t="s">
        <v>55</v>
      </c>
      <c r="C675" s="20" t="s">
        <v>56</v>
      </c>
      <c r="D675" s="20" t="s">
        <v>56</v>
      </c>
      <c r="E675" s="20" t="s">
        <v>56</v>
      </c>
      <c r="F675" s="12">
        <v>3543</v>
      </c>
      <c r="G675" s="12">
        <v>365</v>
      </c>
      <c r="H675" s="12">
        <v>650</v>
      </c>
      <c r="I675" s="29">
        <v>4147828</v>
      </c>
      <c r="J675" s="3">
        <v>365</v>
      </c>
      <c r="K675" s="13">
        <v>1.2759499999999999E-4</v>
      </c>
      <c r="L675" s="15">
        <v>1057764.19</v>
      </c>
      <c r="M675" s="29">
        <v>851.66</v>
      </c>
      <c r="N675" s="12">
        <v>1290</v>
      </c>
      <c r="O675" s="12">
        <v>1267</v>
      </c>
      <c r="P675" s="12">
        <v>1168</v>
      </c>
      <c r="Q675" s="12">
        <v>1242</v>
      </c>
    </row>
    <row r="676" spans="1:17" x14ac:dyDescent="0.3">
      <c r="A676" s="33" t="s">
        <v>141</v>
      </c>
      <c r="B676" s="20" t="s">
        <v>57</v>
      </c>
      <c r="C676" s="20" t="s">
        <v>56</v>
      </c>
      <c r="D676" s="20" t="s">
        <v>56</v>
      </c>
      <c r="E676" s="20" t="s">
        <v>56</v>
      </c>
      <c r="F676" s="12">
        <v>3252</v>
      </c>
      <c r="G676" s="12">
        <v>365</v>
      </c>
      <c r="H676" s="12">
        <v>209</v>
      </c>
      <c r="I676" s="29">
        <v>9510222</v>
      </c>
      <c r="J676" s="3">
        <v>365</v>
      </c>
      <c r="K676" s="13">
        <v>2.9255200000000001E-4</v>
      </c>
      <c r="L676" s="15" t="s">
        <v>2689</v>
      </c>
      <c r="M676" s="29">
        <v>2694.74</v>
      </c>
      <c r="N676" s="12">
        <v>962</v>
      </c>
      <c r="O676" s="12">
        <v>911</v>
      </c>
      <c r="P676" s="12">
        <v>828</v>
      </c>
      <c r="Q676" s="12">
        <v>900</v>
      </c>
    </row>
    <row r="677" spans="1:17" x14ac:dyDescent="0.3">
      <c r="A677" s="33" t="s">
        <v>142</v>
      </c>
      <c r="B677" s="20" t="s">
        <v>56</v>
      </c>
      <c r="C677" s="20" t="s">
        <v>56</v>
      </c>
      <c r="D677" s="20" t="s">
        <v>56</v>
      </c>
      <c r="E677" s="20" t="s">
        <v>56</v>
      </c>
      <c r="F677" s="12">
        <v>2083</v>
      </c>
      <c r="G677" s="12">
        <v>365</v>
      </c>
      <c r="H677" s="12">
        <v>956</v>
      </c>
      <c r="I677" s="29">
        <v>14162404</v>
      </c>
      <c r="J677" s="3">
        <v>365</v>
      </c>
      <c r="K677" s="13">
        <v>4.3566200000000002E-4</v>
      </c>
      <c r="L677" s="15" t="s">
        <v>2689</v>
      </c>
      <c r="M677" s="29" t="s">
        <v>2689</v>
      </c>
      <c r="N677" s="12" t="s">
        <v>2689</v>
      </c>
      <c r="O677" s="12" t="s">
        <v>2689</v>
      </c>
      <c r="P677" s="12" t="s">
        <v>2689</v>
      </c>
      <c r="Q677" s="12" t="s">
        <v>2689</v>
      </c>
    </row>
    <row r="678" spans="1:17" x14ac:dyDescent="0.3">
      <c r="A678" s="33" t="s">
        <v>143</v>
      </c>
      <c r="B678" s="20" t="s">
        <v>55</v>
      </c>
      <c r="C678" s="20" t="s">
        <v>56</v>
      </c>
      <c r="D678" s="20" t="s">
        <v>56</v>
      </c>
      <c r="E678" s="20" t="s">
        <v>56</v>
      </c>
      <c r="F678" s="12">
        <v>26722</v>
      </c>
      <c r="G678" s="12">
        <v>365</v>
      </c>
      <c r="H678" s="12">
        <v>4018</v>
      </c>
      <c r="I678" s="29">
        <v>29737870</v>
      </c>
      <c r="J678" s="3">
        <v>365</v>
      </c>
      <c r="K678" s="13">
        <v>9.1479300000000001E-4</v>
      </c>
      <c r="L678" s="15">
        <v>7583644.71</v>
      </c>
      <c r="M678" s="29">
        <v>2635.04</v>
      </c>
      <c r="N678" s="12">
        <v>2927</v>
      </c>
      <c r="O678" s="12">
        <v>2951</v>
      </c>
      <c r="P678" s="12">
        <v>2756</v>
      </c>
      <c r="Q678" s="12">
        <v>2878</v>
      </c>
    </row>
    <row r="679" spans="1:17" x14ac:dyDescent="0.3">
      <c r="A679" s="33" t="s">
        <v>144</v>
      </c>
      <c r="B679" s="20" t="s">
        <v>56</v>
      </c>
      <c r="C679" s="20" t="s">
        <v>56</v>
      </c>
      <c r="D679" s="20" t="s">
        <v>56</v>
      </c>
      <c r="E679" s="20" t="s">
        <v>56</v>
      </c>
      <c r="F679" s="12">
        <v>1284</v>
      </c>
      <c r="G679" s="12">
        <v>365</v>
      </c>
      <c r="H679" s="12">
        <v>1327</v>
      </c>
      <c r="I679" s="29">
        <v>5485871</v>
      </c>
      <c r="J679" s="3">
        <v>365</v>
      </c>
      <c r="K679" s="13">
        <v>1.6875599999999999E-4</v>
      </c>
      <c r="L679" s="15" t="s">
        <v>2689</v>
      </c>
      <c r="M679" s="29" t="s">
        <v>2689</v>
      </c>
      <c r="N679" s="12" t="s">
        <v>2689</v>
      </c>
      <c r="O679" s="12" t="s">
        <v>2689</v>
      </c>
      <c r="P679" s="12" t="s">
        <v>2689</v>
      </c>
      <c r="Q679" s="12" t="s">
        <v>2689</v>
      </c>
    </row>
    <row r="680" spans="1:17" x14ac:dyDescent="0.3">
      <c r="A680" s="33" t="s">
        <v>145</v>
      </c>
      <c r="B680" s="20" t="s">
        <v>55</v>
      </c>
      <c r="C680" s="20" t="s">
        <v>56</v>
      </c>
      <c r="D680" s="20" t="s">
        <v>56</v>
      </c>
      <c r="E680" s="20" t="s">
        <v>56</v>
      </c>
      <c r="F680" s="12">
        <v>37232</v>
      </c>
      <c r="G680" s="12">
        <v>365</v>
      </c>
      <c r="H680" s="12">
        <v>7152</v>
      </c>
      <c r="I680" s="29">
        <v>55960034</v>
      </c>
      <c r="J680" s="3">
        <v>365</v>
      </c>
      <c r="K680" s="13">
        <v>1.721436E-3</v>
      </c>
      <c r="L680" s="15">
        <v>14270726.710000001</v>
      </c>
      <c r="M680" s="29">
        <v>1239.75</v>
      </c>
      <c r="N680" s="12">
        <v>11908</v>
      </c>
      <c r="O680" s="12">
        <v>11825</v>
      </c>
      <c r="P680" s="12">
        <v>10801</v>
      </c>
      <c r="Q680" s="12">
        <v>11511</v>
      </c>
    </row>
    <row r="681" spans="1:17" x14ac:dyDescent="0.3">
      <c r="A681" s="33" t="s">
        <v>146</v>
      </c>
      <c r="B681" s="20" t="s">
        <v>55</v>
      </c>
      <c r="C681" s="20" t="s">
        <v>56</v>
      </c>
      <c r="D681" s="20" t="s">
        <v>56</v>
      </c>
      <c r="E681" s="20" t="s">
        <v>56</v>
      </c>
      <c r="F681" s="12">
        <v>6847</v>
      </c>
      <c r="G681" s="12">
        <v>365</v>
      </c>
      <c r="H681" s="12">
        <v>2149</v>
      </c>
      <c r="I681" s="29">
        <v>20162133</v>
      </c>
      <c r="J681" s="3">
        <v>365</v>
      </c>
      <c r="K681" s="13">
        <v>6.2022499999999996E-4</v>
      </c>
      <c r="L681" s="15">
        <v>5141674.68</v>
      </c>
      <c r="M681" s="29">
        <v>1581.08</v>
      </c>
      <c r="N681" s="12">
        <v>3180</v>
      </c>
      <c r="O681" s="12">
        <v>3345</v>
      </c>
      <c r="P681" s="12">
        <v>3232</v>
      </c>
      <c r="Q681" s="12">
        <v>3252</v>
      </c>
    </row>
    <row r="682" spans="1:17" x14ac:dyDescent="0.3">
      <c r="A682" s="33" t="s">
        <v>147</v>
      </c>
      <c r="B682" s="20" t="s">
        <v>56</v>
      </c>
      <c r="C682" s="20" t="s">
        <v>56</v>
      </c>
      <c r="D682" s="20" t="s">
        <v>56</v>
      </c>
      <c r="E682" s="20" t="s">
        <v>56</v>
      </c>
      <c r="F682" s="12">
        <v>1028</v>
      </c>
      <c r="G682" s="12">
        <v>365</v>
      </c>
      <c r="H682" s="12">
        <v>378</v>
      </c>
      <c r="I682" s="29">
        <v>5213502</v>
      </c>
      <c r="J682" s="3">
        <v>365</v>
      </c>
      <c r="K682" s="13">
        <v>1.6037700000000001E-4</v>
      </c>
      <c r="L682" s="15" t="s">
        <v>2689</v>
      </c>
      <c r="M682" s="29" t="s">
        <v>2689</v>
      </c>
      <c r="N682" s="12" t="s">
        <v>2689</v>
      </c>
      <c r="O682" s="12" t="s">
        <v>2689</v>
      </c>
      <c r="P682" s="12" t="s">
        <v>2689</v>
      </c>
      <c r="Q682" s="12" t="s">
        <v>2689</v>
      </c>
    </row>
    <row r="683" spans="1:17" x14ac:dyDescent="0.3">
      <c r="A683" s="33" t="s">
        <v>148</v>
      </c>
      <c r="B683" s="20" t="s">
        <v>55</v>
      </c>
      <c r="C683" s="20" t="s">
        <v>56</v>
      </c>
      <c r="D683" s="20" t="s">
        <v>56</v>
      </c>
      <c r="E683" s="20" t="s">
        <v>56</v>
      </c>
      <c r="F683" s="12">
        <v>37821</v>
      </c>
      <c r="G683" s="12">
        <v>365</v>
      </c>
      <c r="H683" s="12">
        <v>13324</v>
      </c>
      <c r="I683" s="29">
        <v>40181537</v>
      </c>
      <c r="J683" s="3">
        <v>365</v>
      </c>
      <c r="K683" s="13">
        <v>1.2360590000000001E-3</v>
      </c>
      <c r="L683" s="15">
        <v>10246951.130000001</v>
      </c>
      <c r="M683" s="29">
        <v>2966.69</v>
      </c>
      <c r="N683" s="12">
        <v>3484</v>
      </c>
      <c r="O683" s="12">
        <v>3593</v>
      </c>
      <c r="P683" s="12">
        <v>3285</v>
      </c>
      <c r="Q683" s="12">
        <v>3454</v>
      </c>
    </row>
    <row r="684" spans="1:17" x14ac:dyDescent="0.3">
      <c r="A684" s="33" t="s">
        <v>149</v>
      </c>
      <c r="B684" s="20" t="s">
        <v>56</v>
      </c>
      <c r="C684" s="20" t="s">
        <v>56</v>
      </c>
      <c r="D684" s="20" t="s">
        <v>56</v>
      </c>
      <c r="E684" s="20" t="s">
        <v>56</v>
      </c>
      <c r="F684" s="12">
        <v>2799</v>
      </c>
      <c r="G684" s="12">
        <v>365</v>
      </c>
      <c r="H684" s="12">
        <v>1180</v>
      </c>
      <c r="I684" s="29">
        <v>40387508</v>
      </c>
      <c r="J684" s="3">
        <v>365</v>
      </c>
      <c r="K684" s="13">
        <v>1.242396E-3</v>
      </c>
      <c r="L684" s="15" t="s">
        <v>2689</v>
      </c>
      <c r="M684" s="29" t="s">
        <v>2689</v>
      </c>
      <c r="N684" s="12" t="s">
        <v>2689</v>
      </c>
      <c r="O684" s="12" t="s">
        <v>2689</v>
      </c>
      <c r="P684" s="12" t="s">
        <v>2689</v>
      </c>
      <c r="Q684" s="12" t="s">
        <v>2689</v>
      </c>
    </row>
    <row r="685" spans="1:17" x14ac:dyDescent="0.3">
      <c r="A685" s="33" t="s">
        <v>150</v>
      </c>
      <c r="B685" s="20" t="s">
        <v>55</v>
      </c>
      <c r="C685" s="20" t="s">
        <v>56</v>
      </c>
      <c r="D685" s="20" t="s">
        <v>56</v>
      </c>
      <c r="E685" s="20" t="s">
        <v>56</v>
      </c>
      <c r="F685" s="12">
        <v>16461</v>
      </c>
      <c r="G685" s="12">
        <v>365</v>
      </c>
      <c r="H685" s="12">
        <v>6604</v>
      </c>
      <c r="I685" s="29">
        <v>31578264</v>
      </c>
      <c r="J685" s="3">
        <v>365</v>
      </c>
      <c r="K685" s="13">
        <v>9.7140699999999998E-4</v>
      </c>
      <c r="L685" s="15">
        <v>8052975.3700000001</v>
      </c>
      <c r="M685" s="29">
        <v>1541.24</v>
      </c>
      <c r="N685" s="12">
        <v>5287</v>
      </c>
      <c r="O685" s="12">
        <v>5594</v>
      </c>
      <c r="P685" s="12">
        <v>4794</v>
      </c>
      <c r="Q685" s="12">
        <v>5225</v>
      </c>
    </row>
    <row r="686" spans="1:17" x14ac:dyDescent="0.3">
      <c r="A686" s="33" t="s">
        <v>151</v>
      </c>
      <c r="B686" s="20" t="s">
        <v>55</v>
      </c>
      <c r="C686" s="20" t="s">
        <v>56</v>
      </c>
      <c r="D686" s="20" t="s">
        <v>56</v>
      </c>
      <c r="E686" s="20" t="s">
        <v>56</v>
      </c>
      <c r="F686" s="12">
        <v>2618</v>
      </c>
      <c r="G686" s="12">
        <v>365</v>
      </c>
      <c r="H686" s="12">
        <v>122</v>
      </c>
      <c r="I686" s="29">
        <v>4917872</v>
      </c>
      <c r="J686" s="3">
        <v>365</v>
      </c>
      <c r="K686" s="13">
        <v>1.5128299999999999E-4</v>
      </c>
      <c r="L686" s="15">
        <v>1254138.04</v>
      </c>
      <c r="M686" s="29">
        <v>2397.9699999999998</v>
      </c>
      <c r="N686" s="12">
        <v>615</v>
      </c>
      <c r="O686" s="12">
        <v>536</v>
      </c>
      <c r="P686" s="12">
        <v>419</v>
      </c>
      <c r="Q686" s="12">
        <v>523</v>
      </c>
    </row>
    <row r="687" spans="1:17" x14ac:dyDescent="0.3">
      <c r="A687" s="33" t="s">
        <v>152</v>
      </c>
      <c r="B687" s="20" t="s">
        <v>56</v>
      </c>
      <c r="C687" s="20" t="s">
        <v>56</v>
      </c>
      <c r="D687" s="20" t="s">
        <v>56</v>
      </c>
      <c r="E687" s="20" t="s">
        <v>56</v>
      </c>
      <c r="F687" s="12">
        <v>3200</v>
      </c>
      <c r="G687" s="12">
        <v>365</v>
      </c>
      <c r="H687" s="12">
        <v>1279</v>
      </c>
      <c r="I687" s="29">
        <v>9704578</v>
      </c>
      <c r="J687" s="3">
        <v>365</v>
      </c>
      <c r="K687" s="13">
        <v>2.9853099999999999E-4</v>
      </c>
      <c r="L687" s="15" t="s">
        <v>2689</v>
      </c>
      <c r="M687" s="29" t="s">
        <v>2689</v>
      </c>
      <c r="N687" s="12" t="s">
        <v>2689</v>
      </c>
      <c r="O687" s="12" t="s">
        <v>2689</v>
      </c>
      <c r="P687" s="12" t="s">
        <v>2689</v>
      </c>
      <c r="Q687" s="12" t="s">
        <v>2689</v>
      </c>
    </row>
    <row r="688" spans="1:17" x14ac:dyDescent="0.3">
      <c r="A688" s="33" t="s">
        <v>153</v>
      </c>
      <c r="B688" s="20" t="s">
        <v>55</v>
      </c>
      <c r="C688" s="20" t="s">
        <v>56</v>
      </c>
      <c r="D688" s="20" t="s">
        <v>56</v>
      </c>
      <c r="E688" s="20" t="s">
        <v>56</v>
      </c>
      <c r="F688" s="12">
        <v>4478</v>
      </c>
      <c r="G688" s="12">
        <v>365</v>
      </c>
      <c r="H688" s="12">
        <v>627</v>
      </c>
      <c r="I688" s="29">
        <v>11993126</v>
      </c>
      <c r="J688" s="3">
        <v>365</v>
      </c>
      <c r="K688" s="13">
        <v>3.6893100000000002E-4</v>
      </c>
      <c r="L688" s="15">
        <v>3058443.88</v>
      </c>
      <c r="M688" s="29">
        <v>1214.1500000000001</v>
      </c>
      <c r="N688" s="12">
        <v>2450</v>
      </c>
      <c r="O688" s="12">
        <v>2711</v>
      </c>
      <c r="P688" s="12">
        <v>2396</v>
      </c>
      <c r="Q688" s="12">
        <v>2519</v>
      </c>
    </row>
    <row r="689" spans="1:17" x14ac:dyDescent="0.3">
      <c r="A689" s="33" t="s">
        <v>154</v>
      </c>
      <c r="B689" s="20" t="s">
        <v>55</v>
      </c>
      <c r="C689" s="20" t="s">
        <v>56</v>
      </c>
      <c r="D689" s="20" t="s">
        <v>56</v>
      </c>
      <c r="E689" s="20" t="s">
        <v>56</v>
      </c>
      <c r="F689" s="12">
        <v>18984</v>
      </c>
      <c r="G689" s="12">
        <v>365</v>
      </c>
      <c r="H689" s="12">
        <v>5405</v>
      </c>
      <c r="I689" s="29">
        <v>32276598</v>
      </c>
      <c r="J689" s="3">
        <v>365</v>
      </c>
      <c r="K689" s="13">
        <v>9.9288900000000005E-4</v>
      </c>
      <c r="L689" s="15">
        <v>8231062</v>
      </c>
      <c r="M689" s="29">
        <v>1431.74</v>
      </c>
      <c r="N689" s="12">
        <v>6030</v>
      </c>
      <c r="O689" s="12">
        <v>5674</v>
      </c>
      <c r="P689" s="12">
        <v>5542</v>
      </c>
      <c r="Q689" s="12">
        <v>5749</v>
      </c>
    </row>
    <row r="690" spans="1:17" x14ac:dyDescent="0.3">
      <c r="A690" s="33" t="s">
        <v>155</v>
      </c>
      <c r="B690" s="20" t="s">
        <v>55</v>
      </c>
      <c r="C690" s="20" t="s">
        <v>56</v>
      </c>
      <c r="D690" s="20" t="s">
        <v>56</v>
      </c>
      <c r="E690" s="20" t="s">
        <v>56</v>
      </c>
      <c r="F690" s="12">
        <v>6613</v>
      </c>
      <c r="G690" s="12">
        <v>365</v>
      </c>
      <c r="H690" s="12">
        <v>1343</v>
      </c>
      <c r="I690" s="29">
        <v>11201590</v>
      </c>
      <c r="J690" s="3">
        <v>365</v>
      </c>
      <c r="K690" s="13">
        <v>3.4458200000000002E-4</v>
      </c>
      <c r="L690" s="15">
        <v>2856589.22</v>
      </c>
      <c r="M690" s="29">
        <v>1829.97</v>
      </c>
      <c r="N690" s="12">
        <v>1577</v>
      </c>
      <c r="O690" s="12">
        <v>1655</v>
      </c>
      <c r="P690" s="12">
        <v>1450</v>
      </c>
      <c r="Q690" s="12">
        <v>1561</v>
      </c>
    </row>
    <row r="691" spans="1:17" x14ac:dyDescent="0.3">
      <c r="A691" s="33" t="s">
        <v>156</v>
      </c>
      <c r="B691" s="20" t="s">
        <v>55</v>
      </c>
      <c r="C691" s="20" t="s">
        <v>56</v>
      </c>
      <c r="D691" s="20" t="s">
        <v>56</v>
      </c>
      <c r="E691" s="20" t="s">
        <v>56</v>
      </c>
      <c r="F691" s="12">
        <v>6000</v>
      </c>
      <c r="G691" s="12">
        <v>365</v>
      </c>
      <c r="H691" s="12">
        <v>4885</v>
      </c>
      <c r="I691" s="29">
        <v>2831020</v>
      </c>
      <c r="J691" s="3">
        <v>365</v>
      </c>
      <c r="K691" s="13">
        <v>8.7087000000000002E-5</v>
      </c>
      <c r="L691" s="15">
        <v>721956.54</v>
      </c>
      <c r="M691" s="29">
        <v>546.52</v>
      </c>
      <c r="N691" s="12">
        <v>1482</v>
      </c>
      <c r="O691" s="12">
        <v>1334</v>
      </c>
      <c r="P691" s="12">
        <v>1146</v>
      </c>
      <c r="Q691" s="12">
        <v>1321</v>
      </c>
    </row>
    <row r="692" spans="1:17" x14ac:dyDescent="0.3">
      <c r="A692" s="33" t="s">
        <v>157</v>
      </c>
      <c r="B692" s="20" t="s">
        <v>55</v>
      </c>
      <c r="C692" s="20" t="s">
        <v>56</v>
      </c>
      <c r="D692" s="20" t="s">
        <v>56</v>
      </c>
      <c r="E692" s="20" t="s">
        <v>56</v>
      </c>
      <c r="F692" s="12">
        <v>4533</v>
      </c>
      <c r="G692" s="12">
        <v>365</v>
      </c>
      <c r="H692" s="12">
        <v>9672</v>
      </c>
      <c r="I692" s="29">
        <v>7232937</v>
      </c>
      <c r="J692" s="3">
        <v>365</v>
      </c>
      <c r="K692" s="13">
        <v>2.22499E-4</v>
      </c>
      <c r="L692" s="15">
        <v>1844517.59</v>
      </c>
      <c r="M692" s="29">
        <v>949.31</v>
      </c>
      <c r="N692" s="12">
        <v>2149</v>
      </c>
      <c r="O692" s="12">
        <v>1902</v>
      </c>
      <c r="P692" s="12">
        <v>1778</v>
      </c>
      <c r="Q692" s="12">
        <v>1943</v>
      </c>
    </row>
    <row r="693" spans="1:17" x14ac:dyDescent="0.3">
      <c r="A693" s="33" t="s">
        <v>158</v>
      </c>
      <c r="B693" s="20" t="s">
        <v>55</v>
      </c>
      <c r="C693" s="20" t="s">
        <v>56</v>
      </c>
      <c r="D693" s="20" t="s">
        <v>56</v>
      </c>
      <c r="E693" s="20" t="s">
        <v>56</v>
      </c>
      <c r="F693" s="12">
        <v>29342</v>
      </c>
      <c r="G693" s="12">
        <v>365</v>
      </c>
      <c r="H693" s="12">
        <v>14556</v>
      </c>
      <c r="I693" s="29">
        <v>23251193</v>
      </c>
      <c r="J693" s="3">
        <v>365</v>
      </c>
      <c r="K693" s="13">
        <v>7.1524999999999996E-4</v>
      </c>
      <c r="L693" s="15">
        <v>5929435.6600000001</v>
      </c>
      <c r="M693" s="29">
        <v>2167.19</v>
      </c>
      <c r="N693" s="12">
        <v>2741</v>
      </c>
      <c r="O693" s="12">
        <v>2920</v>
      </c>
      <c r="P693" s="12">
        <v>2546</v>
      </c>
      <c r="Q693" s="12">
        <v>2736</v>
      </c>
    </row>
    <row r="694" spans="1:17" x14ac:dyDescent="0.3">
      <c r="A694" s="33" t="s">
        <v>159</v>
      </c>
      <c r="B694" s="20" t="s">
        <v>55</v>
      </c>
      <c r="C694" s="20" t="s">
        <v>56</v>
      </c>
      <c r="D694" s="20" t="s">
        <v>56</v>
      </c>
      <c r="E694" s="20" t="s">
        <v>56</v>
      </c>
      <c r="F694" s="12">
        <v>11467</v>
      </c>
      <c r="G694" s="12">
        <v>365</v>
      </c>
      <c r="H694" s="12">
        <v>2401</v>
      </c>
      <c r="I694" s="29">
        <v>13560826</v>
      </c>
      <c r="J694" s="3">
        <v>365</v>
      </c>
      <c r="K694" s="13">
        <v>4.1715600000000002E-4</v>
      </c>
      <c r="L694" s="15">
        <v>3458233.1</v>
      </c>
      <c r="M694" s="29">
        <v>1155.05</v>
      </c>
      <c r="N694" s="12">
        <v>3072</v>
      </c>
      <c r="O694" s="12">
        <v>3000</v>
      </c>
      <c r="P694" s="12">
        <v>2911</v>
      </c>
      <c r="Q694" s="12">
        <v>2994</v>
      </c>
    </row>
    <row r="695" spans="1:17" x14ac:dyDescent="0.3">
      <c r="A695" s="33" t="s">
        <v>160</v>
      </c>
      <c r="B695" s="20" t="s">
        <v>55</v>
      </c>
      <c r="C695" s="20" t="s">
        <v>56</v>
      </c>
      <c r="D695" s="20" t="s">
        <v>56</v>
      </c>
      <c r="E695" s="20" t="s">
        <v>56</v>
      </c>
      <c r="F695" s="12">
        <v>9885</v>
      </c>
      <c r="G695" s="12">
        <v>365</v>
      </c>
      <c r="H695" s="12">
        <v>1518</v>
      </c>
      <c r="I695" s="29">
        <v>19657008</v>
      </c>
      <c r="J695" s="3">
        <v>365</v>
      </c>
      <c r="K695" s="13">
        <v>6.04686E-4</v>
      </c>
      <c r="L695" s="15">
        <v>5012859.5199999996</v>
      </c>
      <c r="M695" s="29">
        <v>1234.3900000000001</v>
      </c>
      <c r="N695" s="12">
        <v>4360</v>
      </c>
      <c r="O695" s="12">
        <v>4300</v>
      </c>
      <c r="P695" s="12">
        <v>3524</v>
      </c>
      <c r="Q695" s="12">
        <v>4061</v>
      </c>
    </row>
    <row r="696" spans="1:17" x14ac:dyDescent="0.3">
      <c r="A696" s="33" t="s">
        <v>161</v>
      </c>
      <c r="B696" s="20" t="s">
        <v>55</v>
      </c>
      <c r="C696" s="20" t="s">
        <v>56</v>
      </c>
      <c r="D696" s="20" t="s">
        <v>56</v>
      </c>
      <c r="E696" s="20" t="s">
        <v>56</v>
      </c>
      <c r="F696" s="12">
        <v>4346</v>
      </c>
      <c r="G696" s="12">
        <v>365</v>
      </c>
      <c r="H696" s="12">
        <v>1112</v>
      </c>
      <c r="I696" s="29">
        <v>15348698</v>
      </c>
      <c r="J696" s="3">
        <v>365</v>
      </c>
      <c r="K696" s="13">
        <v>4.7215499999999998E-4</v>
      </c>
      <c r="L696" s="15">
        <v>3914169.79</v>
      </c>
      <c r="M696" s="29">
        <v>2844.6</v>
      </c>
      <c r="N696" s="12">
        <v>1414</v>
      </c>
      <c r="O696" s="12">
        <v>1370</v>
      </c>
      <c r="P696" s="12">
        <v>1345</v>
      </c>
      <c r="Q696" s="12">
        <v>1376</v>
      </c>
    </row>
    <row r="697" spans="1:17" x14ac:dyDescent="0.3">
      <c r="A697" s="33" t="s">
        <v>162</v>
      </c>
      <c r="B697" s="20" t="s">
        <v>55</v>
      </c>
      <c r="C697" s="20" t="s">
        <v>56</v>
      </c>
      <c r="D697" s="20" t="s">
        <v>56</v>
      </c>
      <c r="E697" s="20" t="s">
        <v>56</v>
      </c>
      <c r="F697" s="12">
        <v>14733</v>
      </c>
      <c r="G697" s="12">
        <v>365</v>
      </c>
      <c r="H697" s="12">
        <v>4786</v>
      </c>
      <c r="I697" s="29">
        <v>20646488</v>
      </c>
      <c r="J697" s="3">
        <v>365</v>
      </c>
      <c r="K697" s="13">
        <v>6.3512499999999995E-4</v>
      </c>
      <c r="L697" s="15">
        <v>5265193.1500000004</v>
      </c>
      <c r="M697" s="29">
        <v>454.72</v>
      </c>
      <c r="N697" s="12">
        <v>11774</v>
      </c>
      <c r="O697" s="12">
        <v>11906</v>
      </c>
      <c r="P697" s="12">
        <v>11056</v>
      </c>
      <c r="Q697" s="12">
        <v>11579</v>
      </c>
    </row>
    <row r="698" spans="1:17" x14ac:dyDescent="0.3">
      <c r="A698" s="33" t="s">
        <v>163</v>
      </c>
      <c r="B698" s="20" t="s">
        <v>55</v>
      </c>
      <c r="C698" s="20" t="s">
        <v>56</v>
      </c>
      <c r="D698" s="20" t="s">
        <v>56</v>
      </c>
      <c r="E698" s="20" t="s">
        <v>56</v>
      </c>
      <c r="F698" s="12">
        <v>3122</v>
      </c>
      <c r="G698" s="12">
        <v>304</v>
      </c>
      <c r="H698" s="12">
        <v>2113</v>
      </c>
      <c r="I698" s="29">
        <v>10669642</v>
      </c>
      <c r="J698" s="3">
        <v>365</v>
      </c>
      <c r="K698" s="13">
        <v>3.2821800000000002E-4</v>
      </c>
      <c r="L698" s="15">
        <v>2720933.75</v>
      </c>
      <c r="M698" s="29">
        <v>1263.79</v>
      </c>
      <c r="N698" s="12">
        <v>2407</v>
      </c>
      <c r="O698" s="12">
        <v>2349</v>
      </c>
      <c r="P698" s="12">
        <v>1703</v>
      </c>
      <c r="Q698" s="12">
        <v>2153</v>
      </c>
    </row>
    <row r="699" spans="1:17" x14ac:dyDescent="0.3">
      <c r="A699" s="33" t="s">
        <v>164</v>
      </c>
      <c r="B699" s="20" t="s">
        <v>55</v>
      </c>
      <c r="C699" s="20" t="s">
        <v>56</v>
      </c>
      <c r="D699" s="20" t="s">
        <v>56</v>
      </c>
      <c r="E699" s="20" t="s">
        <v>56</v>
      </c>
      <c r="F699" s="12">
        <v>26301</v>
      </c>
      <c r="G699" s="12">
        <v>365</v>
      </c>
      <c r="H699" s="12">
        <v>16675</v>
      </c>
      <c r="I699" s="29">
        <v>30132022</v>
      </c>
      <c r="J699" s="3">
        <v>365</v>
      </c>
      <c r="K699" s="13">
        <v>9.2691799999999999E-4</v>
      </c>
      <c r="L699" s="15">
        <v>7684159.9400000004</v>
      </c>
      <c r="M699" s="29">
        <v>2589.88</v>
      </c>
      <c r="N699" s="12">
        <v>3165</v>
      </c>
      <c r="O699" s="12">
        <v>2998</v>
      </c>
      <c r="P699" s="12">
        <v>2739</v>
      </c>
      <c r="Q699" s="12">
        <v>2967</v>
      </c>
    </row>
    <row r="700" spans="1:17" x14ac:dyDescent="0.3">
      <c r="A700" s="33" t="s">
        <v>165</v>
      </c>
      <c r="B700" s="20" t="s">
        <v>55</v>
      </c>
      <c r="C700" s="20" t="s">
        <v>56</v>
      </c>
      <c r="D700" s="20" t="s">
        <v>56</v>
      </c>
      <c r="E700" s="20" t="s">
        <v>56</v>
      </c>
      <c r="F700" s="12">
        <v>2542</v>
      </c>
      <c r="G700" s="12">
        <v>365</v>
      </c>
      <c r="H700" s="12">
        <v>303</v>
      </c>
      <c r="I700" s="29">
        <v>3256706</v>
      </c>
      <c r="J700" s="3">
        <v>365</v>
      </c>
      <c r="K700" s="13">
        <v>1.00182E-4</v>
      </c>
      <c r="L700" s="15">
        <v>830513.46</v>
      </c>
      <c r="M700" s="29">
        <v>1391.14</v>
      </c>
      <c r="N700" s="12">
        <v>620</v>
      </c>
      <c r="O700" s="12">
        <v>580</v>
      </c>
      <c r="P700" s="12">
        <v>590</v>
      </c>
      <c r="Q700" s="12">
        <v>597</v>
      </c>
    </row>
    <row r="701" spans="1:17" x14ac:dyDescent="0.3">
      <c r="A701" s="33" t="s">
        <v>166</v>
      </c>
      <c r="B701" s="20" t="s">
        <v>55</v>
      </c>
      <c r="C701" s="20" t="s">
        <v>56</v>
      </c>
      <c r="D701" s="20" t="s">
        <v>56</v>
      </c>
      <c r="E701" s="20" t="s">
        <v>56</v>
      </c>
      <c r="F701" s="12">
        <v>8362</v>
      </c>
      <c r="G701" s="12">
        <v>365</v>
      </c>
      <c r="H701" s="12">
        <v>3773</v>
      </c>
      <c r="I701" s="29">
        <v>26833424</v>
      </c>
      <c r="J701" s="3">
        <v>365</v>
      </c>
      <c r="K701" s="13">
        <v>8.2544599999999997E-4</v>
      </c>
      <c r="L701" s="15">
        <v>6842963.3300000001</v>
      </c>
      <c r="M701" s="29">
        <v>681.43</v>
      </c>
      <c r="N701" s="12">
        <v>9543</v>
      </c>
      <c r="O701" s="12">
        <v>10282</v>
      </c>
      <c r="P701" s="12">
        <v>10300</v>
      </c>
      <c r="Q701" s="12">
        <v>10042</v>
      </c>
    </row>
    <row r="702" spans="1:17" x14ac:dyDescent="0.3">
      <c r="A702" s="33" t="s">
        <v>167</v>
      </c>
      <c r="B702" s="20" t="s">
        <v>56</v>
      </c>
      <c r="C702" s="20" t="s">
        <v>56</v>
      </c>
      <c r="D702" s="20" t="s">
        <v>56</v>
      </c>
      <c r="E702" s="20" t="s">
        <v>56</v>
      </c>
      <c r="F702" s="12">
        <v>3888</v>
      </c>
      <c r="G702" s="12">
        <v>365</v>
      </c>
      <c r="H702" s="12">
        <v>1962</v>
      </c>
      <c r="I702" s="29">
        <v>19654638</v>
      </c>
      <c r="J702" s="3">
        <v>365</v>
      </c>
      <c r="K702" s="13">
        <v>6.0461399999999995E-4</v>
      </c>
      <c r="L702" s="15" t="s">
        <v>2689</v>
      </c>
      <c r="M702" s="29" t="s">
        <v>2689</v>
      </c>
      <c r="N702" s="12" t="s">
        <v>2689</v>
      </c>
      <c r="O702" s="12" t="s">
        <v>2689</v>
      </c>
      <c r="P702" s="12" t="s">
        <v>2689</v>
      </c>
      <c r="Q702" s="12" t="s">
        <v>2689</v>
      </c>
    </row>
    <row r="703" spans="1:17" x14ac:dyDescent="0.3">
      <c r="A703" s="33" t="s">
        <v>168</v>
      </c>
      <c r="B703" s="20" t="s">
        <v>56</v>
      </c>
      <c r="C703" s="20" t="s">
        <v>56</v>
      </c>
      <c r="D703" s="20" t="s">
        <v>56</v>
      </c>
      <c r="E703" s="20" t="s">
        <v>56</v>
      </c>
      <c r="F703" s="12">
        <v>1417</v>
      </c>
      <c r="G703" s="12">
        <v>365</v>
      </c>
      <c r="H703" s="12">
        <v>305</v>
      </c>
      <c r="I703" s="29">
        <v>4360671.3899999997</v>
      </c>
      <c r="J703" s="3">
        <v>245</v>
      </c>
      <c r="K703" s="13">
        <v>1.3414199999999999E-4</v>
      </c>
      <c r="L703" s="15" t="s">
        <v>2689</v>
      </c>
      <c r="M703" s="29" t="s">
        <v>2689</v>
      </c>
      <c r="N703" s="12" t="s">
        <v>2689</v>
      </c>
      <c r="O703" s="12" t="s">
        <v>2689</v>
      </c>
      <c r="P703" s="12" t="s">
        <v>2689</v>
      </c>
      <c r="Q703" s="12" t="s">
        <v>2689</v>
      </c>
    </row>
    <row r="704" spans="1:17" x14ac:dyDescent="0.3">
      <c r="A704" s="33" t="s">
        <v>169</v>
      </c>
      <c r="B704" s="20" t="s">
        <v>55</v>
      </c>
      <c r="C704" s="20" t="s">
        <v>56</v>
      </c>
      <c r="D704" s="20" t="s">
        <v>56</v>
      </c>
      <c r="E704" s="20" t="s">
        <v>56</v>
      </c>
      <c r="F704" s="12">
        <v>15222</v>
      </c>
      <c r="G704" s="12">
        <v>365</v>
      </c>
      <c r="H704" s="12">
        <v>3441</v>
      </c>
      <c r="I704" s="29">
        <v>20461932</v>
      </c>
      <c r="J704" s="3">
        <v>365</v>
      </c>
      <c r="K704" s="13">
        <v>6.2944699999999999E-4</v>
      </c>
      <c r="L704" s="15">
        <v>5218128.3499999996</v>
      </c>
      <c r="M704" s="29">
        <v>580.17999999999995</v>
      </c>
      <c r="N704" s="12">
        <v>9556</v>
      </c>
      <c r="O704" s="12">
        <v>9061</v>
      </c>
      <c r="P704" s="12">
        <v>8366</v>
      </c>
      <c r="Q704" s="12">
        <v>8994</v>
      </c>
    </row>
    <row r="705" spans="1:17" x14ac:dyDescent="0.3">
      <c r="A705" s="33" t="s">
        <v>170</v>
      </c>
      <c r="B705" s="20" t="s">
        <v>55</v>
      </c>
      <c r="C705" s="20" t="s">
        <v>56</v>
      </c>
      <c r="D705" s="20" t="s">
        <v>56</v>
      </c>
      <c r="E705" s="20" t="s">
        <v>56</v>
      </c>
      <c r="F705" s="12">
        <v>9423</v>
      </c>
      <c r="G705" s="12">
        <v>365</v>
      </c>
      <c r="H705" s="12">
        <v>1715</v>
      </c>
      <c r="I705" s="29">
        <v>16589574</v>
      </c>
      <c r="J705" s="3">
        <v>365</v>
      </c>
      <c r="K705" s="13">
        <v>5.1032599999999997E-4</v>
      </c>
      <c r="L705" s="15">
        <v>4230613.53</v>
      </c>
      <c r="M705" s="29">
        <v>847.99</v>
      </c>
      <c r="N705" s="12">
        <v>4710</v>
      </c>
      <c r="O705" s="12">
        <v>4929</v>
      </c>
      <c r="P705" s="12">
        <v>5329</v>
      </c>
      <c r="Q705" s="12">
        <v>4989</v>
      </c>
    </row>
    <row r="706" spans="1:17" x14ac:dyDescent="0.3">
      <c r="A706" s="33" t="s">
        <v>171</v>
      </c>
      <c r="B706" s="20" t="s">
        <v>55</v>
      </c>
      <c r="C706" s="20" t="s">
        <v>56</v>
      </c>
      <c r="D706" s="20" t="s">
        <v>56</v>
      </c>
      <c r="E706" s="20" t="s">
        <v>56</v>
      </c>
      <c r="F706" s="12">
        <v>2674</v>
      </c>
      <c r="G706" s="12">
        <v>365</v>
      </c>
      <c r="H706" s="12">
        <v>1717</v>
      </c>
      <c r="I706" s="29">
        <v>11230403</v>
      </c>
      <c r="J706" s="3">
        <v>365</v>
      </c>
      <c r="K706" s="13">
        <v>3.4546799999999998E-4</v>
      </c>
      <c r="L706" s="15">
        <v>2863937</v>
      </c>
      <c r="M706" s="29">
        <v>1147.8699999999999</v>
      </c>
      <c r="N706" s="12">
        <v>2728</v>
      </c>
      <c r="O706" s="12">
        <v>2522</v>
      </c>
      <c r="P706" s="12">
        <v>2234</v>
      </c>
      <c r="Q706" s="12">
        <v>2495</v>
      </c>
    </row>
    <row r="707" spans="1:17" x14ac:dyDescent="0.3">
      <c r="A707" s="33" t="s">
        <v>172</v>
      </c>
      <c r="B707" s="20" t="s">
        <v>55</v>
      </c>
      <c r="C707" s="20" t="s">
        <v>56</v>
      </c>
      <c r="D707" s="20" t="s">
        <v>56</v>
      </c>
      <c r="E707" s="20" t="s">
        <v>56</v>
      </c>
      <c r="F707" s="12">
        <v>16365</v>
      </c>
      <c r="G707" s="12">
        <v>365</v>
      </c>
      <c r="H707" s="12">
        <v>2491</v>
      </c>
      <c r="I707" s="29">
        <v>25096076</v>
      </c>
      <c r="J707" s="3">
        <v>365</v>
      </c>
      <c r="K707" s="13">
        <v>7.7200200000000004E-4</v>
      </c>
      <c r="L707" s="15">
        <v>6399911.0899999999</v>
      </c>
      <c r="M707" s="29">
        <v>1126.55</v>
      </c>
      <c r="N707" s="12">
        <v>5820</v>
      </c>
      <c r="O707" s="12">
        <v>5515</v>
      </c>
      <c r="P707" s="12">
        <v>5707</v>
      </c>
      <c r="Q707" s="12">
        <v>5681</v>
      </c>
    </row>
    <row r="708" spans="1:17" x14ac:dyDescent="0.3">
      <c r="A708" s="33" t="s">
        <v>173</v>
      </c>
      <c r="B708" s="20" t="s">
        <v>55</v>
      </c>
      <c r="C708" s="20" t="s">
        <v>56</v>
      </c>
      <c r="D708" s="20" t="s">
        <v>56</v>
      </c>
      <c r="E708" s="20" t="s">
        <v>56</v>
      </c>
      <c r="F708" s="12">
        <v>5324</v>
      </c>
      <c r="G708" s="12">
        <v>365</v>
      </c>
      <c r="H708" s="12">
        <v>3033</v>
      </c>
      <c r="I708" s="29">
        <v>13150544</v>
      </c>
      <c r="J708" s="3">
        <v>365</v>
      </c>
      <c r="K708" s="13">
        <v>4.0453499999999997E-4</v>
      </c>
      <c r="L708" s="15">
        <v>3353604.46</v>
      </c>
      <c r="M708" s="29">
        <v>917.79</v>
      </c>
      <c r="N708" s="12">
        <v>3730</v>
      </c>
      <c r="O708" s="12">
        <v>3671</v>
      </c>
      <c r="P708" s="12">
        <v>3560</v>
      </c>
      <c r="Q708" s="12">
        <v>3654</v>
      </c>
    </row>
    <row r="709" spans="1:17" x14ac:dyDescent="0.3">
      <c r="A709" s="33" t="s">
        <v>174</v>
      </c>
      <c r="B709" s="20" t="s">
        <v>55</v>
      </c>
      <c r="C709" s="20" t="s">
        <v>56</v>
      </c>
      <c r="D709" s="20" t="s">
        <v>56</v>
      </c>
      <c r="E709" s="20" t="s">
        <v>56</v>
      </c>
      <c r="F709" s="12">
        <v>5349</v>
      </c>
      <c r="G709" s="12">
        <v>365</v>
      </c>
      <c r="H709" s="12">
        <v>2564</v>
      </c>
      <c r="I709" s="29">
        <v>24126706</v>
      </c>
      <c r="J709" s="3">
        <v>365</v>
      </c>
      <c r="K709" s="13">
        <v>7.4218299999999999E-4</v>
      </c>
      <c r="L709" s="15">
        <v>6152705.8399999999</v>
      </c>
      <c r="M709" s="29">
        <v>4237.3999999999996</v>
      </c>
      <c r="N709" s="12">
        <v>1548</v>
      </c>
      <c r="O709" s="12">
        <v>1485</v>
      </c>
      <c r="P709" s="12">
        <v>1322</v>
      </c>
      <c r="Q709" s="12">
        <v>1452</v>
      </c>
    </row>
    <row r="710" spans="1:17" x14ac:dyDescent="0.3">
      <c r="A710" s="33" t="s">
        <v>175</v>
      </c>
      <c r="B710" s="20" t="s">
        <v>55</v>
      </c>
      <c r="C710" s="20" t="s">
        <v>56</v>
      </c>
      <c r="D710" s="20" t="s">
        <v>56</v>
      </c>
      <c r="E710" s="20" t="s">
        <v>56</v>
      </c>
      <c r="F710" s="12">
        <v>6675</v>
      </c>
      <c r="G710" s="12">
        <v>365</v>
      </c>
      <c r="H710" s="12">
        <v>2912</v>
      </c>
      <c r="I710" s="29">
        <v>15761561</v>
      </c>
      <c r="J710" s="3">
        <v>365</v>
      </c>
      <c r="K710" s="13">
        <v>4.8485500000000002E-4</v>
      </c>
      <c r="L710" s="15">
        <v>4019456.63</v>
      </c>
      <c r="M710" s="29">
        <v>560.20000000000005</v>
      </c>
      <c r="N710" s="12">
        <v>6940</v>
      </c>
      <c r="O710" s="12">
        <v>7157</v>
      </c>
      <c r="P710" s="12">
        <v>7427</v>
      </c>
      <c r="Q710" s="12">
        <v>7175</v>
      </c>
    </row>
    <row r="711" spans="1:17" x14ac:dyDescent="0.3">
      <c r="A711" s="33" t="s">
        <v>176</v>
      </c>
      <c r="B711" s="20" t="s">
        <v>55</v>
      </c>
      <c r="C711" s="20" t="s">
        <v>56</v>
      </c>
      <c r="D711" s="20" t="s">
        <v>56</v>
      </c>
      <c r="E711" s="20" t="s">
        <v>56</v>
      </c>
      <c r="F711" s="12">
        <v>3662</v>
      </c>
      <c r="G711" s="12">
        <v>365</v>
      </c>
      <c r="H711" s="12">
        <v>1352</v>
      </c>
      <c r="I711" s="29">
        <v>7376726</v>
      </c>
      <c r="J711" s="3">
        <v>365</v>
      </c>
      <c r="K711" s="13">
        <v>2.2692200000000001E-4</v>
      </c>
      <c r="L711" s="15">
        <v>1881186.15</v>
      </c>
      <c r="M711" s="29">
        <v>725.21</v>
      </c>
      <c r="N711" s="12">
        <v>2675</v>
      </c>
      <c r="O711" s="12">
        <v>2515</v>
      </c>
      <c r="P711" s="12">
        <v>2593</v>
      </c>
      <c r="Q711" s="12">
        <v>2594</v>
      </c>
    </row>
    <row r="712" spans="1:17" x14ac:dyDescent="0.3">
      <c r="A712" s="33" t="s">
        <v>177</v>
      </c>
      <c r="B712" s="20" t="s">
        <v>56</v>
      </c>
      <c r="C712" s="20" t="s">
        <v>56</v>
      </c>
      <c r="D712" s="20" t="s">
        <v>56</v>
      </c>
      <c r="E712" s="20" t="s">
        <v>56</v>
      </c>
      <c r="F712" s="12">
        <v>2876</v>
      </c>
      <c r="G712" s="12">
        <v>365</v>
      </c>
      <c r="H712" s="12">
        <v>961</v>
      </c>
      <c r="I712" s="29">
        <v>4974082</v>
      </c>
      <c r="J712" s="3">
        <v>365</v>
      </c>
      <c r="K712" s="13">
        <v>1.53012E-4</v>
      </c>
      <c r="L712" s="15" t="s">
        <v>2689</v>
      </c>
      <c r="M712" s="29" t="s">
        <v>2689</v>
      </c>
      <c r="N712" s="12" t="s">
        <v>2689</v>
      </c>
      <c r="O712" s="12" t="s">
        <v>2689</v>
      </c>
      <c r="P712" s="12" t="s">
        <v>2689</v>
      </c>
      <c r="Q712" s="12" t="s">
        <v>2689</v>
      </c>
    </row>
    <row r="713" spans="1:17" x14ac:dyDescent="0.3">
      <c r="A713" s="33" t="s">
        <v>178</v>
      </c>
      <c r="B713" s="20" t="s">
        <v>55</v>
      </c>
      <c r="C713" s="20" t="s">
        <v>56</v>
      </c>
      <c r="D713" s="20" t="s">
        <v>56</v>
      </c>
      <c r="E713" s="20" t="s">
        <v>56</v>
      </c>
      <c r="F713" s="12">
        <v>5030</v>
      </c>
      <c r="G713" s="12">
        <v>365</v>
      </c>
      <c r="H713" s="12">
        <v>2134</v>
      </c>
      <c r="I713" s="29">
        <v>16702095</v>
      </c>
      <c r="J713" s="3">
        <v>365</v>
      </c>
      <c r="K713" s="13">
        <v>5.1378800000000005E-4</v>
      </c>
      <c r="L713" s="15">
        <v>4259308.2300000004</v>
      </c>
      <c r="M713" s="29">
        <v>1254.21</v>
      </c>
      <c r="N713" s="12">
        <v>3760</v>
      </c>
      <c r="O713" s="12">
        <v>3106</v>
      </c>
      <c r="P713" s="12">
        <v>3323</v>
      </c>
      <c r="Q713" s="12">
        <v>3396</v>
      </c>
    </row>
    <row r="714" spans="1:17" x14ac:dyDescent="0.3">
      <c r="A714" s="33" t="s">
        <v>179</v>
      </c>
      <c r="B714" s="20" t="s">
        <v>55</v>
      </c>
      <c r="C714" s="20" t="s">
        <v>56</v>
      </c>
      <c r="D714" s="20" t="s">
        <v>56</v>
      </c>
      <c r="E714" s="20" t="s">
        <v>56</v>
      </c>
      <c r="F714" s="12">
        <v>14098</v>
      </c>
      <c r="G714" s="12">
        <v>365</v>
      </c>
      <c r="H714" s="12">
        <v>2125</v>
      </c>
      <c r="I714" s="29">
        <v>13976315</v>
      </c>
      <c r="J714" s="3">
        <v>365</v>
      </c>
      <c r="K714" s="13">
        <v>4.2993799999999999E-4</v>
      </c>
      <c r="L714" s="15">
        <v>3564189.61</v>
      </c>
      <c r="M714" s="29">
        <v>845</v>
      </c>
      <c r="N714" s="12">
        <v>4244</v>
      </c>
      <c r="O714" s="12">
        <v>4285</v>
      </c>
      <c r="P714" s="12">
        <v>4125</v>
      </c>
      <c r="Q714" s="12">
        <v>4218</v>
      </c>
    </row>
    <row r="715" spans="1:17" x14ac:dyDescent="0.3">
      <c r="A715" s="33" t="s">
        <v>180</v>
      </c>
      <c r="B715" s="20" t="s">
        <v>55</v>
      </c>
      <c r="C715" s="20" t="s">
        <v>56</v>
      </c>
      <c r="D715" s="20" t="s">
        <v>56</v>
      </c>
      <c r="E715" s="20" t="s">
        <v>56</v>
      </c>
      <c r="F715" s="12">
        <v>26199</v>
      </c>
      <c r="G715" s="12">
        <v>365</v>
      </c>
      <c r="H715" s="12">
        <v>3179</v>
      </c>
      <c r="I715" s="29">
        <v>27727721</v>
      </c>
      <c r="J715" s="3">
        <v>365</v>
      </c>
      <c r="K715" s="13">
        <v>8.52957E-4</v>
      </c>
      <c r="L715" s="15">
        <v>7071023.7400000002</v>
      </c>
      <c r="M715" s="29">
        <v>1284.47</v>
      </c>
      <c r="N715" s="12">
        <v>5475</v>
      </c>
      <c r="O715" s="12">
        <v>5629</v>
      </c>
      <c r="P715" s="12">
        <v>5410</v>
      </c>
      <c r="Q715" s="12">
        <v>5505</v>
      </c>
    </row>
    <row r="716" spans="1:17" x14ac:dyDescent="0.3">
      <c r="A716" s="33" t="s">
        <v>181</v>
      </c>
      <c r="B716" s="20" t="s">
        <v>55</v>
      </c>
      <c r="C716" s="20" t="s">
        <v>56</v>
      </c>
      <c r="D716" s="20" t="s">
        <v>56</v>
      </c>
      <c r="E716" s="20" t="s">
        <v>56</v>
      </c>
      <c r="F716" s="12">
        <v>11335</v>
      </c>
      <c r="G716" s="12">
        <v>365</v>
      </c>
      <c r="H716" s="12">
        <v>1591</v>
      </c>
      <c r="I716" s="29">
        <v>15995593</v>
      </c>
      <c r="J716" s="3">
        <v>365</v>
      </c>
      <c r="K716" s="13">
        <v>4.9205400000000002E-4</v>
      </c>
      <c r="L716" s="15">
        <v>4079138.63</v>
      </c>
      <c r="M716" s="29">
        <v>675.58</v>
      </c>
      <c r="N716" s="12">
        <v>6412</v>
      </c>
      <c r="O716" s="12">
        <v>5965</v>
      </c>
      <c r="P716" s="12">
        <v>5738</v>
      </c>
      <c r="Q716" s="12">
        <v>6038</v>
      </c>
    </row>
    <row r="717" spans="1:17" x14ac:dyDescent="0.3">
      <c r="A717" s="33" t="s">
        <v>182</v>
      </c>
      <c r="B717" s="20" t="s">
        <v>55</v>
      </c>
      <c r="C717" s="20" t="s">
        <v>56</v>
      </c>
      <c r="D717" s="20" t="s">
        <v>56</v>
      </c>
      <c r="E717" s="20" t="s">
        <v>56</v>
      </c>
      <c r="F717" s="12">
        <v>22645</v>
      </c>
      <c r="G717" s="12">
        <v>365</v>
      </c>
      <c r="H717" s="12">
        <v>3936</v>
      </c>
      <c r="I717" s="29">
        <v>24394087</v>
      </c>
      <c r="J717" s="3">
        <v>365</v>
      </c>
      <c r="K717" s="13">
        <v>7.5040800000000004E-4</v>
      </c>
      <c r="L717" s="15">
        <v>6220892.3799999999</v>
      </c>
      <c r="M717" s="29">
        <v>1181.56</v>
      </c>
      <c r="N717" s="12">
        <v>5473</v>
      </c>
      <c r="O717" s="12">
        <v>5184</v>
      </c>
      <c r="P717" s="12">
        <v>5139</v>
      </c>
      <c r="Q717" s="12">
        <v>5265</v>
      </c>
    </row>
    <row r="718" spans="1:17" x14ac:dyDescent="0.3">
      <c r="A718" s="33" t="s">
        <v>183</v>
      </c>
      <c r="B718" s="20" t="s">
        <v>56</v>
      </c>
      <c r="C718" s="20" t="s">
        <v>56</v>
      </c>
      <c r="D718" s="20" t="s">
        <v>56</v>
      </c>
      <c r="E718" s="20" t="s">
        <v>56</v>
      </c>
      <c r="F718" s="12">
        <v>5278</v>
      </c>
      <c r="G718" s="12">
        <v>365</v>
      </c>
      <c r="H718" s="12">
        <v>1763</v>
      </c>
      <c r="I718" s="29">
        <v>21067780</v>
      </c>
      <c r="J718" s="3">
        <v>365</v>
      </c>
      <c r="K718" s="13">
        <v>6.4808400000000005E-4</v>
      </c>
      <c r="L718" s="15" t="s">
        <v>2689</v>
      </c>
      <c r="M718" s="29" t="s">
        <v>2689</v>
      </c>
      <c r="N718" s="12" t="s">
        <v>2689</v>
      </c>
      <c r="O718" s="12" t="s">
        <v>2689</v>
      </c>
      <c r="P718" s="12" t="s">
        <v>2689</v>
      </c>
      <c r="Q718" s="12" t="s">
        <v>2689</v>
      </c>
    </row>
    <row r="719" spans="1:17" x14ac:dyDescent="0.3">
      <c r="A719" s="33" t="s">
        <v>184</v>
      </c>
      <c r="B719" s="20" t="s">
        <v>55</v>
      </c>
      <c r="C719" s="20" t="s">
        <v>56</v>
      </c>
      <c r="D719" s="20" t="s">
        <v>56</v>
      </c>
      <c r="E719" s="20" t="s">
        <v>56</v>
      </c>
      <c r="F719" s="12">
        <v>3592</v>
      </c>
      <c r="G719" s="12">
        <v>365</v>
      </c>
      <c r="H719" s="12">
        <v>648</v>
      </c>
      <c r="I719" s="29">
        <v>4023857</v>
      </c>
      <c r="J719" s="3">
        <v>365</v>
      </c>
      <c r="K719" s="13">
        <v>1.23781E-4</v>
      </c>
      <c r="L719" s="15">
        <v>1026149.55</v>
      </c>
      <c r="M719" s="29">
        <v>388.25</v>
      </c>
      <c r="N719" s="12">
        <v>2737</v>
      </c>
      <c r="O719" s="12">
        <v>2618</v>
      </c>
      <c r="P719" s="12">
        <v>2574</v>
      </c>
      <c r="Q719" s="12">
        <v>2643</v>
      </c>
    </row>
    <row r="720" spans="1:17" x14ac:dyDescent="0.3">
      <c r="A720" s="33" t="s">
        <v>185</v>
      </c>
      <c r="B720" s="20" t="s">
        <v>57</v>
      </c>
      <c r="C720" s="20" t="s">
        <v>56</v>
      </c>
      <c r="D720" s="20" t="s">
        <v>56</v>
      </c>
      <c r="E720" s="20" t="s">
        <v>56</v>
      </c>
      <c r="F720" s="12">
        <v>3090</v>
      </c>
      <c r="G720" s="12">
        <v>365</v>
      </c>
      <c r="H720" s="12">
        <v>622</v>
      </c>
      <c r="I720" s="29">
        <v>5366830</v>
      </c>
      <c r="J720" s="3">
        <v>365</v>
      </c>
      <c r="K720" s="13">
        <v>1.6509399999999999E-4</v>
      </c>
      <c r="L720" s="15" t="s">
        <v>2689</v>
      </c>
      <c r="M720" s="29">
        <v>743.82</v>
      </c>
      <c r="N720" s="12">
        <v>1978</v>
      </c>
      <c r="O720" s="12">
        <v>1905</v>
      </c>
      <c r="P720" s="12">
        <v>1638</v>
      </c>
      <c r="Q720" s="12">
        <v>1840</v>
      </c>
    </row>
    <row r="721" spans="1:17" x14ac:dyDescent="0.3">
      <c r="A721" s="33" t="s">
        <v>186</v>
      </c>
      <c r="B721" s="20" t="s">
        <v>56</v>
      </c>
      <c r="C721" s="20" t="s">
        <v>56</v>
      </c>
      <c r="D721" s="20" t="s">
        <v>56</v>
      </c>
      <c r="E721" s="20" t="s">
        <v>56</v>
      </c>
      <c r="F721" s="12">
        <v>2577</v>
      </c>
      <c r="G721" s="12">
        <v>365</v>
      </c>
      <c r="H721" s="12">
        <v>253</v>
      </c>
      <c r="I721" s="29">
        <v>3787832</v>
      </c>
      <c r="J721" s="3">
        <v>365</v>
      </c>
      <c r="K721" s="13">
        <v>1.16521E-4</v>
      </c>
      <c r="L721" s="15" t="s">
        <v>2689</v>
      </c>
      <c r="M721" s="29" t="s">
        <v>2689</v>
      </c>
      <c r="N721" s="12" t="s">
        <v>2689</v>
      </c>
      <c r="O721" s="12" t="s">
        <v>2689</v>
      </c>
      <c r="P721" s="12" t="s">
        <v>2689</v>
      </c>
      <c r="Q721" s="12" t="s">
        <v>2689</v>
      </c>
    </row>
    <row r="722" spans="1:17" x14ac:dyDescent="0.3">
      <c r="A722" s="33" t="s">
        <v>187</v>
      </c>
      <c r="B722" s="20" t="s">
        <v>55</v>
      </c>
      <c r="C722" s="20" t="s">
        <v>56</v>
      </c>
      <c r="D722" s="20" t="s">
        <v>56</v>
      </c>
      <c r="E722" s="20" t="s">
        <v>56</v>
      </c>
      <c r="F722" s="12">
        <v>12316</v>
      </c>
      <c r="G722" s="12">
        <v>365</v>
      </c>
      <c r="H722" s="12">
        <v>4111</v>
      </c>
      <c r="I722" s="29">
        <v>16697202</v>
      </c>
      <c r="J722" s="3">
        <v>365</v>
      </c>
      <c r="K722" s="13">
        <v>5.1363699999999995E-4</v>
      </c>
      <c r="L722" s="15">
        <v>4258060.43</v>
      </c>
      <c r="M722" s="29">
        <v>1032.26</v>
      </c>
      <c r="N722" s="12">
        <v>3873</v>
      </c>
      <c r="O722" s="12">
        <v>4123</v>
      </c>
      <c r="P722" s="12">
        <v>4380</v>
      </c>
      <c r="Q722" s="12">
        <v>4125</v>
      </c>
    </row>
    <row r="723" spans="1:17" x14ac:dyDescent="0.3">
      <c r="A723" s="33" t="s">
        <v>188</v>
      </c>
      <c r="B723" s="20" t="s">
        <v>55</v>
      </c>
      <c r="C723" s="20" t="s">
        <v>56</v>
      </c>
      <c r="D723" s="20" t="s">
        <v>56</v>
      </c>
      <c r="E723" s="20" t="s">
        <v>56</v>
      </c>
      <c r="F723" s="12">
        <v>8566</v>
      </c>
      <c r="G723" s="12">
        <v>365</v>
      </c>
      <c r="H723" s="12">
        <v>2317</v>
      </c>
      <c r="I723" s="29">
        <v>15994048</v>
      </c>
      <c r="J723" s="3">
        <v>365</v>
      </c>
      <c r="K723" s="13">
        <v>4.9200700000000003E-4</v>
      </c>
      <c r="L723" s="15">
        <v>4078744.63</v>
      </c>
      <c r="M723" s="29">
        <v>816.89</v>
      </c>
      <c r="N723" s="12">
        <v>4933</v>
      </c>
      <c r="O723" s="12">
        <v>4880</v>
      </c>
      <c r="P723" s="12">
        <v>5165</v>
      </c>
      <c r="Q723" s="12">
        <v>4993</v>
      </c>
    </row>
    <row r="724" spans="1:17" x14ac:dyDescent="0.3">
      <c r="A724" s="33" t="s">
        <v>189</v>
      </c>
      <c r="B724" s="20" t="s">
        <v>56</v>
      </c>
      <c r="C724" s="20" t="s">
        <v>56</v>
      </c>
      <c r="D724" s="20" t="s">
        <v>56</v>
      </c>
      <c r="E724" s="20" t="s">
        <v>56</v>
      </c>
      <c r="F724" s="12">
        <v>6154</v>
      </c>
      <c r="G724" s="12">
        <v>365</v>
      </c>
      <c r="H724" s="12">
        <v>1941</v>
      </c>
      <c r="I724" s="29">
        <v>12810095</v>
      </c>
      <c r="J724" s="3">
        <v>365</v>
      </c>
      <c r="K724" s="13">
        <v>3.94063E-4</v>
      </c>
      <c r="L724" s="15" t="s">
        <v>2689</v>
      </c>
      <c r="M724" s="29" t="s">
        <v>2689</v>
      </c>
      <c r="N724" s="12" t="s">
        <v>2689</v>
      </c>
      <c r="O724" s="12" t="s">
        <v>2689</v>
      </c>
      <c r="P724" s="12" t="s">
        <v>2689</v>
      </c>
      <c r="Q724" s="12" t="s">
        <v>2689</v>
      </c>
    </row>
    <row r="725" spans="1:17" x14ac:dyDescent="0.3">
      <c r="A725" s="33" t="s">
        <v>190</v>
      </c>
      <c r="B725" s="20" t="s">
        <v>56</v>
      </c>
      <c r="C725" s="20" t="s">
        <v>56</v>
      </c>
      <c r="D725" s="20" t="s">
        <v>56</v>
      </c>
      <c r="E725" s="20" t="s">
        <v>56</v>
      </c>
      <c r="F725" s="12">
        <v>1854</v>
      </c>
      <c r="G725" s="12">
        <v>365</v>
      </c>
      <c r="H725" s="12">
        <v>591</v>
      </c>
      <c r="I725" s="29">
        <v>4349631</v>
      </c>
      <c r="J725" s="3">
        <v>365</v>
      </c>
      <c r="K725" s="13">
        <v>1.3380299999999999E-4</v>
      </c>
      <c r="L725" s="15" t="s">
        <v>2689</v>
      </c>
      <c r="M725" s="29" t="s">
        <v>2689</v>
      </c>
      <c r="N725" s="12" t="s">
        <v>2689</v>
      </c>
      <c r="O725" s="12" t="s">
        <v>2689</v>
      </c>
      <c r="P725" s="12" t="s">
        <v>2689</v>
      </c>
      <c r="Q725" s="12" t="s">
        <v>2689</v>
      </c>
    </row>
    <row r="726" spans="1:17" x14ac:dyDescent="0.3">
      <c r="A726" s="33" t="s">
        <v>191</v>
      </c>
      <c r="B726" s="20" t="s">
        <v>55</v>
      </c>
      <c r="C726" s="20" t="s">
        <v>56</v>
      </c>
      <c r="D726" s="20" t="s">
        <v>56</v>
      </c>
      <c r="E726" s="20" t="s">
        <v>56</v>
      </c>
      <c r="F726" s="12">
        <v>8011</v>
      </c>
      <c r="G726" s="12">
        <v>365</v>
      </c>
      <c r="H726" s="12">
        <v>1247</v>
      </c>
      <c r="I726" s="29">
        <v>13970101</v>
      </c>
      <c r="J726" s="3">
        <v>365</v>
      </c>
      <c r="K726" s="13">
        <v>4.2974700000000002E-4</v>
      </c>
      <c r="L726" s="15">
        <v>3562604.94</v>
      </c>
      <c r="M726" s="29">
        <v>669.79</v>
      </c>
      <c r="N726" s="12">
        <v>5283</v>
      </c>
      <c r="O726" s="12">
        <v>5366</v>
      </c>
      <c r="P726" s="12">
        <v>5307</v>
      </c>
      <c r="Q726" s="12">
        <v>5319</v>
      </c>
    </row>
    <row r="727" spans="1:17" x14ac:dyDescent="0.3">
      <c r="A727" s="33" t="s">
        <v>192</v>
      </c>
      <c r="B727" s="20" t="s">
        <v>55</v>
      </c>
      <c r="C727" s="20" t="s">
        <v>56</v>
      </c>
      <c r="D727" s="20" t="s">
        <v>56</v>
      </c>
      <c r="E727" s="20" t="s">
        <v>56</v>
      </c>
      <c r="F727" s="12">
        <v>4029</v>
      </c>
      <c r="G727" s="12">
        <v>365</v>
      </c>
      <c r="H727" s="12">
        <v>2023</v>
      </c>
      <c r="I727" s="29">
        <v>11838677</v>
      </c>
      <c r="J727" s="3">
        <v>365</v>
      </c>
      <c r="K727" s="13">
        <v>3.6418000000000003E-4</v>
      </c>
      <c r="L727" s="15">
        <v>3019056.85</v>
      </c>
      <c r="M727" s="29">
        <v>456.19</v>
      </c>
      <c r="N727" s="12">
        <v>6701</v>
      </c>
      <c r="O727" s="12">
        <v>6754</v>
      </c>
      <c r="P727" s="12">
        <v>6398</v>
      </c>
      <c r="Q727" s="12">
        <v>6618</v>
      </c>
    </row>
    <row r="728" spans="1:17" x14ac:dyDescent="0.3">
      <c r="A728" s="33" t="s">
        <v>193</v>
      </c>
      <c r="B728" s="20" t="s">
        <v>55</v>
      </c>
      <c r="C728" s="20" t="s">
        <v>56</v>
      </c>
      <c r="D728" s="20" t="s">
        <v>56</v>
      </c>
      <c r="E728" s="20" t="s">
        <v>56</v>
      </c>
      <c r="F728" s="12">
        <v>14274</v>
      </c>
      <c r="G728" s="12">
        <v>365</v>
      </c>
      <c r="H728" s="12">
        <v>1470</v>
      </c>
      <c r="I728" s="29">
        <v>11990357</v>
      </c>
      <c r="J728" s="3">
        <v>365</v>
      </c>
      <c r="K728" s="13">
        <v>3.6884599999999999E-4</v>
      </c>
      <c r="L728" s="15">
        <v>3057737.74</v>
      </c>
      <c r="M728" s="29">
        <v>525.02</v>
      </c>
      <c r="N728" s="12">
        <v>5869</v>
      </c>
      <c r="O728" s="12">
        <v>5922</v>
      </c>
      <c r="P728" s="12">
        <v>5682</v>
      </c>
      <c r="Q728" s="12">
        <v>5824</v>
      </c>
    </row>
    <row r="729" spans="1:17" x14ac:dyDescent="0.3">
      <c r="A729" s="33" t="s">
        <v>194</v>
      </c>
      <c r="B729" s="20" t="s">
        <v>56</v>
      </c>
      <c r="C729" s="20" t="s">
        <v>56</v>
      </c>
      <c r="D729" s="20" t="s">
        <v>56</v>
      </c>
      <c r="E729" s="20" t="s">
        <v>56</v>
      </c>
      <c r="F729" s="12"/>
      <c r="G729" s="12">
        <v>365</v>
      </c>
      <c r="H729" s="12" t="s">
        <v>2689</v>
      </c>
      <c r="I729" s="29">
        <v>4287553</v>
      </c>
      <c r="J729" s="3">
        <v>365</v>
      </c>
      <c r="K729" s="13">
        <v>1.3189300000000001E-4</v>
      </c>
      <c r="L729" s="15" t="s">
        <v>2689</v>
      </c>
      <c r="M729" s="29" t="s">
        <v>2689</v>
      </c>
      <c r="N729" s="12" t="s">
        <v>2689</v>
      </c>
      <c r="O729" s="12" t="s">
        <v>2689</v>
      </c>
      <c r="P729" s="12" t="s">
        <v>2689</v>
      </c>
      <c r="Q729" s="12" t="s">
        <v>2689</v>
      </c>
    </row>
    <row r="730" spans="1:17" x14ac:dyDescent="0.3">
      <c r="A730" s="33" t="s">
        <v>195</v>
      </c>
      <c r="B730" s="20" t="s">
        <v>56</v>
      </c>
      <c r="C730" s="20" t="s">
        <v>56</v>
      </c>
      <c r="D730" s="20" t="s">
        <v>56</v>
      </c>
      <c r="E730" s="20" t="s">
        <v>56</v>
      </c>
      <c r="F730" s="12">
        <v>555</v>
      </c>
      <c r="G730" s="12">
        <v>365</v>
      </c>
      <c r="H730" s="12">
        <v>91</v>
      </c>
      <c r="I730" s="29">
        <v>2732829</v>
      </c>
      <c r="J730" s="3">
        <v>365</v>
      </c>
      <c r="K730" s="13">
        <v>8.4067000000000007E-5</v>
      </c>
      <c r="L730" s="15" t="s">
        <v>2689</v>
      </c>
      <c r="M730" s="29" t="s">
        <v>2689</v>
      </c>
      <c r="N730" s="12" t="s">
        <v>2689</v>
      </c>
      <c r="O730" s="12" t="s">
        <v>2689</v>
      </c>
      <c r="P730" s="12" t="s">
        <v>2689</v>
      </c>
      <c r="Q730" s="12" t="s">
        <v>2689</v>
      </c>
    </row>
    <row r="731" spans="1:17" x14ac:dyDescent="0.3">
      <c r="A731" s="33" t="s">
        <v>196</v>
      </c>
      <c r="B731" s="20" t="s">
        <v>55</v>
      </c>
      <c r="C731" s="20" t="s">
        <v>56</v>
      </c>
      <c r="D731" s="20" t="s">
        <v>56</v>
      </c>
      <c r="E731" s="20" t="s">
        <v>56</v>
      </c>
      <c r="F731" s="12">
        <v>14662</v>
      </c>
      <c r="G731" s="12">
        <v>365</v>
      </c>
      <c r="H731" s="12">
        <v>817</v>
      </c>
      <c r="I731" s="29">
        <v>8953815</v>
      </c>
      <c r="J731" s="3">
        <v>365</v>
      </c>
      <c r="K731" s="13">
        <v>2.75436E-4</v>
      </c>
      <c r="L731" s="15">
        <v>2283369.7200000002</v>
      </c>
      <c r="M731" s="29">
        <v>1108.97</v>
      </c>
      <c r="N731" s="12">
        <v>2144</v>
      </c>
      <c r="O731" s="12">
        <v>2106</v>
      </c>
      <c r="P731" s="12">
        <v>1926</v>
      </c>
      <c r="Q731" s="12">
        <v>2059</v>
      </c>
    </row>
    <row r="732" spans="1:17" x14ac:dyDescent="0.3">
      <c r="A732" s="33" t="s">
        <v>197</v>
      </c>
      <c r="B732" s="20" t="s">
        <v>55</v>
      </c>
      <c r="C732" s="20" t="s">
        <v>56</v>
      </c>
      <c r="D732" s="20" t="s">
        <v>56</v>
      </c>
      <c r="E732" s="20" t="s">
        <v>56</v>
      </c>
      <c r="F732" s="12">
        <v>17604</v>
      </c>
      <c r="G732" s="12">
        <v>365</v>
      </c>
      <c r="H732" s="12">
        <v>2278</v>
      </c>
      <c r="I732" s="29">
        <v>15332971</v>
      </c>
      <c r="J732" s="3">
        <v>365</v>
      </c>
      <c r="K732" s="13">
        <v>4.71671E-4</v>
      </c>
      <c r="L732" s="15">
        <v>3910159.15</v>
      </c>
      <c r="M732" s="29">
        <v>1707.49</v>
      </c>
      <c r="N732" s="12">
        <v>2207</v>
      </c>
      <c r="O732" s="12">
        <v>2347</v>
      </c>
      <c r="P732" s="12">
        <v>2316</v>
      </c>
      <c r="Q732" s="12">
        <v>2290</v>
      </c>
    </row>
    <row r="733" spans="1:17" x14ac:dyDescent="0.3">
      <c r="A733" s="33" t="s">
        <v>198</v>
      </c>
      <c r="B733" s="20" t="s">
        <v>56</v>
      </c>
      <c r="C733" s="20" t="s">
        <v>56</v>
      </c>
      <c r="D733" s="20" t="s">
        <v>56</v>
      </c>
      <c r="E733" s="20" t="s">
        <v>56</v>
      </c>
      <c r="F733" s="12">
        <v>6209</v>
      </c>
      <c r="G733" s="12">
        <v>365</v>
      </c>
      <c r="H733" s="12">
        <v>614</v>
      </c>
      <c r="I733" s="29">
        <v>234495</v>
      </c>
      <c r="J733" s="3">
        <v>365</v>
      </c>
      <c r="K733" s="13">
        <v>7.2139999999999999E-6</v>
      </c>
      <c r="L733" s="15" t="s">
        <v>2689</v>
      </c>
      <c r="M733" s="29" t="s">
        <v>2689</v>
      </c>
      <c r="N733" s="12" t="s">
        <v>2689</v>
      </c>
      <c r="O733" s="12" t="s">
        <v>2689</v>
      </c>
      <c r="P733" s="12" t="s">
        <v>2689</v>
      </c>
      <c r="Q733" s="12" t="s">
        <v>2689</v>
      </c>
    </row>
    <row r="734" spans="1:17" x14ac:dyDescent="0.3">
      <c r="A734" s="33" t="s">
        <v>199</v>
      </c>
      <c r="B734" s="20" t="s">
        <v>55</v>
      </c>
      <c r="C734" s="20" t="s">
        <v>56</v>
      </c>
      <c r="D734" s="20" t="s">
        <v>56</v>
      </c>
      <c r="E734" s="20" t="s">
        <v>56</v>
      </c>
      <c r="F734" s="12">
        <v>13588</v>
      </c>
      <c r="G734" s="12">
        <v>365</v>
      </c>
      <c r="H734" s="12">
        <v>1768</v>
      </c>
      <c r="I734" s="29">
        <v>11822775</v>
      </c>
      <c r="J734" s="3">
        <v>365</v>
      </c>
      <c r="K734" s="13">
        <v>3.6369100000000003E-4</v>
      </c>
      <c r="L734" s="15">
        <v>3015001.58</v>
      </c>
      <c r="M734" s="29">
        <v>1192.17</v>
      </c>
      <c r="N734" s="12">
        <v>2443</v>
      </c>
      <c r="O734" s="12">
        <v>2540</v>
      </c>
      <c r="P734" s="12">
        <v>2605</v>
      </c>
      <c r="Q734" s="12">
        <v>2529</v>
      </c>
    </row>
    <row r="735" spans="1:17" x14ac:dyDescent="0.3">
      <c r="A735" s="33" t="s">
        <v>200</v>
      </c>
      <c r="B735" s="20" t="s">
        <v>55</v>
      </c>
      <c r="C735" s="20" t="s">
        <v>56</v>
      </c>
      <c r="D735" s="20" t="s">
        <v>56</v>
      </c>
      <c r="E735" s="20" t="s">
        <v>56</v>
      </c>
      <c r="F735" s="12">
        <v>18691</v>
      </c>
      <c r="G735" s="12">
        <v>365</v>
      </c>
      <c r="H735" s="12">
        <v>1059</v>
      </c>
      <c r="I735" s="29">
        <v>7300287</v>
      </c>
      <c r="J735" s="3">
        <v>365</v>
      </c>
      <c r="K735" s="13">
        <v>2.2457099999999999E-4</v>
      </c>
      <c r="L735" s="15">
        <v>1861692.95</v>
      </c>
      <c r="M735" s="29">
        <v>1120.83</v>
      </c>
      <c r="N735" s="12">
        <v>1546</v>
      </c>
      <c r="O735" s="12">
        <v>1756</v>
      </c>
      <c r="P735" s="12">
        <v>1680</v>
      </c>
      <c r="Q735" s="12">
        <v>1661</v>
      </c>
    </row>
    <row r="736" spans="1:17" x14ac:dyDescent="0.3">
      <c r="A736" s="33" t="s">
        <v>201</v>
      </c>
      <c r="B736" s="20" t="s">
        <v>56</v>
      </c>
      <c r="C736" s="20" t="s">
        <v>56</v>
      </c>
      <c r="D736" s="20" t="s">
        <v>56</v>
      </c>
      <c r="E736" s="20" t="s">
        <v>56</v>
      </c>
      <c r="F736" s="12"/>
      <c r="G736" s="12">
        <v>365</v>
      </c>
      <c r="H736" s="12" t="s">
        <v>2689</v>
      </c>
      <c r="I736" s="29">
        <v>274307</v>
      </c>
      <c r="J736" s="3">
        <v>365</v>
      </c>
      <c r="K736" s="13">
        <v>8.4379999999999995E-6</v>
      </c>
      <c r="L736" s="15" t="s">
        <v>2689</v>
      </c>
      <c r="M736" s="29" t="s">
        <v>2689</v>
      </c>
      <c r="N736" s="12" t="s">
        <v>2689</v>
      </c>
      <c r="O736" s="12" t="s">
        <v>2689</v>
      </c>
      <c r="P736" s="12" t="s">
        <v>2689</v>
      </c>
      <c r="Q736" s="12" t="s">
        <v>2689</v>
      </c>
    </row>
    <row r="737" spans="1:17" x14ac:dyDescent="0.3">
      <c r="A737" s="33" t="s">
        <v>202</v>
      </c>
      <c r="B737" s="20" t="s">
        <v>55</v>
      </c>
      <c r="C737" s="20" t="s">
        <v>56</v>
      </c>
      <c r="D737" s="20" t="s">
        <v>56</v>
      </c>
      <c r="E737" s="20" t="s">
        <v>56</v>
      </c>
      <c r="F737" s="12">
        <v>28531</v>
      </c>
      <c r="G737" s="12">
        <v>365</v>
      </c>
      <c r="H737" s="12">
        <v>7036</v>
      </c>
      <c r="I737" s="29">
        <v>39358103</v>
      </c>
      <c r="J737" s="3">
        <v>365</v>
      </c>
      <c r="K737" s="13">
        <v>1.210729E-3</v>
      </c>
      <c r="L737" s="15">
        <v>10036961.949999999</v>
      </c>
      <c r="M737" s="29">
        <v>2660.91</v>
      </c>
      <c r="N737" s="12">
        <v>3798</v>
      </c>
      <c r="O737" s="12">
        <v>3953</v>
      </c>
      <c r="P737" s="12">
        <v>3566</v>
      </c>
      <c r="Q737" s="12">
        <v>3772</v>
      </c>
    </row>
    <row r="738" spans="1:17" x14ac:dyDescent="0.3">
      <c r="A738" s="33" t="s">
        <v>203</v>
      </c>
      <c r="B738" s="20" t="s">
        <v>55</v>
      </c>
      <c r="C738" s="20" t="s">
        <v>56</v>
      </c>
      <c r="D738" s="20" t="s">
        <v>56</v>
      </c>
      <c r="E738" s="20" t="s">
        <v>56</v>
      </c>
      <c r="F738" s="12">
        <v>9762</v>
      </c>
      <c r="G738" s="12">
        <v>365</v>
      </c>
      <c r="H738" s="12">
        <v>5433</v>
      </c>
      <c r="I738" s="29">
        <v>2868390</v>
      </c>
      <c r="J738" s="3">
        <v>365</v>
      </c>
      <c r="K738" s="13">
        <v>8.8237000000000002E-5</v>
      </c>
      <c r="L738" s="15">
        <v>731486.51</v>
      </c>
      <c r="M738" s="29">
        <v>444.4</v>
      </c>
      <c r="N738" s="12">
        <v>1981</v>
      </c>
      <c r="O738" s="12">
        <v>1569</v>
      </c>
      <c r="P738" s="12">
        <v>1388</v>
      </c>
      <c r="Q738" s="12">
        <v>1646</v>
      </c>
    </row>
    <row r="739" spans="1:17" x14ac:dyDescent="0.3">
      <c r="A739" s="33" t="s">
        <v>204</v>
      </c>
      <c r="B739" s="20" t="s">
        <v>55</v>
      </c>
      <c r="C739" s="20" t="s">
        <v>56</v>
      </c>
      <c r="D739" s="20" t="s">
        <v>56</v>
      </c>
      <c r="E739" s="20" t="s">
        <v>56</v>
      </c>
      <c r="F739" s="12">
        <v>10881</v>
      </c>
      <c r="G739" s="12">
        <v>365</v>
      </c>
      <c r="H739" s="12">
        <v>2568</v>
      </c>
      <c r="I739" s="29">
        <v>15671400</v>
      </c>
      <c r="J739" s="3">
        <v>365</v>
      </c>
      <c r="K739" s="13">
        <v>4.82082E-4</v>
      </c>
      <c r="L739" s="15">
        <v>3996464.09</v>
      </c>
      <c r="M739" s="29">
        <v>4061.45</v>
      </c>
      <c r="N739" s="12">
        <v>1042</v>
      </c>
      <c r="O739" s="12">
        <v>1009</v>
      </c>
      <c r="P739" s="12">
        <v>900</v>
      </c>
      <c r="Q739" s="12">
        <v>984</v>
      </c>
    </row>
    <row r="740" spans="1:17" x14ac:dyDescent="0.3">
      <c r="A740" s="33" t="s">
        <v>205</v>
      </c>
      <c r="B740" s="20" t="s">
        <v>56</v>
      </c>
      <c r="C740" s="20" t="s">
        <v>56</v>
      </c>
      <c r="D740" s="20" t="s">
        <v>56</v>
      </c>
      <c r="E740" s="20" t="s">
        <v>56</v>
      </c>
      <c r="F740" s="12">
        <v>4084</v>
      </c>
      <c r="G740" s="12">
        <v>365</v>
      </c>
      <c r="H740" s="12">
        <v>1412</v>
      </c>
      <c r="I740" s="29">
        <v>9829830</v>
      </c>
      <c r="J740" s="3">
        <v>365</v>
      </c>
      <c r="K740" s="13">
        <v>3.02384E-4</v>
      </c>
      <c r="L740" s="15" t="s">
        <v>2689</v>
      </c>
      <c r="M740" s="29" t="s">
        <v>2689</v>
      </c>
      <c r="N740" s="12" t="s">
        <v>2689</v>
      </c>
      <c r="O740" s="12" t="s">
        <v>2689</v>
      </c>
      <c r="P740" s="12" t="s">
        <v>2689</v>
      </c>
      <c r="Q740" s="12" t="s">
        <v>2689</v>
      </c>
    </row>
    <row r="741" spans="1:17" x14ac:dyDescent="0.3">
      <c r="A741" s="33" t="s">
        <v>206</v>
      </c>
      <c r="B741" s="20" t="s">
        <v>55</v>
      </c>
      <c r="C741" s="20" t="s">
        <v>56</v>
      </c>
      <c r="D741" s="20" t="s">
        <v>56</v>
      </c>
      <c r="E741" s="20" t="s">
        <v>56</v>
      </c>
      <c r="F741" s="12">
        <v>8460</v>
      </c>
      <c r="G741" s="12">
        <v>365</v>
      </c>
      <c r="H741" s="12">
        <v>2494</v>
      </c>
      <c r="I741" s="29">
        <v>11606225</v>
      </c>
      <c r="J741" s="3">
        <v>365</v>
      </c>
      <c r="K741" s="13">
        <v>3.5702900000000003E-4</v>
      </c>
      <c r="L741" s="15">
        <v>2959777.78</v>
      </c>
      <c r="M741" s="29">
        <v>970.42</v>
      </c>
      <c r="N741" s="12">
        <v>3303</v>
      </c>
      <c r="O741" s="12">
        <v>2946</v>
      </c>
      <c r="P741" s="12">
        <v>2900</v>
      </c>
      <c r="Q741" s="12">
        <v>3050</v>
      </c>
    </row>
    <row r="742" spans="1:17" x14ac:dyDescent="0.3">
      <c r="A742" s="33" t="s">
        <v>207</v>
      </c>
      <c r="B742" s="20" t="s">
        <v>55</v>
      </c>
      <c r="C742" s="20" t="s">
        <v>56</v>
      </c>
      <c r="D742" s="20" t="s">
        <v>56</v>
      </c>
      <c r="E742" s="20" t="s">
        <v>56</v>
      </c>
      <c r="F742" s="12">
        <v>57293</v>
      </c>
      <c r="G742" s="12">
        <v>365</v>
      </c>
      <c r="H742" s="12">
        <v>1374</v>
      </c>
      <c r="I742" s="29">
        <v>20350987</v>
      </c>
      <c r="J742" s="3">
        <v>365</v>
      </c>
      <c r="K742" s="13">
        <v>6.2603500000000005E-4</v>
      </c>
      <c r="L742" s="15">
        <v>5189835.55</v>
      </c>
      <c r="M742" s="29">
        <v>2811.4</v>
      </c>
      <c r="N742" s="12">
        <v>1778</v>
      </c>
      <c r="O742" s="12">
        <v>1921</v>
      </c>
      <c r="P742" s="12">
        <v>1838</v>
      </c>
      <c r="Q742" s="12">
        <v>1846</v>
      </c>
    </row>
    <row r="743" spans="1:17" x14ac:dyDescent="0.3">
      <c r="A743" s="33" t="s">
        <v>208</v>
      </c>
      <c r="B743" s="20" t="s">
        <v>56</v>
      </c>
      <c r="C743" s="20" t="s">
        <v>56</v>
      </c>
      <c r="D743" s="20" t="s">
        <v>56</v>
      </c>
      <c r="E743" s="20" t="s">
        <v>56</v>
      </c>
      <c r="F743" s="12">
        <v>1860</v>
      </c>
      <c r="G743" s="12">
        <v>365</v>
      </c>
      <c r="H743" s="12">
        <v>1494</v>
      </c>
      <c r="I743" s="29">
        <v>3036291</v>
      </c>
      <c r="J743" s="3">
        <v>365</v>
      </c>
      <c r="K743" s="13">
        <v>9.3401999999999998E-5</v>
      </c>
      <c r="L743" s="15" t="s">
        <v>2689</v>
      </c>
      <c r="M743" s="29" t="s">
        <v>2689</v>
      </c>
      <c r="N743" s="12" t="s">
        <v>2689</v>
      </c>
      <c r="O743" s="12" t="s">
        <v>2689</v>
      </c>
      <c r="P743" s="12" t="s">
        <v>2689</v>
      </c>
      <c r="Q743" s="12" t="s">
        <v>2689</v>
      </c>
    </row>
    <row r="744" spans="1:17" x14ac:dyDescent="0.3">
      <c r="A744" s="33" t="s">
        <v>209</v>
      </c>
      <c r="B744" s="20" t="s">
        <v>56</v>
      </c>
      <c r="C744" s="20" t="s">
        <v>56</v>
      </c>
      <c r="D744" s="20" t="s">
        <v>56</v>
      </c>
      <c r="E744" s="20" t="s">
        <v>56</v>
      </c>
      <c r="F744" s="12">
        <v>1453</v>
      </c>
      <c r="G744" s="12">
        <v>365</v>
      </c>
      <c r="H744" s="12">
        <v>818</v>
      </c>
      <c r="I744" s="29">
        <v>5694873</v>
      </c>
      <c r="J744" s="3">
        <v>365</v>
      </c>
      <c r="K744" s="13">
        <v>1.7518500000000001E-4</v>
      </c>
      <c r="L744" s="15" t="s">
        <v>2689</v>
      </c>
      <c r="M744" s="29" t="s">
        <v>2689</v>
      </c>
      <c r="N744" s="12" t="s">
        <v>2689</v>
      </c>
      <c r="O744" s="12" t="s">
        <v>2689</v>
      </c>
      <c r="P744" s="12" t="s">
        <v>2689</v>
      </c>
      <c r="Q744" s="12" t="s">
        <v>2689</v>
      </c>
    </row>
    <row r="745" spans="1:17" x14ac:dyDescent="0.3">
      <c r="A745" s="33" t="s">
        <v>210</v>
      </c>
      <c r="B745" s="20" t="s">
        <v>56</v>
      </c>
      <c r="C745" s="20" t="s">
        <v>56</v>
      </c>
      <c r="D745" s="20" t="s">
        <v>56</v>
      </c>
      <c r="E745" s="20" t="s">
        <v>56</v>
      </c>
      <c r="F745" s="12">
        <v>3993</v>
      </c>
      <c r="G745" s="12">
        <v>365</v>
      </c>
      <c r="H745" s="12">
        <v>478</v>
      </c>
      <c r="I745" s="29">
        <v>4486533.82</v>
      </c>
      <c r="J745" s="3">
        <v>245</v>
      </c>
      <c r="K745" s="13">
        <v>1.38014E-4</v>
      </c>
      <c r="L745" s="15" t="s">
        <v>2689</v>
      </c>
      <c r="M745" s="29" t="s">
        <v>2689</v>
      </c>
      <c r="N745" s="12" t="s">
        <v>2689</v>
      </c>
      <c r="O745" s="12" t="s">
        <v>2689</v>
      </c>
      <c r="P745" s="12" t="s">
        <v>2689</v>
      </c>
      <c r="Q745" s="12" t="s">
        <v>2689</v>
      </c>
    </row>
    <row r="746" spans="1:17" x14ac:dyDescent="0.3">
      <c r="A746" s="33" t="s">
        <v>211</v>
      </c>
      <c r="B746" s="20" t="s">
        <v>55</v>
      </c>
      <c r="C746" s="20" t="s">
        <v>56</v>
      </c>
      <c r="D746" s="20" t="s">
        <v>56</v>
      </c>
      <c r="E746" s="20" t="s">
        <v>56</v>
      </c>
      <c r="F746" s="12">
        <v>3378</v>
      </c>
      <c r="G746" s="12">
        <v>365</v>
      </c>
      <c r="H746" s="12">
        <v>187</v>
      </c>
      <c r="I746" s="29">
        <v>10533301</v>
      </c>
      <c r="J746" s="3">
        <v>365</v>
      </c>
      <c r="K746" s="13">
        <v>3.2402400000000001E-4</v>
      </c>
      <c r="L746" s="15">
        <v>2686164.56</v>
      </c>
      <c r="M746" s="29">
        <v>1422.76</v>
      </c>
      <c r="N746" s="12">
        <v>1986</v>
      </c>
      <c r="O746" s="12">
        <v>1911</v>
      </c>
      <c r="P746" s="12">
        <v>1766</v>
      </c>
      <c r="Q746" s="12">
        <v>1888</v>
      </c>
    </row>
    <row r="747" spans="1:17" x14ac:dyDescent="0.3">
      <c r="A747" s="33" t="s">
        <v>212</v>
      </c>
      <c r="B747" s="20" t="s">
        <v>55</v>
      </c>
      <c r="C747" s="20" t="s">
        <v>56</v>
      </c>
      <c r="D747" s="20" t="s">
        <v>56</v>
      </c>
      <c r="E747" s="20" t="s">
        <v>56</v>
      </c>
      <c r="F747" s="12">
        <v>3088</v>
      </c>
      <c r="G747" s="12">
        <v>365</v>
      </c>
      <c r="H747" s="12">
        <v>3774</v>
      </c>
      <c r="I747" s="29">
        <v>8294265</v>
      </c>
      <c r="J747" s="3">
        <v>365</v>
      </c>
      <c r="K747" s="13">
        <v>2.55147E-4</v>
      </c>
      <c r="L747" s="15">
        <v>2115173.65</v>
      </c>
      <c r="M747" s="29">
        <v>1175.0999999999999</v>
      </c>
      <c r="N747" s="12">
        <v>1930</v>
      </c>
      <c r="O747" s="12">
        <v>1748</v>
      </c>
      <c r="P747" s="12">
        <v>1722</v>
      </c>
      <c r="Q747" s="12">
        <v>1800</v>
      </c>
    </row>
    <row r="748" spans="1:17" x14ac:dyDescent="0.3">
      <c r="A748" s="33" t="s">
        <v>213</v>
      </c>
      <c r="B748" s="20" t="s">
        <v>56</v>
      </c>
      <c r="C748" s="20" t="s">
        <v>56</v>
      </c>
      <c r="D748" s="20" t="s">
        <v>56</v>
      </c>
      <c r="E748" s="20" t="s">
        <v>56</v>
      </c>
      <c r="F748" s="12"/>
      <c r="G748" s="12">
        <v>365</v>
      </c>
      <c r="H748" s="12" t="s">
        <v>2689</v>
      </c>
      <c r="I748" s="29">
        <v>0</v>
      </c>
      <c r="J748" s="3">
        <v>365</v>
      </c>
      <c r="K748" s="13">
        <v>0</v>
      </c>
      <c r="L748" s="15" t="s">
        <v>2689</v>
      </c>
      <c r="M748" s="29" t="s">
        <v>2689</v>
      </c>
      <c r="N748" s="12" t="s">
        <v>2689</v>
      </c>
      <c r="O748" s="12" t="s">
        <v>2689</v>
      </c>
      <c r="P748" s="12" t="s">
        <v>2689</v>
      </c>
      <c r="Q748" s="12" t="s">
        <v>2689</v>
      </c>
    </row>
    <row r="749" spans="1:17" x14ac:dyDescent="0.3">
      <c r="A749" s="33" t="s">
        <v>214</v>
      </c>
      <c r="B749" s="20" t="s">
        <v>56</v>
      </c>
      <c r="C749" s="20" t="s">
        <v>56</v>
      </c>
      <c r="D749" s="20" t="s">
        <v>56</v>
      </c>
      <c r="E749" s="20" t="s">
        <v>56</v>
      </c>
      <c r="F749" s="12">
        <v>1948</v>
      </c>
      <c r="G749" s="12">
        <v>365</v>
      </c>
      <c r="H749" s="12">
        <v>354</v>
      </c>
      <c r="I749" s="29">
        <v>6117426</v>
      </c>
      <c r="J749" s="3">
        <v>365</v>
      </c>
      <c r="K749" s="13">
        <v>1.8818400000000001E-4</v>
      </c>
      <c r="L749" s="15" t="s">
        <v>2689</v>
      </c>
      <c r="M749" s="29" t="s">
        <v>2689</v>
      </c>
      <c r="N749" s="12" t="s">
        <v>2689</v>
      </c>
      <c r="O749" s="12" t="s">
        <v>2689</v>
      </c>
      <c r="P749" s="12" t="s">
        <v>2689</v>
      </c>
      <c r="Q749" s="12" t="s">
        <v>2689</v>
      </c>
    </row>
    <row r="750" spans="1:17" x14ac:dyDescent="0.3">
      <c r="A750" s="33" t="s">
        <v>215</v>
      </c>
      <c r="B750" s="20" t="s">
        <v>55</v>
      </c>
      <c r="C750" s="20" t="s">
        <v>56</v>
      </c>
      <c r="D750" s="20" t="s">
        <v>56</v>
      </c>
      <c r="E750" s="20" t="s">
        <v>56</v>
      </c>
      <c r="F750" s="12">
        <v>2132</v>
      </c>
      <c r="G750" s="12">
        <v>365</v>
      </c>
      <c r="H750" s="12">
        <v>972</v>
      </c>
      <c r="I750" s="29">
        <v>4332500</v>
      </c>
      <c r="J750" s="3">
        <v>365</v>
      </c>
      <c r="K750" s="13">
        <v>1.3327599999999999E-4</v>
      </c>
      <c r="L750" s="15">
        <v>1104858.58</v>
      </c>
      <c r="M750" s="29">
        <v>863.85</v>
      </c>
      <c r="N750" s="12">
        <v>1322</v>
      </c>
      <c r="O750" s="12">
        <v>1248</v>
      </c>
      <c r="P750" s="12">
        <v>1267</v>
      </c>
      <c r="Q750" s="12">
        <v>1279</v>
      </c>
    </row>
    <row r="751" spans="1:17" x14ac:dyDescent="0.3">
      <c r="A751" s="33" t="s">
        <v>216</v>
      </c>
      <c r="B751" s="20" t="s">
        <v>55</v>
      </c>
      <c r="C751" s="20" t="s">
        <v>56</v>
      </c>
      <c r="D751" s="20" t="s">
        <v>56</v>
      </c>
      <c r="E751" s="20" t="s">
        <v>56</v>
      </c>
      <c r="F751" s="12">
        <v>8390</v>
      </c>
      <c r="G751" s="12">
        <v>365</v>
      </c>
      <c r="H751" s="12">
        <v>1080</v>
      </c>
      <c r="I751" s="29">
        <v>9440627</v>
      </c>
      <c r="J751" s="3">
        <v>365</v>
      </c>
      <c r="K751" s="13">
        <v>2.9041100000000002E-4</v>
      </c>
      <c r="L751" s="15">
        <v>2407514.7599999998</v>
      </c>
      <c r="M751" s="29">
        <v>774.62</v>
      </c>
      <c r="N751" s="12">
        <v>3384</v>
      </c>
      <c r="O751" s="12">
        <v>3293</v>
      </c>
      <c r="P751" s="12">
        <v>2646</v>
      </c>
      <c r="Q751" s="12">
        <v>3108</v>
      </c>
    </row>
    <row r="752" spans="1:17" x14ac:dyDescent="0.3">
      <c r="A752" s="33" t="s">
        <v>217</v>
      </c>
      <c r="B752" s="20" t="s">
        <v>55</v>
      </c>
      <c r="C752" s="20" t="s">
        <v>56</v>
      </c>
      <c r="D752" s="20" t="s">
        <v>56</v>
      </c>
      <c r="E752" s="20" t="s">
        <v>56</v>
      </c>
      <c r="F752" s="12">
        <v>243</v>
      </c>
      <c r="G752" s="12">
        <v>365</v>
      </c>
      <c r="H752" s="12">
        <v>37</v>
      </c>
      <c r="I752" s="29">
        <v>2221553</v>
      </c>
      <c r="J752" s="3">
        <v>365</v>
      </c>
      <c r="K752" s="13">
        <v>6.8338999999999997E-5</v>
      </c>
      <c r="L752" s="15">
        <v>566532.46</v>
      </c>
      <c r="M752" s="29">
        <v>3200.75</v>
      </c>
      <c r="N752" s="12">
        <v>175</v>
      </c>
      <c r="O752" s="12">
        <v>186</v>
      </c>
      <c r="P752" s="12">
        <v>170</v>
      </c>
      <c r="Q752" s="12">
        <v>177</v>
      </c>
    </row>
    <row r="753" spans="1:17" x14ac:dyDescent="0.3">
      <c r="A753" s="33" t="s">
        <v>218</v>
      </c>
      <c r="B753" s="20" t="s">
        <v>55</v>
      </c>
      <c r="C753" s="20" t="s">
        <v>56</v>
      </c>
      <c r="D753" s="20" t="s">
        <v>56</v>
      </c>
      <c r="E753" s="20" t="s">
        <v>56</v>
      </c>
      <c r="F753" s="12">
        <v>6767</v>
      </c>
      <c r="G753" s="12">
        <v>365</v>
      </c>
      <c r="H753" s="12">
        <v>4783</v>
      </c>
      <c r="I753" s="29">
        <v>23995824</v>
      </c>
      <c r="J753" s="3">
        <v>365</v>
      </c>
      <c r="K753" s="13">
        <v>7.3815700000000003E-4</v>
      </c>
      <c r="L753" s="15">
        <v>6119328.7800000003</v>
      </c>
      <c r="M753" s="29">
        <v>3860.78</v>
      </c>
      <c r="N753" s="12">
        <v>1680</v>
      </c>
      <c r="O753" s="12">
        <v>1441</v>
      </c>
      <c r="P753" s="12">
        <v>1634</v>
      </c>
      <c r="Q753" s="12">
        <v>1585</v>
      </c>
    </row>
    <row r="754" spans="1:17" x14ac:dyDescent="0.3">
      <c r="A754" s="33" t="s">
        <v>219</v>
      </c>
      <c r="B754" s="20" t="s">
        <v>56</v>
      </c>
      <c r="C754" s="20" t="s">
        <v>56</v>
      </c>
      <c r="D754" s="20" t="s">
        <v>56</v>
      </c>
      <c r="E754" s="20" t="s">
        <v>56</v>
      </c>
      <c r="F754" s="12">
        <v>660</v>
      </c>
      <c r="G754" s="12">
        <v>365</v>
      </c>
      <c r="H754" s="12">
        <v>133</v>
      </c>
      <c r="I754" s="29">
        <v>3954406</v>
      </c>
      <c r="J754" s="3">
        <v>365</v>
      </c>
      <c r="K754" s="13">
        <v>1.2164500000000001E-4</v>
      </c>
      <c r="L754" s="15" t="s">
        <v>2689</v>
      </c>
      <c r="M754" s="29" t="s">
        <v>2689</v>
      </c>
      <c r="N754" s="12" t="s">
        <v>2689</v>
      </c>
      <c r="O754" s="12" t="s">
        <v>2689</v>
      </c>
      <c r="P754" s="12" t="s">
        <v>2689</v>
      </c>
      <c r="Q754" s="12" t="s">
        <v>2689</v>
      </c>
    </row>
    <row r="755" spans="1:17" x14ac:dyDescent="0.3">
      <c r="A755" s="33" t="s">
        <v>220</v>
      </c>
      <c r="B755" s="20" t="s">
        <v>55</v>
      </c>
      <c r="C755" s="20" t="s">
        <v>56</v>
      </c>
      <c r="D755" s="20" t="s">
        <v>56</v>
      </c>
      <c r="E755" s="20" t="s">
        <v>56</v>
      </c>
      <c r="F755" s="12">
        <v>3591</v>
      </c>
      <c r="G755" s="12">
        <v>365</v>
      </c>
      <c r="H755" s="12">
        <v>1158</v>
      </c>
      <c r="I755" s="29">
        <v>13976315</v>
      </c>
      <c r="J755" s="3">
        <v>365</v>
      </c>
      <c r="K755" s="13">
        <v>4.2993799999999999E-4</v>
      </c>
      <c r="L755" s="15">
        <v>3564189.61</v>
      </c>
      <c r="M755" s="29">
        <v>1502.61</v>
      </c>
      <c r="N755" s="12">
        <v>2280</v>
      </c>
      <c r="O755" s="12">
        <v>2506</v>
      </c>
      <c r="P755" s="12">
        <v>2331</v>
      </c>
      <c r="Q755" s="12">
        <v>2372</v>
      </c>
    </row>
    <row r="756" spans="1:17" x14ac:dyDescent="0.3">
      <c r="A756" s="33" t="s">
        <v>221</v>
      </c>
      <c r="B756" s="20" t="s">
        <v>56</v>
      </c>
      <c r="C756" s="20" t="s">
        <v>56</v>
      </c>
      <c r="D756" s="20" t="s">
        <v>56</v>
      </c>
      <c r="E756" s="20" t="s">
        <v>56</v>
      </c>
      <c r="F756" s="12">
        <v>2111</v>
      </c>
      <c r="G756" s="12">
        <v>449</v>
      </c>
      <c r="H756" s="12">
        <v>499</v>
      </c>
      <c r="I756" s="29">
        <v>6446878</v>
      </c>
      <c r="J756" s="3">
        <v>365</v>
      </c>
      <c r="K756" s="13">
        <v>1.9831800000000001E-4</v>
      </c>
      <c r="L756" s="15" t="s">
        <v>2689</v>
      </c>
      <c r="M756" s="29" t="s">
        <v>2689</v>
      </c>
      <c r="N756" s="12" t="s">
        <v>2689</v>
      </c>
      <c r="O756" s="12" t="s">
        <v>2689</v>
      </c>
      <c r="P756" s="12" t="s">
        <v>2689</v>
      </c>
      <c r="Q756" s="12" t="s">
        <v>2689</v>
      </c>
    </row>
    <row r="757" spans="1:17" x14ac:dyDescent="0.3">
      <c r="A757" s="33" t="s">
        <v>222</v>
      </c>
      <c r="B757" s="20" t="s">
        <v>55</v>
      </c>
      <c r="C757" s="20" t="s">
        <v>56</v>
      </c>
      <c r="D757" s="20" t="s">
        <v>56</v>
      </c>
      <c r="E757" s="20" t="s">
        <v>56</v>
      </c>
      <c r="F757" s="12">
        <v>1126</v>
      </c>
      <c r="G757" s="12">
        <v>344</v>
      </c>
      <c r="H757" s="12">
        <v>1127</v>
      </c>
      <c r="I757" s="29">
        <v>6948396</v>
      </c>
      <c r="J757" s="3">
        <v>365</v>
      </c>
      <c r="K757" s="13">
        <v>2.1374600000000001E-4</v>
      </c>
      <c r="L757" s="15">
        <v>1771954.97</v>
      </c>
      <c r="M757" s="29">
        <v>1928.13</v>
      </c>
      <c r="N757" s="12">
        <v>836</v>
      </c>
      <c r="O757" s="12">
        <v>957</v>
      </c>
      <c r="P757" s="12">
        <v>964</v>
      </c>
      <c r="Q757" s="12">
        <v>919</v>
      </c>
    </row>
    <row r="758" spans="1:17" x14ac:dyDescent="0.3">
      <c r="A758" s="33" t="s">
        <v>223</v>
      </c>
      <c r="B758" s="20" t="s">
        <v>55</v>
      </c>
      <c r="C758" s="20" t="s">
        <v>56</v>
      </c>
      <c r="D758" s="20" t="s">
        <v>56</v>
      </c>
      <c r="E758" s="20" t="s">
        <v>56</v>
      </c>
      <c r="F758" s="12">
        <v>880</v>
      </c>
      <c r="G758" s="12">
        <v>365</v>
      </c>
      <c r="H758" s="12">
        <v>456</v>
      </c>
      <c r="I758" s="29">
        <v>6849534</v>
      </c>
      <c r="J758" s="3">
        <v>365</v>
      </c>
      <c r="K758" s="13">
        <v>2.10705E-4</v>
      </c>
      <c r="L758" s="15">
        <v>1746743.54</v>
      </c>
      <c r="M758" s="29">
        <v>717.35</v>
      </c>
      <c r="N758" s="12">
        <v>2342</v>
      </c>
      <c r="O758" s="12">
        <v>2630</v>
      </c>
      <c r="P758" s="12">
        <v>2334</v>
      </c>
      <c r="Q758" s="12">
        <v>2435</v>
      </c>
    </row>
    <row r="759" spans="1:17" x14ac:dyDescent="0.3">
      <c r="A759" s="33" t="s">
        <v>224</v>
      </c>
      <c r="B759" s="20" t="s">
        <v>55</v>
      </c>
      <c r="C759" s="20" t="s">
        <v>56</v>
      </c>
      <c r="D759" s="20" t="s">
        <v>56</v>
      </c>
      <c r="E759" s="20" t="s">
        <v>56</v>
      </c>
      <c r="F759" s="12"/>
      <c r="G759" s="12">
        <v>0</v>
      </c>
      <c r="H759" s="12" t="s">
        <v>2689</v>
      </c>
      <c r="I759" s="29">
        <v>2400097</v>
      </c>
      <c r="J759" s="3">
        <v>365</v>
      </c>
      <c r="K759" s="13">
        <v>7.3831000000000005E-5</v>
      </c>
      <c r="L759" s="15">
        <v>612064.11</v>
      </c>
      <c r="M759" s="29">
        <v>21105.66</v>
      </c>
      <c r="N759" s="12">
        <v>58</v>
      </c>
      <c r="O759" s="12">
        <v>27</v>
      </c>
      <c r="P759" s="12">
        <v>2</v>
      </c>
      <c r="Q759" s="12">
        <v>29</v>
      </c>
    </row>
    <row r="760" spans="1:17" x14ac:dyDescent="0.3">
      <c r="A760" s="33" t="s">
        <v>225</v>
      </c>
      <c r="B760" s="20" t="s">
        <v>56</v>
      </c>
      <c r="C760" s="20" t="s">
        <v>56</v>
      </c>
      <c r="D760" s="20" t="s">
        <v>56</v>
      </c>
      <c r="E760" s="20" t="s">
        <v>56</v>
      </c>
      <c r="F760" s="12"/>
      <c r="G760" s="12"/>
      <c r="H760" s="12" t="s">
        <v>2689</v>
      </c>
      <c r="I760" s="29">
        <v>0</v>
      </c>
      <c r="J760" s="3">
        <v>365</v>
      </c>
      <c r="K760" s="13">
        <v>0</v>
      </c>
      <c r="L760" s="15" t="s">
        <v>2689</v>
      </c>
      <c r="M760" s="29" t="s">
        <v>2689</v>
      </c>
      <c r="N760" s="12" t="s">
        <v>2689</v>
      </c>
      <c r="O760" s="12" t="s">
        <v>2689</v>
      </c>
      <c r="P760" s="12" t="s">
        <v>2689</v>
      </c>
      <c r="Q760" s="12" t="s">
        <v>2689</v>
      </c>
    </row>
    <row r="761" spans="1:17" x14ac:dyDescent="0.3">
      <c r="A761" s="33" t="s">
        <v>226</v>
      </c>
      <c r="B761" s="20" t="s">
        <v>55</v>
      </c>
      <c r="C761" s="20" t="s">
        <v>56</v>
      </c>
      <c r="D761" s="20" t="s">
        <v>56</v>
      </c>
      <c r="E761" s="20" t="s">
        <v>56</v>
      </c>
      <c r="F761" s="12"/>
      <c r="G761" s="12">
        <v>0</v>
      </c>
      <c r="H761" s="12" t="s">
        <v>2689</v>
      </c>
      <c r="I761" s="29">
        <v>5072145.78</v>
      </c>
      <c r="J761" s="3">
        <v>314</v>
      </c>
      <c r="K761" s="13">
        <v>1.5602899999999999E-4</v>
      </c>
      <c r="L761" s="15">
        <v>1293480.3799999999</v>
      </c>
      <c r="M761" s="29">
        <v>1819.24</v>
      </c>
      <c r="N761" s="12">
        <v>388</v>
      </c>
      <c r="O761" s="12">
        <v>824</v>
      </c>
      <c r="P761" s="12">
        <v>922</v>
      </c>
      <c r="Q761" s="12">
        <v>711</v>
      </c>
    </row>
    <row r="762" spans="1:17" x14ac:dyDescent="0.3">
      <c r="A762" s="33" t="s">
        <v>3361</v>
      </c>
      <c r="B762" s="20" t="s">
        <v>56</v>
      </c>
      <c r="C762" s="20" t="s">
        <v>56</v>
      </c>
      <c r="D762" s="20" t="s">
        <v>56</v>
      </c>
      <c r="E762" s="20" t="s">
        <v>55</v>
      </c>
      <c r="F762" s="12"/>
      <c r="G762" s="12"/>
      <c r="H762" s="12" t="s">
        <v>2689</v>
      </c>
      <c r="I762" s="29"/>
      <c r="J762" s="3"/>
      <c r="K762" s="13" t="s">
        <v>2689</v>
      </c>
      <c r="L762" s="15" t="s">
        <v>2689</v>
      </c>
      <c r="M762" s="29" t="s">
        <v>2689</v>
      </c>
      <c r="N762" s="12" t="s">
        <v>2689</v>
      </c>
      <c r="O762" s="12" t="s">
        <v>2689</v>
      </c>
      <c r="P762" s="12" t="s">
        <v>2689</v>
      </c>
      <c r="Q762" s="12" t="s">
        <v>2689</v>
      </c>
    </row>
    <row r="763" spans="1:17" x14ac:dyDescent="0.3">
      <c r="A763" s="33" t="s">
        <v>227</v>
      </c>
      <c r="B763" s="20" t="s">
        <v>55</v>
      </c>
      <c r="C763" s="20" t="s">
        <v>56</v>
      </c>
      <c r="D763" s="20" t="s">
        <v>56</v>
      </c>
      <c r="E763" s="20" t="s">
        <v>56</v>
      </c>
      <c r="F763" s="12">
        <v>12161</v>
      </c>
      <c r="G763" s="12">
        <v>365</v>
      </c>
      <c r="H763" s="12">
        <v>1451</v>
      </c>
      <c r="I763" s="29">
        <v>22239440</v>
      </c>
      <c r="J763" s="3">
        <v>365</v>
      </c>
      <c r="K763" s="13">
        <v>6.8412699999999998E-4</v>
      </c>
      <c r="L763" s="15">
        <v>5671422.0499999998</v>
      </c>
      <c r="M763" s="29">
        <v>1589.52</v>
      </c>
      <c r="N763" s="12">
        <v>3574</v>
      </c>
      <c r="O763" s="12">
        <v>3514</v>
      </c>
      <c r="P763" s="12">
        <v>3616</v>
      </c>
      <c r="Q763" s="12">
        <v>3568</v>
      </c>
    </row>
    <row r="764" spans="1:17" x14ac:dyDescent="0.3">
      <c r="A764" s="33" t="s">
        <v>228</v>
      </c>
      <c r="B764" s="20" t="s">
        <v>55</v>
      </c>
      <c r="C764" s="20" t="s">
        <v>56</v>
      </c>
      <c r="D764" s="20" t="s">
        <v>56</v>
      </c>
      <c r="E764" s="20" t="s">
        <v>56</v>
      </c>
      <c r="F764" s="12">
        <v>3372</v>
      </c>
      <c r="G764" s="12">
        <v>365</v>
      </c>
      <c r="H764" s="12">
        <v>516</v>
      </c>
      <c r="I764" s="29">
        <v>8943879</v>
      </c>
      <c r="J764" s="3">
        <v>365</v>
      </c>
      <c r="K764" s="13">
        <v>2.7513100000000002E-4</v>
      </c>
      <c r="L764" s="15">
        <v>2280835.87</v>
      </c>
      <c r="M764" s="29">
        <v>2299.23</v>
      </c>
      <c r="N764" s="12">
        <v>894</v>
      </c>
      <c r="O764" s="12">
        <v>1047</v>
      </c>
      <c r="P764" s="12">
        <v>1034</v>
      </c>
      <c r="Q764" s="12">
        <v>992</v>
      </c>
    </row>
    <row r="765" spans="1:17" x14ac:dyDescent="0.3">
      <c r="A765" s="33" t="s">
        <v>229</v>
      </c>
      <c r="B765" s="20" t="s">
        <v>55</v>
      </c>
      <c r="C765" s="20" t="s">
        <v>56</v>
      </c>
      <c r="D765" s="20" t="s">
        <v>56</v>
      </c>
      <c r="E765" s="20" t="s">
        <v>56</v>
      </c>
      <c r="F765" s="12">
        <v>5622</v>
      </c>
      <c r="G765" s="12">
        <v>365</v>
      </c>
      <c r="H765" s="12">
        <v>1712</v>
      </c>
      <c r="I765" s="29">
        <v>13987074.119999999</v>
      </c>
      <c r="J765" s="3">
        <v>245</v>
      </c>
      <c r="K765" s="13">
        <v>4.30269E-4</v>
      </c>
      <c r="L765" s="15">
        <v>3566933.36</v>
      </c>
      <c r="M765" s="29">
        <v>1486.22</v>
      </c>
      <c r="N765" s="12">
        <v>2339</v>
      </c>
      <c r="O765" s="12">
        <v>2558</v>
      </c>
      <c r="P765" s="12">
        <v>2302</v>
      </c>
      <c r="Q765" s="12">
        <v>2400</v>
      </c>
    </row>
    <row r="766" spans="1:17" x14ac:dyDescent="0.3">
      <c r="A766" s="33" t="s">
        <v>230</v>
      </c>
      <c r="B766" s="20" t="s">
        <v>55</v>
      </c>
      <c r="C766" s="20" t="s">
        <v>56</v>
      </c>
      <c r="D766" s="20" t="s">
        <v>56</v>
      </c>
      <c r="E766" s="20" t="s">
        <v>56</v>
      </c>
      <c r="F766" s="12">
        <v>9915</v>
      </c>
      <c r="G766" s="12">
        <v>365</v>
      </c>
      <c r="H766" s="12">
        <v>1405</v>
      </c>
      <c r="I766" s="29">
        <v>34175431</v>
      </c>
      <c r="J766" s="3">
        <v>365</v>
      </c>
      <c r="K766" s="13">
        <v>1.0513E-3</v>
      </c>
      <c r="L766" s="15">
        <v>8715295.5700000003</v>
      </c>
      <c r="M766" s="29">
        <v>1679.57</v>
      </c>
      <c r="N766" s="12">
        <v>5011</v>
      </c>
      <c r="O766" s="12">
        <v>5163</v>
      </c>
      <c r="P766" s="12">
        <v>5392</v>
      </c>
      <c r="Q766" s="12">
        <v>5189</v>
      </c>
    </row>
    <row r="767" spans="1:17" x14ac:dyDescent="0.3">
      <c r="A767" s="33" t="s">
        <v>231</v>
      </c>
      <c r="B767" s="20" t="s">
        <v>55</v>
      </c>
      <c r="C767" s="20" t="s">
        <v>56</v>
      </c>
      <c r="D767" s="20" t="s">
        <v>56</v>
      </c>
      <c r="E767" s="20" t="s">
        <v>56</v>
      </c>
      <c r="F767" s="12">
        <v>6481</v>
      </c>
      <c r="G767" s="12">
        <v>365</v>
      </c>
      <c r="H767" s="12">
        <v>902</v>
      </c>
      <c r="I767" s="29">
        <v>13032941</v>
      </c>
      <c r="J767" s="3">
        <v>365</v>
      </c>
      <c r="K767" s="13">
        <v>4.00918E-4</v>
      </c>
      <c r="L767" s="15">
        <v>3323613.77</v>
      </c>
      <c r="M767" s="29">
        <v>1076.6500000000001</v>
      </c>
      <c r="N767" s="12">
        <v>2954</v>
      </c>
      <c r="O767" s="12">
        <v>3058</v>
      </c>
      <c r="P767" s="12">
        <v>3248</v>
      </c>
      <c r="Q767" s="12">
        <v>3087</v>
      </c>
    </row>
    <row r="768" spans="1:17" x14ac:dyDescent="0.3">
      <c r="A768" s="33" t="s">
        <v>232</v>
      </c>
      <c r="B768" s="20" t="s">
        <v>57</v>
      </c>
      <c r="C768" s="20" t="s">
        <v>56</v>
      </c>
      <c r="D768" s="20" t="s">
        <v>56</v>
      </c>
      <c r="E768" s="20" t="s">
        <v>56</v>
      </c>
      <c r="F768" s="12">
        <v>33664</v>
      </c>
      <c r="G768" s="12">
        <v>365</v>
      </c>
      <c r="H768" s="12">
        <v>4546</v>
      </c>
      <c r="I768" s="29">
        <v>39884695</v>
      </c>
      <c r="J768" s="3">
        <v>365</v>
      </c>
      <c r="K768" s="13">
        <v>1.226928E-3</v>
      </c>
      <c r="L768" s="15" t="s">
        <v>2689</v>
      </c>
      <c r="M768" s="29">
        <v>1985.02</v>
      </c>
      <c r="N768" s="12">
        <v>5317</v>
      </c>
      <c r="O768" s="12">
        <v>5176</v>
      </c>
      <c r="P768" s="12">
        <v>4879</v>
      </c>
      <c r="Q768" s="12">
        <v>5124</v>
      </c>
    </row>
    <row r="769" spans="1:17" x14ac:dyDescent="0.3">
      <c r="A769" s="33" t="s">
        <v>233</v>
      </c>
      <c r="B769" s="20" t="s">
        <v>55</v>
      </c>
      <c r="C769" s="20" t="s">
        <v>56</v>
      </c>
      <c r="D769" s="20" t="s">
        <v>56</v>
      </c>
      <c r="E769" s="20" t="s">
        <v>56</v>
      </c>
      <c r="F769" s="12">
        <v>5064</v>
      </c>
      <c r="G769" s="12">
        <v>365</v>
      </c>
      <c r="H769" s="12">
        <v>879</v>
      </c>
      <c r="I769" s="29">
        <v>26338817</v>
      </c>
      <c r="J769" s="3">
        <v>365</v>
      </c>
      <c r="K769" s="13">
        <v>8.1023100000000002E-4</v>
      </c>
      <c r="L769" s="15">
        <v>6716830.4299999997</v>
      </c>
      <c r="M769" s="29">
        <v>2235.96</v>
      </c>
      <c r="N769" s="12">
        <v>2503</v>
      </c>
      <c r="O769" s="12">
        <v>2999</v>
      </c>
      <c r="P769" s="12">
        <v>3510</v>
      </c>
      <c r="Q769" s="12">
        <v>3004</v>
      </c>
    </row>
    <row r="770" spans="1:17" x14ac:dyDescent="0.3">
      <c r="A770" s="33" t="s">
        <v>234</v>
      </c>
      <c r="B770" s="20" t="s">
        <v>55</v>
      </c>
      <c r="C770" s="20" t="s">
        <v>56</v>
      </c>
      <c r="D770" s="20" t="s">
        <v>56</v>
      </c>
      <c r="E770" s="20" t="s">
        <v>56</v>
      </c>
      <c r="F770" s="12">
        <v>19429</v>
      </c>
      <c r="G770" s="12">
        <v>365</v>
      </c>
      <c r="H770" s="12">
        <v>7253</v>
      </c>
      <c r="I770" s="29">
        <v>45749156</v>
      </c>
      <c r="J770" s="3">
        <v>365</v>
      </c>
      <c r="K770" s="13">
        <v>1.40733E-3</v>
      </c>
      <c r="L770" s="15">
        <v>11666785.310000001</v>
      </c>
      <c r="M770" s="29">
        <v>1347.67</v>
      </c>
      <c r="N770" s="12">
        <v>8372</v>
      </c>
      <c r="O770" s="12">
        <v>8900</v>
      </c>
      <c r="P770" s="12">
        <v>8700</v>
      </c>
      <c r="Q770" s="12">
        <v>8657</v>
      </c>
    </row>
    <row r="771" spans="1:17" x14ac:dyDescent="0.3">
      <c r="A771" s="33" t="s">
        <v>235</v>
      </c>
      <c r="B771" s="20" t="s">
        <v>55</v>
      </c>
      <c r="C771" s="20" t="s">
        <v>56</v>
      </c>
      <c r="D771" s="20" t="s">
        <v>56</v>
      </c>
      <c r="E771" s="20" t="s">
        <v>56</v>
      </c>
      <c r="F771" s="12">
        <v>5709</v>
      </c>
      <c r="G771" s="12">
        <v>365</v>
      </c>
      <c r="H771" s="12">
        <v>1387</v>
      </c>
      <c r="I771" s="29">
        <v>16662592</v>
      </c>
      <c r="J771" s="3">
        <v>365</v>
      </c>
      <c r="K771" s="13">
        <v>5.12573E-4</v>
      </c>
      <c r="L771" s="15">
        <v>4249234.32</v>
      </c>
      <c r="M771" s="29">
        <v>1398.69</v>
      </c>
      <c r="N771" s="12">
        <v>2995</v>
      </c>
      <c r="O771" s="12">
        <v>3123</v>
      </c>
      <c r="P771" s="12">
        <v>2996</v>
      </c>
      <c r="Q771" s="12">
        <v>3038</v>
      </c>
    </row>
    <row r="772" spans="1:17" x14ac:dyDescent="0.3">
      <c r="A772" s="33" t="s">
        <v>236</v>
      </c>
      <c r="B772" s="20" t="s">
        <v>55</v>
      </c>
      <c r="C772" s="20" t="s">
        <v>56</v>
      </c>
      <c r="D772" s="20" t="s">
        <v>56</v>
      </c>
      <c r="E772" s="20" t="s">
        <v>56</v>
      </c>
      <c r="F772" s="12">
        <v>2647</v>
      </c>
      <c r="G772" s="12">
        <v>365</v>
      </c>
      <c r="H772" s="12">
        <v>488</v>
      </c>
      <c r="I772" s="29">
        <v>9078447</v>
      </c>
      <c r="J772" s="3">
        <v>365</v>
      </c>
      <c r="K772" s="13">
        <v>2.7926999999999997E-4</v>
      </c>
      <c r="L772" s="15">
        <v>2315152.92</v>
      </c>
      <c r="M772" s="29">
        <v>2701.46</v>
      </c>
      <c r="N772" s="12">
        <v>776</v>
      </c>
      <c r="O772" s="12">
        <v>885</v>
      </c>
      <c r="P772" s="12">
        <v>910</v>
      </c>
      <c r="Q772" s="12">
        <v>857</v>
      </c>
    </row>
    <row r="773" spans="1:17" x14ac:dyDescent="0.3">
      <c r="A773" s="33" t="s">
        <v>237</v>
      </c>
      <c r="B773" s="20" t="s">
        <v>55</v>
      </c>
      <c r="C773" s="20" t="s">
        <v>56</v>
      </c>
      <c r="D773" s="20" t="s">
        <v>56</v>
      </c>
      <c r="E773" s="20" t="s">
        <v>56</v>
      </c>
      <c r="F773" s="12">
        <v>7135</v>
      </c>
      <c r="G773" s="12">
        <v>365</v>
      </c>
      <c r="H773" s="12">
        <v>1347</v>
      </c>
      <c r="I773" s="29">
        <v>17415234</v>
      </c>
      <c r="J773" s="3">
        <v>365</v>
      </c>
      <c r="K773" s="13">
        <v>5.3572500000000002E-4</v>
      </c>
      <c r="L773" s="15">
        <v>4441170.37</v>
      </c>
      <c r="M773" s="29">
        <v>1766.58</v>
      </c>
      <c r="N773" s="12">
        <v>2270</v>
      </c>
      <c r="O773" s="12">
        <v>2608</v>
      </c>
      <c r="P773" s="12">
        <v>2665</v>
      </c>
      <c r="Q773" s="12">
        <v>2514</v>
      </c>
    </row>
    <row r="774" spans="1:17" x14ac:dyDescent="0.3">
      <c r="A774" s="33" t="s">
        <v>238</v>
      </c>
      <c r="B774" s="20" t="s">
        <v>55</v>
      </c>
      <c r="C774" s="20" t="s">
        <v>56</v>
      </c>
      <c r="D774" s="20" t="s">
        <v>56</v>
      </c>
      <c r="E774" s="20" t="s">
        <v>56</v>
      </c>
      <c r="F774" s="12">
        <v>5809</v>
      </c>
      <c r="G774" s="12">
        <v>365</v>
      </c>
      <c r="H774" s="12">
        <v>675</v>
      </c>
      <c r="I774" s="29">
        <v>6480438</v>
      </c>
      <c r="J774" s="3">
        <v>365</v>
      </c>
      <c r="K774" s="13">
        <v>1.9934999999999999E-4</v>
      </c>
      <c r="L774" s="15">
        <v>1652618</v>
      </c>
      <c r="M774" s="29">
        <v>1023.29</v>
      </c>
      <c r="N774" s="12">
        <v>1654</v>
      </c>
      <c r="O774" s="12">
        <v>1643</v>
      </c>
      <c r="P774" s="12">
        <v>1549</v>
      </c>
      <c r="Q774" s="12">
        <v>1615</v>
      </c>
    </row>
    <row r="775" spans="1:17" x14ac:dyDescent="0.3">
      <c r="A775" s="33" t="s">
        <v>239</v>
      </c>
      <c r="B775" s="20" t="s">
        <v>55</v>
      </c>
      <c r="C775" s="20" t="s">
        <v>56</v>
      </c>
      <c r="D775" s="20" t="s">
        <v>56</v>
      </c>
      <c r="E775" s="20" t="s">
        <v>56</v>
      </c>
      <c r="F775" s="12">
        <v>3983</v>
      </c>
      <c r="G775" s="12">
        <v>365</v>
      </c>
      <c r="H775" s="12">
        <v>1000</v>
      </c>
      <c r="I775" s="29">
        <v>8267760</v>
      </c>
      <c r="J775" s="3">
        <v>365</v>
      </c>
      <c r="K775" s="13">
        <v>2.5433200000000002E-4</v>
      </c>
      <c r="L775" s="15">
        <v>2108414.44</v>
      </c>
      <c r="M775" s="29">
        <v>1405.61</v>
      </c>
      <c r="N775" s="12">
        <v>1561</v>
      </c>
      <c r="O775" s="12">
        <v>1453</v>
      </c>
      <c r="P775" s="12">
        <v>1485</v>
      </c>
      <c r="Q775" s="12">
        <v>1500</v>
      </c>
    </row>
    <row r="776" spans="1:17" x14ac:dyDescent="0.3">
      <c r="A776" s="33" t="s">
        <v>240</v>
      </c>
      <c r="B776" s="20" t="s">
        <v>55</v>
      </c>
      <c r="C776" s="20" t="s">
        <v>56</v>
      </c>
      <c r="D776" s="20" t="s">
        <v>56</v>
      </c>
      <c r="E776" s="20" t="s">
        <v>56</v>
      </c>
      <c r="F776" s="12">
        <v>16628</v>
      </c>
      <c r="G776" s="12">
        <v>365</v>
      </c>
      <c r="H776" s="12">
        <v>1908</v>
      </c>
      <c r="I776" s="29">
        <v>33260260</v>
      </c>
      <c r="J776" s="3">
        <v>365</v>
      </c>
      <c r="K776" s="13">
        <v>1.023148E-3</v>
      </c>
      <c r="L776" s="15">
        <v>8481911.9499999993</v>
      </c>
      <c r="M776" s="29">
        <v>3269.82</v>
      </c>
      <c r="N776" s="12">
        <v>2709</v>
      </c>
      <c r="O776" s="12">
        <v>2621</v>
      </c>
      <c r="P776" s="12">
        <v>2453</v>
      </c>
      <c r="Q776" s="12">
        <v>2594</v>
      </c>
    </row>
    <row r="777" spans="1:17" x14ac:dyDescent="0.3">
      <c r="A777" s="33" t="s">
        <v>241</v>
      </c>
      <c r="B777" s="20" t="s">
        <v>57</v>
      </c>
      <c r="C777" s="20" t="s">
        <v>56</v>
      </c>
      <c r="D777" s="20" t="s">
        <v>56</v>
      </c>
      <c r="E777" s="20" t="s">
        <v>56</v>
      </c>
      <c r="F777" s="12">
        <v>9779</v>
      </c>
      <c r="G777" s="12">
        <v>365</v>
      </c>
      <c r="H777" s="12">
        <v>2561</v>
      </c>
      <c r="I777" s="29">
        <v>21323010</v>
      </c>
      <c r="J777" s="3">
        <v>365</v>
      </c>
      <c r="K777" s="13">
        <v>6.5593599999999998E-4</v>
      </c>
      <c r="L777" s="15" t="s">
        <v>2689</v>
      </c>
      <c r="M777" s="29">
        <v>1198.53</v>
      </c>
      <c r="N777" s="12">
        <v>4334</v>
      </c>
      <c r="O777" s="12">
        <v>4601</v>
      </c>
      <c r="P777" s="12">
        <v>4675</v>
      </c>
      <c r="Q777" s="12">
        <v>4537</v>
      </c>
    </row>
    <row r="778" spans="1:17" x14ac:dyDescent="0.3">
      <c r="A778" s="33" t="s">
        <v>242</v>
      </c>
      <c r="B778" s="20" t="s">
        <v>55</v>
      </c>
      <c r="C778" s="20" t="s">
        <v>56</v>
      </c>
      <c r="D778" s="20" t="s">
        <v>56</v>
      </c>
      <c r="E778" s="20" t="s">
        <v>56</v>
      </c>
      <c r="F778" s="12">
        <v>1991</v>
      </c>
      <c r="G778" s="12">
        <v>365</v>
      </c>
      <c r="H778" s="12">
        <v>354</v>
      </c>
      <c r="I778" s="29">
        <v>3575597</v>
      </c>
      <c r="J778" s="3">
        <v>365</v>
      </c>
      <c r="K778" s="13">
        <v>1.09992E-4</v>
      </c>
      <c r="L778" s="15">
        <v>911835.89</v>
      </c>
      <c r="M778" s="29">
        <v>1308.23</v>
      </c>
      <c r="N778" s="12">
        <v>722</v>
      </c>
      <c r="O778" s="12">
        <v>737</v>
      </c>
      <c r="P778" s="12">
        <v>632</v>
      </c>
      <c r="Q778" s="12">
        <v>697</v>
      </c>
    </row>
    <row r="779" spans="1:17" x14ac:dyDescent="0.3">
      <c r="A779" s="33" t="s">
        <v>243</v>
      </c>
      <c r="B779" s="20" t="s">
        <v>55</v>
      </c>
      <c r="C779" s="20" t="s">
        <v>56</v>
      </c>
      <c r="D779" s="20" t="s">
        <v>56</v>
      </c>
      <c r="E779" s="20" t="s">
        <v>56</v>
      </c>
      <c r="F779" s="12">
        <v>27012</v>
      </c>
      <c r="G779" s="12">
        <v>365</v>
      </c>
      <c r="H779" s="12">
        <v>5618</v>
      </c>
      <c r="I779" s="29">
        <v>29190368.34</v>
      </c>
      <c r="J779" s="3">
        <v>365</v>
      </c>
      <c r="K779" s="13">
        <v>8.9795100000000002E-4</v>
      </c>
      <c r="L779" s="15">
        <v>7444022.8099999996</v>
      </c>
      <c r="M779" s="29">
        <v>835.28</v>
      </c>
      <c r="N779" s="12">
        <v>8965</v>
      </c>
      <c r="O779" s="12">
        <v>8964</v>
      </c>
      <c r="P779" s="12">
        <v>8808</v>
      </c>
      <c r="Q779" s="12">
        <v>8912</v>
      </c>
    </row>
    <row r="780" spans="1:17" x14ac:dyDescent="0.3">
      <c r="A780" s="33" t="s">
        <v>244</v>
      </c>
      <c r="B780" s="20" t="s">
        <v>55</v>
      </c>
      <c r="C780" s="20" t="s">
        <v>56</v>
      </c>
      <c r="D780" s="20" t="s">
        <v>56</v>
      </c>
      <c r="E780" s="20" t="s">
        <v>56</v>
      </c>
      <c r="F780" s="12">
        <v>26820</v>
      </c>
      <c r="G780" s="12">
        <v>365</v>
      </c>
      <c r="H780" s="12">
        <v>5708</v>
      </c>
      <c r="I780" s="29">
        <v>75581130</v>
      </c>
      <c r="J780" s="3">
        <v>365</v>
      </c>
      <c r="K780" s="13">
        <v>2.325017E-3</v>
      </c>
      <c r="L780" s="15">
        <v>19274428.09</v>
      </c>
      <c r="M780" s="29">
        <v>1620.65</v>
      </c>
      <c r="N780" s="12">
        <v>11598</v>
      </c>
      <c r="O780" s="12">
        <v>12496</v>
      </c>
      <c r="P780" s="12">
        <v>11585</v>
      </c>
      <c r="Q780" s="12">
        <v>11893</v>
      </c>
    </row>
    <row r="781" spans="1:17" x14ac:dyDescent="0.3">
      <c r="A781" s="33" t="s">
        <v>245</v>
      </c>
      <c r="B781" s="20" t="s">
        <v>55</v>
      </c>
      <c r="C781" s="20" t="s">
        <v>56</v>
      </c>
      <c r="D781" s="20" t="s">
        <v>56</v>
      </c>
      <c r="E781" s="20" t="s">
        <v>56</v>
      </c>
      <c r="F781" s="12">
        <v>6202</v>
      </c>
      <c r="G781" s="12">
        <v>365</v>
      </c>
      <c r="H781" s="12">
        <v>1520</v>
      </c>
      <c r="I781" s="29">
        <v>12550839</v>
      </c>
      <c r="J781" s="3">
        <v>365</v>
      </c>
      <c r="K781" s="13">
        <v>3.8608700000000002E-4</v>
      </c>
      <c r="L781" s="15">
        <v>3200669.85</v>
      </c>
      <c r="M781" s="29">
        <v>1204.6199999999999</v>
      </c>
      <c r="N781" s="12">
        <v>2496</v>
      </c>
      <c r="O781" s="12">
        <v>2796</v>
      </c>
      <c r="P781" s="12">
        <v>2679</v>
      </c>
      <c r="Q781" s="12">
        <v>2657</v>
      </c>
    </row>
    <row r="782" spans="1:17" x14ac:dyDescent="0.3">
      <c r="A782" s="33" t="s">
        <v>246</v>
      </c>
      <c r="B782" s="20" t="s">
        <v>55</v>
      </c>
      <c r="C782" s="20" t="s">
        <v>56</v>
      </c>
      <c r="D782" s="20" t="s">
        <v>56</v>
      </c>
      <c r="E782" s="20" t="s">
        <v>56</v>
      </c>
      <c r="F782" s="12">
        <v>8276</v>
      </c>
      <c r="G782" s="12">
        <v>365</v>
      </c>
      <c r="H782" s="12">
        <v>1740</v>
      </c>
      <c r="I782" s="29">
        <v>12307501</v>
      </c>
      <c r="J782" s="3">
        <v>365</v>
      </c>
      <c r="K782" s="13">
        <v>3.7860200000000002E-4</v>
      </c>
      <c r="L782" s="15">
        <v>3138614.66</v>
      </c>
      <c r="M782" s="29">
        <v>1298.56</v>
      </c>
      <c r="N782" s="12">
        <v>2644</v>
      </c>
      <c r="O782" s="12">
        <v>2453</v>
      </c>
      <c r="P782" s="12">
        <v>2155</v>
      </c>
      <c r="Q782" s="12">
        <v>2417</v>
      </c>
    </row>
    <row r="783" spans="1:17" x14ac:dyDescent="0.3">
      <c r="A783" s="33" t="s">
        <v>247</v>
      </c>
      <c r="B783" s="20" t="s">
        <v>55</v>
      </c>
      <c r="C783" s="20" t="s">
        <v>56</v>
      </c>
      <c r="D783" s="20" t="s">
        <v>56</v>
      </c>
      <c r="E783" s="20" t="s">
        <v>56</v>
      </c>
      <c r="F783" s="12">
        <v>2129</v>
      </c>
      <c r="G783" s="12">
        <v>365</v>
      </c>
      <c r="H783" s="12">
        <v>273</v>
      </c>
      <c r="I783" s="29">
        <v>5329661</v>
      </c>
      <c r="J783" s="3">
        <v>365</v>
      </c>
      <c r="K783" s="13">
        <v>1.6395E-4</v>
      </c>
      <c r="L783" s="15">
        <v>1359150.99</v>
      </c>
      <c r="M783" s="29">
        <v>1938.87</v>
      </c>
      <c r="N783" s="12">
        <v>730</v>
      </c>
      <c r="O783" s="12">
        <v>695</v>
      </c>
      <c r="P783" s="12">
        <v>678</v>
      </c>
      <c r="Q783" s="12">
        <v>701</v>
      </c>
    </row>
    <row r="784" spans="1:17" x14ac:dyDescent="0.3">
      <c r="A784" s="33" t="s">
        <v>248</v>
      </c>
      <c r="B784" s="20" t="s">
        <v>55</v>
      </c>
      <c r="C784" s="20" t="s">
        <v>56</v>
      </c>
      <c r="D784" s="20" t="s">
        <v>56</v>
      </c>
      <c r="E784" s="20" t="s">
        <v>56</v>
      </c>
      <c r="F784" s="12">
        <v>37300</v>
      </c>
      <c r="G784" s="12">
        <v>365</v>
      </c>
      <c r="H784" s="12">
        <v>5020</v>
      </c>
      <c r="I784" s="29">
        <v>59013963</v>
      </c>
      <c r="J784" s="3">
        <v>365</v>
      </c>
      <c r="K784" s="13">
        <v>1.8153799999999999E-3</v>
      </c>
      <c r="L784" s="15">
        <v>15049528.710000001</v>
      </c>
      <c r="M784" s="29">
        <v>3482.88</v>
      </c>
      <c r="N784" s="12">
        <v>4280</v>
      </c>
      <c r="O784" s="12">
        <v>4330</v>
      </c>
      <c r="P784" s="12">
        <v>4354</v>
      </c>
      <c r="Q784" s="12">
        <v>4321</v>
      </c>
    </row>
    <row r="785" spans="1:17" x14ac:dyDescent="0.3">
      <c r="A785" s="33" t="s">
        <v>249</v>
      </c>
      <c r="B785" s="20" t="s">
        <v>55</v>
      </c>
      <c r="C785" s="20" t="s">
        <v>56</v>
      </c>
      <c r="D785" s="20" t="s">
        <v>56</v>
      </c>
      <c r="E785" s="20" t="s">
        <v>56</v>
      </c>
      <c r="F785" s="12">
        <v>31406</v>
      </c>
      <c r="G785" s="12">
        <v>365</v>
      </c>
      <c r="H785" s="12">
        <v>3767</v>
      </c>
      <c r="I785" s="29">
        <v>83455354</v>
      </c>
      <c r="J785" s="3">
        <v>365</v>
      </c>
      <c r="K785" s="13">
        <v>2.5672429999999999E-3</v>
      </c>
      <c r="L785" s="15">
        <v>21282484.379999999</v>
      </c>
      <c r="M785" s="29">
        <v>1889.43</v>
      </c>
      <c r="N785" s="12">
        <v>10828</v>
      </c>
      <c r="O785" s="12">
        <v>11516</v>
      </c>
      <c r="P785" s="12">
        <v>11448</v>
      </c>
      <c r="Q785" s="12">
        <v>11264</v>
      </c>
    </row>
    <row r="786" spans="1:17" x14ac:dyDescent="0.3">
      <c r="A786" s="33" t="s">
        <v>250</v>
      </c>
      <c r="B786" s="20" t="s">
        <v>55</v>
      </c>
      <c r="C786" s="20" t="s">
        <v>56</v>
      </c>
      <c r="D786" s="20" t="s">
        <v>56</v>
      </c>
      <c r="E786" s="20" t="s">
        <v>56</v>
      </c>
      <c r="F786" s="12">
        <v>42035</v>
      </c>
      <c r="G786" s="12">
        <v>365</v>
      </c>
      <c r="H786" s="12">
        <v>4471</v>
      </c>
      <c r="I786" s="29">
        <v>54029431.009999998</v>
      </c>
      <c r="J786" s="3">
        <v>396</v>
      </c>
      <c r="K786" s="13">
        <v>1.662047E-3</v>
      </c>
      <c r="L786" s="15">
        <v>13778391.279999999</v>
      </c>
      <c r="M786" s="29">
        <v>2121.38</v>
      </c>
      <c r="N786" s="12">
        <v>6233</v>
      </c>
      <c r="O786" s="12">
        <v>6357</v>
      </c>
      <c r="P786" s="12">
        <v>6894</v>
      </c>
      <c r="Q786" s="12">
        <v>6495</v>
      </c>
    </row>
    <row r="787" spans="1:17" x14ac:dyDescent="0.3">
      <c r="A787" s="33" t="s">
        <v>251</v>
      </c>
      <c r="B787" s="20" t="s">
        <v>55</v>
      </c>
      <c r="C787" s="20" t="s">
        <v>56</v>
      </c>
      <c r="D787" s="20" t="s">
        <v>56</v>
      </c>
      <c r="E787" s="20" t="s">
        <v>56</v>
      </c>
      <c r="F787" s="12">
        <v>11122</v>
      </c>
      <c r="G787" s="12">
        <v>365</v>
      </c>
      <c r="H787" s="12">
        <v>4515</v>
      </c>
      <c r="I787" s="29">
        <v>25929343</v>
      </c>
      <c r="J787" s="3">
        <v>365</v>
      </c>
      <c r="K787" s="13">
        <v>7.9763499999999999E-4</v>
      </c>
      <c r="L787" s="15">
        <v>6612407.8499999996</v>
      </c>
      <c r="M787" s="29">
        <v>1777.05</v>
      </c>
      <c r="N787" s="12">
        <v>3581</v>
      </c>
      <c r="O787" s="12">
        <v>3842</v>
      </c>
      <c r="P787" s="12">
        <v>3739</v>
      </c>
      <c r="Q787" s="12">
        <v>3721</v>
      </c>
    </row>
    <row r="788" spans="1:17" x14ac:dyDescent="0.3">
      <c r="A788" s="33" t="s">
        <v>252</v>
      </c>
      <c r="B788" s="20" t="s">
        <v>55</v>
      </c>
      <c r="C788" s="20" t="s">
        <v>56</v>
      </c>
      <c r="D788" s="20" t="s">
        <v>56</v>
      </c>
      <c r="E788" s="20" t="s">
        <v>56</v>
      </c>
      <c r="F788" s="12">
        <v>233</v>
      </c>
      <c r="G788" s="12">
        <v>365</v>
      </c>
      <c r="H788" s="12">
        <v>84</v>
      </c>
      <c r="I788" s="29">
        <v>2292073</v>
      </c>
      <c r="J788" s="3">
        <v>365</v>
      </c>
      <c r="K788" s="13">
        <v>7.0507999999999996E-5</v>
      </c>
      <c r="L788" s="15">
        <v>584516.22</v>
      </c>
      <c r="M788" s="29">
        <v>3608.12</v>
      </c>
      <c r="N788" s="12">
        <v>265</v>
      </c>
      <c r="O788" s="12">
        <v>145</v>
      </c>
      <c r="P788" s="12">
        <v>77</v>
      </c>
      <c r="Q788" s="12">
        <v>162</v>
      </c>
    </row>
    <row r="789" spans="1:17" x14ac:dyDescent="0.3">
      <c r="A789" s="33" t="s">
        <v>253</v>
      </c>
      <c r="B789" s="20" t="s">
        <v>55</v>
      </c>
      <c r="C789" s="20" t="s">
        <v>56</v>
      </c>
      <c r="D789" s="20" t="s">
        <v>56</v>
      </c>
      <c r="E789" s="20" t="s">
        <v>56</v>
      </c>
      <c r="F789" s="12">
        <v>2060</v>
      </c>
      <c r="G789" s="12">
        <v>365</v>
      </c>
      <c r="H789" s="12">
        <v>241</v>
      </c>
      <c r="I789" s="29">
        <v>5210190</v>
      </c>
      <c r="J789" s="3">
        <v>365</v>
      </c>
      <c r="K789" s="13">
        <v>1.6027500000000001E-4</v>
      </c>
      <c r="L789" s="15">
        <v>1328683.93</v>
      </c>
      <c r="M789" s="29">
        <v>2115.7399999999998</v>
      </c>
      <c r="N789" s="12">
        <v>739</v>
      </c>
      <c r="O789" s="12">
        <v>587</v>
      </c>
      <c r="P789" s="12">
        <v>558</v>
      </c>
      <c r="Q789" s="12">
        <v>628</v>
      </c>
    </row>
    <row r="790" spans="1:17" x14ac:dyDescent="0.3">
      <c r="A790" s="33" t="s">
        <v>254</v>
      </c>
      <c r="B790" s="20" t="s">
        <v>56</v>
      </c>
      <c r="C790" s="20" t="s">
        <v>56</v>
      </c>
      <c r="D790" s="20" t="s">
        <v>56</v>
      </c>
      <c r="E790" s="20" t="s">
        <v>56</v>
      </c>
      <c r="F790" s="12">
        <v>594</v>
      </c>
      <c r="G790" s="12">
        <v>365</v>
      </c>
      <c r="H790" s="12">
        <v>749</v>
      </c>
      <c r="I790" s="29">
        <v>20508610</v>
      </c>
      <c r="J790" s="3">
        <v>365</v>
      </c>
      <c r="K790" s="13">
        <v>6.3088300000000005E-4</v>
      </c>
      <c r="L790" s="15" t="s">
        <v>2689</v>
      </c>
      <c r="M790" s="29" t="s">
        <v>2689</v>
      </c>
      <c r="N790" s="12" t="s">
        <v>2689</v>
      </c>
      <c r="O790" s="12" t="s">
        <v>2689</v>
      </c>
      <c r="P790" s="12" t="s">
        <v>2689</v>
      </c>
      <c r="Q790" s="12" t="s">
        <v>2689</v>
      </c>
    </row>
    <row r="791" spans="1:17" x14ac:dyDescent="0.3">
      <c r="A791" s="33" t="s">
        <v>255</v>
      </c>
      <c r="B791" s="20" t="s">
        <v>56</v>
      </c>
      <c r="C791" s="20" t="s">
        <v>56</v>
      </c>
      <c r="D791" s="20" t="s">
        <v>56</v>
      </c>
      <c r="E791" s="20" t="s">
        <v>56</v>
      </c>
      <c r="F791" s="12">
        <v>4496</v>
      </c>
      <c r="G791" s="12">
        <v>365</v>
      </c>
      <c r="H791" s="12">
        <v>1717</v>
      </c>
      <c r="I791" s="29">
        <v>27803880</v>
      </c>
      <c r="J791" s="3">
        <v>365</v>
      </c>
      <c r="K791" s="13">
        <v>8.5530000000000003E-4</v>
      </c>
      <c r="L791" s="15" t="s">
        <v>2689</v>
      </c>
      <c r="M791" s="29" t="s">
        <v>2689</v>
      </c>
      <c r="N791" s="12" t="s">
        <v>2689</v>
      </c>
      <c r="O791" s="12" t="s">
        <v>2689</v>
      </c>
      <c r="P791" s="12" t="s">
        <v>2689</v>
      </c>
      <c r="Q791" s="12" t="s">
        <v>2689</v>
      </c>
    </row>
    <row r="792" spans="1:17" x14ac:dyDescent="0.3">
      <c r="A792" s="33" t="s">
        <v>256</v>
      </c>
      <c r="B792" s="20" t="s">
        <v>55</v>
      </c>
      <c r="C792" s="20" t="s">
        <v>56</v>
      </c>
      <c r="D792" s="20" t="s">
        <v>56</v>
      </c>
      <c r="E792" s="20" t="s">
        <v>56</v>
      </c>
      <c r="F792" s="12">
        <v>2821</v>
      </c>
      <c r="G792" s="12">
        <v>365</v>
      </c>
      <c r="H792" s="12">
        <v>636</v>
      </c>
      <c r="I792" s="29">
        <v>5929475</v>
      </c>
      <c r="J792" s="3">
        <v>365</v>
      </c>
      <c r="K792" s="13">
        <v>1.8240199999999999E-4</v>
      </c>
      <c r="L792" s="15">
        <v>1512113.4</v>
      </c>
      <c r="M792" s="29">
        <v>1819.63</v>
      </c>
      <c r="N792" s="12">
        <v>853</v>
      </c>
      <c r="O792" s="12">
        <v>863</v>
      </c>
      <c r="P792" s="12">
        <v>778</v>
      </c>
      <c r="Q792" s="12">
        <v>831</v>
      </c>
    </row>
    <row r="793" spans="1:17" x14ac:dyDescent="0.3">
      <c r="A793" s="33" t="s">
        <v>257</v>
      </c>
      <c r="B793" s="20" t="s">
        <v>55</v>
      </c>
      <c r="C793" s="20" t="s">
        <v>56</v>
      </c>
      <c r="D793" s="20" t="s">
        <v>56</v>
      </c>
      <c r="E793" s="20" t="s">
        <v>56</v>
      </c>
      <c r="F793" s="12">
        <v>1591</v>
      </c>
      <c r="G793" s="12">
        <v>365</v>
      </c>
      <c r="H793" s="12">
        <v>192</v>
      </c>
      <c r="I793" s="29">
        <v>4435771.47</v>
      </c>
      <c r="J793" s="3">
        <v>273</v>
      </c>
      <c r="K793" s="13">
        <v>1.36453E-4</v>
      </c>
      <c r="L793" s="15">
        <v>1131194.5</v>
      </c>
      <c r="M793" s="29">
        <v>3142.21</v>
      </c>
      <c r="N793" s="12">
        <v>364</v>
      </c>
      <c r="O793" s="12">
        <v>351</v>
      </c>
      <c r="P793" s="12">
        <v>364</v>
      </c>
      <c r="Q793" s="12">
        <v>360</v>
      </c>
    </row>
    <row r="794" spans="1:17" x14ac:dyDescent="0.3">
      <c r="A794" s="33" t="s">
        <v>258</v>
      </c>
      <c r="B794" s="20" t="s">
        <v>55</v>
      </c>
      <c r="C794" s="20" t="s">
        <v>56</v>
      </c>
      <c r="D794" s="20" t="s">
        <v>56</v>
      </c>
      <c r="E794" s="20" t="s">
        <v>56</v>
      </c>
      <c r="F794" s="12">
        <v>2411</v>
      </c>
      <c r="G794" s="12">
        <v>365</v>
      </c>
      <c r="H794" s="12">
        <v>225</v>
      </c>
      <c r="I794" s="29">
        <v>3845507</v>
      </c>
      <c r="J794" s="3">
        <v>365</v>
      </c>
      <c r="K794" s="13">
        <v>1.18295E-4</v>
      </c>
      <c r="L794" s="15">
        <v>980667.37</v>
      </c>
      <c r="M794" s="29">
        <v>1204.75</v>
      </c>
      <c r="N794" s="12">
        <v>927</v>
      </c>
      <c r="O794" s="12">
        <v>717</v>
      </c>
      <c r="P794" s="12">
        <v>797</v>
      </c>
      <c r="Q794" s="12">
        <v>814</v>
      </c>
    </row>
    <row r="795" spans="1:17" x14ac:dyDescent="0.3">
      <c r="A795" s="33" t="s">
        <v>259</v>
      </c>
      <c r="B795" s="20" t="s">
        <v>55</v>
      </c>
      <c r="C795" s="20" t="s">
        <v>56</v>
      </c>
      <c r="D795" s="20" t="s">
        <v>56</v>
      </c>
      <c r="E795" s="20" t="s">
        <v>56</v>
      </c>
      <c r="F795" s="12">
        <v>50</v>
      </c>
      <c r="G795" s="12">
        <v>183</v>
      </c>
      <c r="H795" s="12">
        <v>76</v>
      </c>
      <c r="I795" s="29">
        <v>2387456</v>
      </c>
      <c r="J795" s="3">
        <v>365</v>
      </c>
      <c r="K795" s="13">
        <v>7.3442999999999995E-5</v>
      </c>
      <c r="L795" s="15">
        <v>608840.44999999995</v>
      </c>
      <c r="M795" s="29">
        <v>2092.2399999999998</v>
      </c>
      <c r="N795" s="12">
        <v>319</v>
      </c>
      <c r="O795" s="12">
        <v>273</v>
      </c>
      <c r="P795" s="12">
        <v>280</v>
      </c>
      <c r="Q795" s="12">
        <v>291</v>
      </c>
    </row>
    <row r="796" spans="1:17" x14ac:dyDescent="0.3">
      <c r="A796" s="33" t="s">
        <v>260</v>
      </c>
      <c r="B796" s="20" t="s">
        <v>55</v>
      </c>
      <c r="C796" s="20" t="s">
        <v>56</v>
      </c>
      <c r="D796" s="20" t="s">
        <v>56</v>
      </c>
      <c r="E796" s="20" t="s">
        <v>56</v>
      </c>
      <c r="F796" s="12">
        <v>1453</v>
      </c>
      <c r="G796" s="12">
        <v>365</v>
      </c>
      <c r="H796" s="12">
        <v>219</v>
      </c>
      <c r="I796" s="29">
        <v>4294357</v>
      </c>
      <c r="J796" s="3">
        <v>365</v>
      </c>
      <c r="K796" s="13">
        <v>1.3210199999999999E-4</v>
      </c>
      <c r="L796" s="15">
        <v>1095131.49</v>
      </c>
      <c r="M796" s="29">
        <v>1081.08</v>
      </c>
      <c r="N796" s="12">
        <v>980</v>
      </c>
      <c r="O796" s="12">
        <v>1008</v>
      </c>
      <c r="P796" s="12">
        <v>1052</v>
      </c>
      <c r="Q796" s="12">
        <v>1013</v>
      </c>
    </row>
    <row r="797" spans="1:17" x14ac:dyDescent="0.3">
      <c r="A797" s="33" t="s">
        <v>261</v>
      </c>
      <c r="B797" s="20" t="s">
        <v>55</v>
      </c>
      <c r="C797" s="20" t="s">
        <v>56</v>
      </c>
      <c r="D797" s="20" t="s">
        <v>56</v>
      </c>
      <c r="E797" s="20" t="s">
        <v>56</v>
      </c>
      <c r="F797" s="12">
        <v>19067</v>
      </c>
      <c r="G797" s="12">
        <v>365</v>
      </c>
      <c r="H797" s="12">
        <v>3174</v>
      </c>
      <c r="I797" s="29">
        <v>36807108</v>
      </c>
      <c r="J797" s="3">
        <v>365</v>
      </c>
      <c r="K797" s="13">
        <v>1.1322560000000001E-3</v>
      </c>
      <c r="L797" s="15">
        <v>9386416.3699999992</v>
      </c>
      <c r="M797" s="29">
        <v>2020.76</v>
      </c>
      <c r="N797" s="12">
        <v>4452</v>
      </c>
      <c r="O797" s="12">
        <v>4874</v>
      </c>
      <c r="P797" s="12">
        <v>4608</v>
      </c>
      <c r="Q797" s="12">
        <v>4645</v>
      </c>
    </row>
    <row r="798" spans="1:17" x14ac:dyDescent="0.3">
      <c r="A798" s="33" t="s">
        <v>262</v>
      </c>
      <c r="B798" s="20" t="s">
        <v>55</v>
      </c>
      <c r="C798" s="20" t="s">
        <v>56</v>
      </c>
      <c r="D798" s="20" t="s">
        <v>56</v>
      </c>
      <c r="E798" s="20" t="s">
        <v>56</v>
      </c>
      <c r="F798" s="12">
        <v>32555</v>
      </c>
      <c r="G798" s="12">
        <v>365</v>
      </c>
      <c r="H798" s="12">
        <v>3194</v>
      </c>
      <c r="I798" s="29">
        <v>34674623</v>
      </c>
      <c r="J798" s="3">
        <v>365</v>
      </c>
      <c r="K798" s="13">
        <v>1.066656E-3</v>
      </c>
      <c r="L798" s="15">
        <v>8842597.7100000009</v>
      </c>
      <c r="M798" s="29">
        <v>2545.36</v>
      </c>
      <c r="N798" s="12">
        <v>3273</v>
      </c>
      <c r="O798" s="12">
        <v>3590</v>
      </c>
      <c r="P798" s="12">
        <v>3560</v>
      </c>
      <c r="Q798" s="12">
        <v>3474</v>
      </c>
    </row>
    <row r="799" spans="1:17" x14ac:dyDescent="0.3">
      <c r="A799" s="33" t="s">
        <v>263</v>
      </c>
      <c r="B799" s="20" t="s">
        <v>55</v>
      </c>
      <c r="C799" s="20" t="s">
        <v>56</v>
      </c>
      <c r="D799" s="20" t="s">
        <v>56</v>
      </c>
      <c r="E799" s="20" t="s">
        <v>56</v>
      </c>
      <c r="F799" s="12">
        <v>14949</v>
      </c>
      <c r="G799" s="12">
        <v>365</v>
      </c>
      <c r="H799" s="12">
        <v>3235</v>
      </c>
      <c r="I799" s="29">
        <v>23518837</v>
      </c>
      <c r="J799" s="3">
        <v>365</v>
      </c>
      <c r="K799" s="13">
        <v>7.2348400000000004E-4</v>
      </c>
      <c r="L799" s="15">
        <v>5997689.2699999996</v>
      </c>
      <c r="M799" s="29">
        <v>1323.41</v>
      </c>
      <c r="N799" s="12">
        <v>4536</v>
      </c>
      <c r="O799" s="12">
        <v>4557</v>
      </c>
      <c r="P799" s="12">
        <v>4504</v>
      </c>
      <c r="Q799" s="12">
        <v>4532</v>
      </c>
    </row>
    <row r="800" spans="1:17" x14ac:dyDescent="0.3">
      <c r="A800" s="33" t="s">
        <v>264</v>
      </c>
      <c r="B800" s="20" t="s">
        <v>55</v>
      </c>
      <c r="C800" s="20" t="s">
        <v>56</v>
      </c>
      <c r="D800" s="20" t="s">
        <v>56</v>
      </c>
      <c r="E800" s="20" t="s">
        <v>56</v>
      </c>
      <c r="F800" s="12">
        <v>1189</v>
      </c>
      <c r="G800" s="12">
        <v>365</v>
      </c>
      <c r="H800" s="12">
        <v>152</v>
      </c>
      <c r="I800" s="29">
        <v>2431395</v>
      </c>
      <c r="J800" s="3">
        <v>365</v>
      </c>
      <c r="K800" s="13">
        <v>7.4794000000000003E-5</v>
      </c>
      <c r="L800" s="15">
        <v>620045.61</v>
      </c>
      <c r="M800" s="29">
        <v>2470.3000000000002</v>
      </c>
      <c r="N800" s="12">
        <v>294</v>
      </c>
      <c r="O800" s="12">
        <v>242</v>
      </c>
      <c r="P800" s="12">
        <v>216</v>
      </c>
      <c r="Q800" s="12">
        <v>251</v>
      </c>
    </row>
    <row r="801" spans="1:17" x14ac:dyDescent="0.3">
      <c r="A801" s="33" t="s">
        <v>265</v>
      </c>
      <c r="B801" s="20" t="s">
        <v>55</v>
      </c>
      <c r="C801" s="20" t="s">
        <v>56</v>
      </c>
      <c r="D801" s="20" t="s">
        <v>56</v>
      </c>
      <c r="E801" s="20" t="s">
        <v>56</v>
      </c>
      <c r="F801" s="12">
        <v>1016</v>
      </c>
      <c r="G801" s="12">
        <v>365</v>
      </c>
      <c r="H801" s="12">
        <v>272</v>
      </c>
      <c r="I801" s="29">
        <v>2828767</v>
      </c>
      <c r="J801" s="3">
        <v>365</v>
      </c>
      <c r="K801" s="13">
        <v>8.7017999999999999E-5</v>
      </c>
      <c r="L801" s="15">
        <v>721381.99</v>
      </c>
      <c r="M801" s="29">
        <v>2290.1</v>
      </c>
      <c r="N801" s="12">
        <v>319</v>
      </c>
      <c r="O801" s="12">
        <v>325</v>
      </c>
      <c r="P801" s="12">
        <v>301</v>
      </c>
      <c r="Q801" s="12">
        <v>315</v>
      </c>
    </row>
    <row r="802" spans="1:17" x14ac:dyDescent="0.3">
      <c r="A802" s="33" t="s">
        <v>266</v>
      </c>
      <c r="B802" s="20" t="s">
        <v>55</v>
      </c>
      <c r="C802" s="20" t="s">
        <v>56</v>
      </c>
      <c r="D802" s="20" t="s">
        <v>56</v>
      </c>
      <c r="E802" s="20" t="s">
        <v>56</v>
      </c>
      <c r="F802" s="12">
        <v>19686</v>
      </c>
      <c r="G802" s="12">
        <v>365</v>
      </c>
      <c r="H802" s="12">
        <v>4965</v>
      </c>
      <c r="I802" s="29">
        <v>41972417</v>
      </c>
      <c r="J802" s="3">
        <v>365</v>
      </c>
      <c r="K802" s="13">
        <v>1.29115E-3</v>
      </c>
      <c r="L802" s="15">
        <v>10703654.91</v>
      </c>
      <c r="M802" s="29">
        <v>1521.7</v>
      </c>
      <c r="N802" s="12">
        <v>7068</v>
      </c>
      <c r="O802" s="12">
        <v>7184</v>
      </c>
      <c r="P802" s="12">
        <v>6850</v>
      </c>
      <c r="Q802" s="12">
        <v>7034</v>
      </c>
    </row>
    <row r="803" spans="1:17" x14ac:dyDescent="0.3">
      <c r="A803" s="33" t="s">
        <v>267</v>
      </c>
      <c r="B803" s="20" t="s">
        <v>55</v>
      </c>
      <c r="C803" s="20" t="s">
        <v>56</v>
      </c>
      <c r="D803" s="20" t="s">
        <v>56</v>
      </c>
      <c r="E803" s="20" t="s">
        <v>56</v>
      </c>
      <c r="F803" s="12">
        <v>9555</v>
      </c>
      <c r="G803" s="12">
        <v>365</v>
      </c>
      <c r="H803" s="12">
        <v>1464</v>
      </c>
      <c r="I803" s="29">
        <v>11482615</v>
      </c>
      <c r="J803" s="3">
        <v>365</v>
      </c>
      <c r="K803" s="13">
        <v>3.5322700000000001E-4</v>
      </c>
      <c r="L803" s="15">
        <v>2928255.2</v>
      </c>
      <c r="M803" s="29">
        <v>1218.08</v>
      </c>
      <c r="N803" s="12">
        <v>2584</v>
      </c>
      <c r="O803" s="12">
        <v>2465</v>
      </c>
      <c r="P803" s="12">
        <v>2163</v>
      </c>
      <c r="Q803" s="12">
        <v>2404</v>
      </c>
    </row>
    <row r="804" spans="1:17" x14ac:dyDescent="0.3">
      <c r="A804" s="33" t="s">
        <v>268</v>
      </c>
      <c r="B804" s="20" t="s">
        <v>55</v>
      </c>
      <c r="C804" s="20" t="s">
        <v>56</v>
      </c>
      <c r="D804" s="20" t="s">
        <v>56</v>
      </c>
      <c r="E804" s="20" t="s">
        <v>56</v>
      </c>
      <c r="F804" s="12">
        <v>41864</v>
      </c>
      <c r="G804" s="12">
        <v>365</v>
      </c>
      <c r="H804" s="12">
        <v>3116</v>
      </c>
      <c r="I804" s="29">
        <v>27001750</v>
      </c>
      <c r="J804" s="3">
        <v>365</v>
      </c>
      <c r="K804" s="13">
        <v>8.3062499999999998E-4</v>
      </c>
      <c r="L804" s="15">
        <v>6885889.2199999997</v>
      </c>
      <c r="M804" s="29">
        <v>1830.87</v>
      </c>
      <c r="N804" s="12">
        <v>3894</v>
      </c>
      <c r="O804" s="12">
        <v>3699</v>
      </c>
      <c r="P804" s="12">
        <v>3690</v>
      </c>
      <c r="Q804" s="12">
        <v>3761</v>
      </c>
    </row>
    <row r="805" spans="1:17" x14ac:dyDescent="0.3">
      <c r="A805" s="33" t="s">
        <v>269</v>
      </c>
      <c r="B805" s="20" t="s">
        <v>55</v>
      </c>
      <c r="C805" s="20" t="s">
        <v>56</v>
      </c>
      <c r="D805" s="20" t="s">
        <v>56</v>
      </c>
      <c r="E805" s="20" t="s">
        <v>56</v>
      </c>
      <c r="F805" s="12">
        <v>36897</v>
      </c>
      <c r="G805" s="12">
        <v>365</v>
      </c>
      <c r="H805" s="12">
        <v>7056</v>
      </c>
      <c r="I805" s="29">
        <v>38706921</v>
      </c>
      <c r="J805" s="3">
        <v>365</v>
      </c>
      <c r="K805" s="13">
        <v>1.190698E-3</v>
      </c>
      <c r="L805" s="15">
        <v>9870899.8599999994</v>
      </c>
      <c r="M805" s="29">
        <v>1786.26</v>
      </c>
      <c r="N805" s="12">
        <v>5633</v>
      </c>
      <c r="O805" s="12">
        <v>5389</v>
      </c>
      <c r="P805" s="12">
        <v>5556</v>
      </c>
      <c r="Q805" s="12">
        <v>5526</v>
      </c>
    </row>
    <row r="806" spans="1:17" x14ac:dyDescent="0.3">
      <c r="A806" s="33" t="s">
        <v>270</v>
      </c>
      <c r="B806" s="20" t="s">
        <v>55</v>
      </c>
      <c r="C806" s="20" t="s">
        <v>56</v>
      </c>
      <c r="D806" s="20" t="s">
        <v>56</v>
      </c>
      <c r="E806" s="20" t="s">
        <v>56</v>
      </c>
      <c r="F806" s="12">
        <v>79298</v>
      </c>
      <c r="G806" s="12">
        <v>365</v>
      </c>
      <c r="H806" s="12">
        <v>10182</v>
      </c>
      <c r="I806" s="29">
        <v>251988137</v>
      </c>
      <c r="J806" s="3">
        <v>365</v>
      </c>
      <c r="K806" s="13">
        <v>7.751628E-3</v>
      </c>
      <c r="L806" s="15">
        <v>64261108.890000001</v>
      </c>
      <c r="M806" s="29">
        <v>13460.64</v>
      </c>
      <c r="N806" s="12">
        <v>4713</v>
      </c>
      <c r="O806" s="12">
        <v>4640</v>
      </c>
      <c r="P806" s="12">
        <v>4968</v>
      </c>
      <c r="Q806" s="12">
        <v>4774</v>
      </c>
    </row>
    <row r="807" spans="1:17" x14ac:dyDescent="0.3">
      <c r="A807" s="33" t="s">
        <v>271</v>
      </c>
      <c r="B807" s="20" t="s">
        <v>56</v>
      </c>
      <c r="C807" s="20" t="s">
        <v>56</v>
      </c>
      <c r="D807" s="20" t="s">
        <v>56</v>
      </c>
      <c r="E807" s="20" t="s">
        <v>56</v>
      </c>
      <c r="F807" s="12">
        <v>5167</v>
      </c>
      <c r="G807" s="12">
        <v>365</v>
      </c>
      <c r="H807" s="12">
        <v>1293</v>
      </c>
      <c r="I807" s="29">
        <v>19405687</v>
      </c>
      <c r="J807" s="3">
        <v>365</v>
      </c>
      <c r="K807" s="13">
        <v>5.9695500000000003E-4</v>
      </c>
      <c r="L807" s="15" t="s">
        <v>2689</v>
      </c>
      <c r="M807" s="29" t="s">
        <v>2689</v>
      </c>
      <c r="N807" s="12" t="s">
        <v>2689</v>
      </c>
      <c r="O807" s="12" t="s">
        <v>2689</v>
      </c>
      <c r="P807" s="12" t="s">
        <v>2689</v>
      </c>
      <c r="Q807" s="12" t="s">
        <v>2689</v>
      </c>
    </row>
    <row r="808" spans="1:17" x14ac:dyDescent="0.3">
      <c r="A808" s="33" t="s">
        <v>272</v>
      </c>
      <c r="B808" s="20" t="s">
        <v>56</v>
      </c>
      <c r="C808" s="20" t="s">
        <v>56</v>
      </c>
      <c r="D808" s="20" t="s">
        <v>56</v>
      </c>
      <c r="E808" s="20" t="s">
        <v>56</v>
      </c>
      <c r="F808" s="12">
        <v>11384</v>
      </c>
      <c r="G808" s="12">
        <v>365</v>
      </c>
      <c r="H808" s="12">
        <v>4211</v>
      </c>
      <c r="I808" s="29">
        <v>40375203</v>
      </c>
      <c r="J808" s="3">
        <v>365</v>
      </c>
      <c r="K808" s="13">
        <v>1.242017E-3</v>
      </c>
      <c r="L808" s="15" t="s">
        <v>2689</v>
      </c>
      <c r="M808" s="29" t="s">
        <v>2689</v>
      </c>
      <c r="N808" s="12" t="s">
        <v>2689</v>
      </c>
      <c r="O808" s="12" t="s">
        <v>2689</v>
      </c>
      <c r="P808" s="12" t="s">
        <v>2689</v>
      </c>
      <c r="Q808" s="12" t="s">
        <v>2689</v>
      </c>
    </row>
    <row r="809" spans="1:17" x14ac:dyDescent="0.3">
      <c r="A809" s="33" t="s">
        <v>273</v>
      </c>
      <c r="B809" s="20" t="s">
        <v>57</v>
      </c>
      <c r="C809" s="20" t="s">
        <v>56</v>
      </c>
      <c r="D809" s="20" t="s">
        <v>56</v>
      </c>
      <c r="E809" s="20" t="s">
        <v>56</v>
      </c>
      <c r="F809" s="12">
        <v>997</v>
      </c>
      <c r="G809" s="12">
        <v>365</v>
      </c>
      <c r="H809" s="12">
        <v>44</v>
      </c>
      <c r="I809" s="29">
        <v>1711795</v>
      </c>
      <c r="J809" s="3">
        <v>365</v>
      </c>
      <c r="K809" s="13">
        <v>5.2658000000000003E-5</v>
      </c>
      <c r="L809" s="15" t="s">
        <v>2689</v>
      </c>
      <c r="M809" s="29">
        <v>2694.67</v>
      </c>
      <c r="N809" s="12">
        <v>184</v>
      </c>
      <c r="O809" s="12">
        <v>167</v>
      </c>
      <c r="P809" s="12">
        <v>134</v>
      </c>
      <c r="Q809" s="12">
        <v>162</v>
      </c>
    </row>
    <row r="810" spans="1:17" x14ac:dyDescent="0.3">
      <c r="A810" s="33" t="s">
        <v>274</v>
      </c>
      <c r="B810" s="20" t="s">
        <v>55</v>
      </c>
      <c r="C810" s="20" t="s">
        <v>56</v>
      </c>
      <c r="D810" s="20" t="s">
        <v>56</v>
      </c>
      <c r="E810" s="20" t="s">
        <v>56</v>
      </c>
      <c r="F810" s="12">
        <v>33360</v>
      </c>
      <c r="G810" s="12">
        <v>365</v>
      </c>
      <c r="H810" s="12">
        <v>3694</v>
      </c>
      <c r="I810" s="29">
        <v>79815934</v>
      </c>
      <c r="J810" s="3">
        <v>365</v>
      </c>
      <c r="K810" s="13">
        <v>2.4552879999999999E-3</v>
      </c>
      <c r="L810" s="15">
        <v>20354372.579999998</v>
      </c>
      <c r="M810" s="29">
        <v>3051.63</v>
      </c>
      <c r="N810" s="12">
        <v>6821</v>
      </c>
      <c r="O810" s="12">
        <v>6837</v>
      </c>
      <c r="P810" s="12">
        <v>6353</v>
      </c>
      <c r="Q810" s="12">
        <v>6670</v>
      </c>
    </row>
    <row r="811" spans="1:17" x14ac:dyDescent="0.3">
      <c r="A811" s="33" t="s">
        <v>275</v>
      </c>
      <c r="B811" s="20" t="s">
        <v>55</v>
      </c>
      <c r="C811" s="20" t="s">
        <v>56</v>
      </c>
      <c r="D811" s="20" t="s">
        <v>56</v>
      </c>
      <c r="E811" s="20" t="s">
        <v>56</v>
      </c>
      <c r="F811" s="12">
        <v>3978</v>
      </c>
      <c r="G811" s="12">
        <v>365</v>
      </c>
      <c r="H811" s="12">
        <v>1238</v>
      </c>
      <c r="I811" s="29">
        <v>7258155</v>
      </c>
      <c r="J811" s="3">
        <v>365</v>
      </c>
      <c r="K811" s="13">
        <v>2.23274E-4</v>
      </c>
      <c r="L811" s="15">
        <v>1850948.6</v>
      </c>
      <c r="M811" s="29">
        <v>1382.34</v>
      </c>
      <c r="N811" s="12">
        <v>1106</v>
      </c>
      <c r="O811" s="12">
        <v>1429</v>
      </c>
      <c r="P811" s="12">
        <v>1481</v>
      </c>
      <c r="Q811" s="12">
        <v>1339</v>
      </c>
    </row>
    <row r="812" spans="1:17" x14ac:dyDescent="0.3">
      <c r="A812" s="33" t="s">
        <v>276</v>
      </c>
      <c r="B812" s="20" t="s">
        <v>55</v>
      </c>
      <c r="C812" s="20" t="s">
        <v>56</v>
      </c>
      <c r="D812" s="20" t="s">
        <v>56</v>
      </c>
      <c r="E812" s="20" t="s">
        <v>56</v>
      </c>
      <c r="F812" s="12">
        <v>14460</v>
      </c>
      <c r="G812" s="12">
        <v>365</v>
      </c>
      <c r="H812" s="12">
        <v>1075</v>
      </c>
      <c r="I812" s="29">
        <v>11969995</v>
      </c>
      <c r="J812" s="3">
        <v>365</v>
      </c>
      <c r="K812" s="13">
        <v>3.6821999999999999E-4</v>
      </c>
      <c r="L812" s="15">
        <v>3052545.1</v>
      </c>
      <c r="M812" s="29">
        <v>1473.95</v>
      </c>
      <c r="N812" s="12">
        <v>2145</v>
      </c>
      <c r="O812" s="12">
        <v>2039</v>
      </c>
      <c r="P812" s="12">
        <v>2030</v>
      </c>
      <c r="Q812" s="12">
        <v>2071</v>
      </c>
    </row>
    <row r="813" spans="1:17" x14ac:dyDescent="0.3">
      <c r="A813" s="33" t="s">
        <v>277</v>
      </c>
      <c r="B813" s="20" t="s">
        <v>55</v>
      </c>
      <c r="C813" s="20" t="s">
        <v>56</v>
      </c>
      <c r="D813" s="20" t="s">
        <v>56</v>
      </c>
      <c r="E813" s="20" t="s">
        <v>56</v>
      </c>
      <c r="F813" s="12">
        <v>1761</v>
      </c>
      <c r="G813" s="12">
        <v>365</v>
      </c>
      <c r="H813" s="12">
        <v>382</v>
      </c>
      <c r="I813" s="29">
        <v>1587447</v>
      </c>
      <c r="J813" s="3">
        <v>365</v>
      </c>
      <c r="K813" s="13">
        <v>4.8832999999999998E-5</v>
      </c>
      <c r="L813" s="15">
        <v>404825.03</v>
      </c>
      <c r="M813" s="29">
        <v>911.77</v>
      </c>
      <c r="N813" s="12">
        <v>464</v>
      </c>
      <c r="O813" s="12">
        <v>440</v>
      </c>
      <c r="P813" s="12">
        <v>427</v>
      </c>
      <c r="Q813" s="12">
        <v>444</v>
      </c>
    </row>
    <row r="814" spans="1:17" x14ac:dyDescent="0.3">
      <c r="A814" s="33" t="s">
        <v>278</v>
      </c>
      <c r="B814" s="20" t="s">
        <v>55</v>
      </c>
      <c r="C814" s="20" t="s">
        <v>56</v>
      </c>
      <c r="D814" s="20" t="s">
        <v>56</v>
      </c>
      <c r="E814" s="20" t="s">
        <v>56</v>
      </c>
      <c r="F814" s="12">
        <v>10553</v>
      </c>
      <c r="G814" s="12">
        <v>365</v>
      </c>
      <c r="H814" s="12">
        <v>2600</v>
      </c>
      <c r="I814" s="29">
        <v>26292494</v>
      </c>
      <c r="J814" s="3">
        <v>365</v>
      </c>
      <c r="K814" s="13">
        <v>8.0880600000000002E-4</v>
      </c>
      <c r="L814" s="15">
        <v>6705017.3099999996</v>
      </c>
      <c r="M814" s="29">
        <v>2264.44</v>
      </c>
      <c r="N814" s="12">
        <v>3057</v>
      </c>
      <c r="O814" s="12">
        <v>3061</v>
      </c>
      <c r="P814" s="12">
        <v>2765</v>
      </c>
      <c r="Q814" s="12">
        <v>2961</v>
      </c>
    </row>
    <row r="815" spans="1:17" x14ac:dyDescent="0.3">
      <c r="A815" s="33" t="s">
        <v>279</v>
      </c>
      <c r="B815" s="20" t="s">
        <v>55</v>
      </c>
      <c r="C815" s="20" t="s">
        <v>56</v>
      </c>
      <c r="D815" s="20" t="s">
        <v>56</v>
      </c>
      <c r="E815" s="20" t="s">
        <v>56</v>
      </c>
      <c r="F815" s="12">
        <v>238</v>
      </c>
      <c r="G815" s="12">
        <v>365</v>
      </c>
      <c r="H815" s="12">
        <v>124</v>
      </c>
      <c r="I815" s="29">
        <v>1145921</v>
      </c>
      <c r="J815" s="3">
        <v>365</v>
      </c>
      <c r="K815" s="13">
        <v>3.5250999999999998E-5</v>
      </c>
      <c r="L815" s="15">
        <v>292228.65000000002</v>
      </c>
      <c r="M815" s="29">
        <v>1689.18</v>
      </c>
      <c r="N815" s="12">
        <v>151</v>
      </c>
      <c r="O815" s="12">
        <v>194</v>
      </c>
      <c r="P815" s="12">
        <v>173</v>
      </c>
      <c r="Q815" s="12">
        <v>173</v>
      </c>
    </row>
    <row r="816" spans="1:17" x14ac:dyDescent="0.3">
      <c r="A816" s="33" t="s">
        <v>280</v>
      </c>
      <c r="B816" s="20" t="s">
        <v>55</v>
      </c>
      <c r="C816" s="20" t="s">
        <v>56</v>
      </c>
      <c r="D816" s="20" t="s">
        <v>56</v>
      </c>
      <c r="E816" s="20" t="s">
        <v>56</v>
      </c>
      <c r="F816" s="12">
        <v>213</v>
      </c>
      <c r="G816" s="12">
        <v>365</v>
      </c>
      <c r="H816" s="12">
        <v>36</v>
      </c>
      <c r="I816" s="29">
        <v>1409250</v>
      </c>
      <c r="J816" s="3">
        <v>365</v>
      </c>
      <c r="K816" s="13">
        <v>4.3350999999999999E-5</v>
      </c>
      <c r="L816" s="15">
        <v>359381.87</v>
      </c>
      <c r="M816" s="29">
        <v>4492.2700000000004</v>
      </c>
      <c r="N816" s="12">
        <v>87</v>
      </c>
      <c r="O816" s="12">
        <v>81</v>
      </c>
      <c r="P816" s="12">
        <v>72</v>
      </c>
      <c r="Q816" s="12">
        <v>80</v>
      </c>
    </row>
    <row r="817" spans="1:17" x14ac:dyDescent="0.3">
      <c r="A817" s="33" t="s">
        <v>281</v>
      </c>
      <c r="B817" s="20" t="s">
        <v>55</v>
      </c>
      <c r="C817" s="20" t="s">
        <v>56</v>
      </c>
      <c r="D817" s="20" t="s">
        <v>56</v>
      </c>
      <c r="E817" s="20" t="s">
        <v>56</v>
      </c>
      <c r="F817" s="12">
        <v>3045</v>
      </c>
      <c r="G817" s="12">
        <v>365</v>
      </c>
      <c r="H817" s="12">
        <v>1001</v>
      </c>
      <c r="I817" s="29">
        <v>7401337</v>
      </c>
      <c r="J817" s="3">
        <v>365</v>
      </c>
      <c r="K817" s="13">
        <v>2.27679E-4</v>
      </c>
      <c r="L817" s="15">
        <v>1887462.36</v>
      </c>
      <c r="M817" s="29">
        <v>1972.27</v>
      </c>
      <c r="N817" s="12">
        <v>1018</v>
      </c>
      <c r="O817" s="12">
        <v>974</v>
      </c>
      <c r="P817" s="12">
        <v>878</v>
      </c>
      <c r="Q817" s="12">
        <v>957</v>
      </c>
    </row>
    <row r="818" spans="1:17" x14ac:dyDescent="0.3">
      <c r="A818" s="33" t="s">
        <v>282</v>
      </c>
      <c r="B818" s="20" t="s">
        <v>55</v>
      </c>
      <c r="C818" s="20" t="s">
        <v>56</v>
      </c>
      <c r="D818" s="20" t="s">
        <v>56</v>
      </c>
      <c r="E818" s="20" t="s">
        <v>56</v>
      </c>
      <c r="F818" s="12">
        <v>4804</v>
      </c>
      <c r="G818" s="12">
        <v>365</v>
      </c>
      <c r="H818" s="12">
        <v>1755</v>
      </c>
      <c r="I818" s="29">
        <v>11730481</v>
      </c>
      <c r="J818" s="3">
        <v>365</v>
      </c>
      <c r="K818" s="13">
        <v>3.6085199999999999E-4</v>
      </c>
      <c r="L818" s="15">
        <v>2991465.1</v>
      </c>
      <c r="M818" s="29">
        <v>1792.37</v>
      </c>
      <c r="N818" s="12">
        <v>1681</v>
      </c>
      <c r="O818" s="12">
        <v>1655</v>
      </c>
      <c r="P818" s="12">
        <v>1672</v>
      </c>
      <c r="Q818" s="12">
        <v>1669</v>
      </c>
    </row>
    <row r="819" spans="1:17" x14ac:dyDescent="0.3">
      <c r="A819" s="33" t="s">
        <v>283</v>
      </c>
      <c r="B819" s="20" t="s">
        <v>55</v>
      </c>
      <c r="C819" s="20" t="s">
        <v>56</v>
      </c>
      <c r="D819" s="20" t="s">
        <v>56</v>
      </c>
      <c r="E819" s="20" t="s">
        <v>56</v>
      </c>
      <c r="F819" s="12">
        <v>47017</v>
      </c>
      <c r="G819" s="12">
        <v>365</v>
      </c>
      <c r="H819" s="12">
        <v>8486</v>
      </c>
      <c r="I819" s="29">
        <v>52232651</v>
      </c>
      <c r="J819" s="3">
        <v>365</v>
      </c>
      <c r="K819" s="13">
        <v>1.606774E-3</v>
      </c>
      <c r="L819" s="15">
        <v>13320182.9</v>
      </c>
      <c r="M819" s="29">
        <v>1753.35</v>
      </c>
      <c r="N819" s="12">
        <v>7553</v>
      </c>
      <c r="O819" s="12">
        <v>7731</v>
      </c>
      <c r="P819" s="12">
        <v>7507</v>
      </c>
      <c r="Q819" s="12">
        <v>7597</v>
      </c>
    </row>
    <row r="820" spans="1:17" x14ac:dyDescent="0.3">
      <c r="A820" s="33" t="s">
        <v>284</v>
      </c>
      <c r="B820" s="20" t="s">
        <v>55</v>
      </c>
      <c r="C820" s="20" t="s">
        <v>56</v>
      </c>
      <c r="D820" s="20" t="s">
        <v>56</v>
      </c>
      <c r="E820" s="20" t="s">
        <v>56</v>
      </c>
      <c r="F820" s="12">
        <v>959</v>
      </c>
      <c r="G820" s="12">
        <v>365</v>
      </c>
      <c r="H820" s="12">
        <v>271</v>
      </c>
      <c r="I820" s="29">
        <v>3499415</v>
      </c>
      <c r="J820" s="3">
        <v>365</v>
      </c>
      <c r="K820" s="13">
        <v>1.07649E-4</v>
      </c>
      <c r="L820" s="15">
        <v>892408.23</v>
      </c>
      <c r="M820" s="29">
        <v>2253.56</v>
      </c>
      <c r="N820" s="12">
        <v>455</v>
      </c>
      <c r="O820" s="12">
        <v>409</v>
      </c>
      <c r="P820" s="12">
        <v>325</v>
      </c>
      <c r="Q820" s="12">
        <v>396</v>
      </c>
    </row>
    <row r="821" spans="1:17" x14ac:dyDescent="0.3">
      <c r="A821" s="33" t="s">
        <v>285</v>
      </c>
      <c r="B821" s="20" t="s">
        <v>55</v>
      </c>
      <c r="C821" s="20" t="s">
        <v>56</v>
      </c>
      <c r="D821" s="20" t="s">
        <v>56</v>
      </c>
      <c r="E821" s="20" t="s">
        <v>56</v>
      </c>
      <c r="F821" s="12">
        <v>241</v>
      </c>
      <c r="G821" s="12">
        <v>365</v>
      </c>
      <c r="H821" s="12">
        <v>145</v>
      </c>
      <c r="I821" s="29">
        <v>3022651</v>
      </c>
      <c r="J821" s="3">
        <v>365</v>
      </c>
      <c r="K821" s="13">
        <v>9.2981999999999998E-5</v>
      </c>
      <c r="L821" s="15">
        <v>770825.59</v>
      </c>
      <c r="M821" s="29">
        <v>4455.6400000000003</v>
      </c>
      <c r="N821" s="12">
        <v>160</v>
      </c>
      <c r="O821" s="12">
        <v>194</v>
      </c>
      <c r="P821" s="12">
        <v>166</v>
      </c>
      <c r="Q821" s="12">
        <v>173</v>
      </c>
    </row>
    <row r="822" spans="1:17" x14ac:dyDescent="0.3">
      <c r="A822" s="33" t="s">
        <v>286</v>
      </c>
      <c r="B822" s="20" t="s">
        <v>56</v>
      </c>
      <c r="C822" s="20" t="s">
        <v>56</v>
      </c>
      <c r="D822" s="20" t="s">
        <v>56</v>
      </c>
      <c r="E822" s="20" t="s">
        <v>56</v>
      </c>
      <c r="F822" s="12">
        <v>139</v>
      </c>
      <c r="G822" s="12">
        <v>365</v>
      </c>
      <c r="H822" s="12">
        <v>31</v>
      </c>
      <c r="I822" s="29">
        <v>2206595</v>
      </c>
      <c r="J822" s="3">
        <v>365</v>
      </c>
      <c r="K822" s="13">
        <v>6.7879000000000005E-5</v>
      </c>
      <c r="L822" s="15" t="s">
        <v>2689</v>
      </c>
      <c r="M822" s="29" t="s">
        <v>2689</v>
      </c>
      <c r="N822" s="12" t="s">
        <v>2689</v>
      </c>
      <c r="O822" s="12" t="s">
        <v>2689</v>
      </c>
      <c r="P822" s="12" t="s">
        <v>2689</v>
      </c>
      <c r="Q822" s="12" t="s">
        <v>2689</v>
      </c>
    </row>
    <row r="823" spans="1:17" x14ac:dyDescent="0.3">
      <c r="A823" s="33" t="s">
        <v>287</v>
      </c>
      <c r="B823" s="20" t="s">
        <v>55</v>
      </c>
      <c r="C823" s="20" t="s">
        <v>56</v>
      </c>
      <c r="D823" s="20" t="s">
        <v>56</v>
      </c>
      <c r="E823" s="20" t="s">
        <v>56</v>
      </c>
      <c r="F823" s="12">
        <v>36956</v>
      </c>
      <c r="G823" s="12">
        <v>365</v>
      </c>
      <c r="H823" s="12">
        <v>5530</v>
      </c>
      <c r="I823" s="29">
        <v>56349446</v>
      </c>
      <c r="J823" s="3">
        <v>365</v>
      </c>
      <c r="K823" s="13">
        <v>1.7334150000000001E-3</v>
      </c>
      <c r="L823" s="15">
        <v>14370033.16</v>
      </c>
      <c r="M823" s="29">
        <v>5488.94</v>
      </c>
      <c r="N823" s="12">
        <v>2785</v>
      </c>
      <c r="O823" s="12">
        <v>2588</v>
      </c>
      <c r="P823" s="12">
        <v>2482</v>
      </c>
      <c r="Q823" s="12">
        <v>2618</v>
      </c>
    </row>
    <row r="824" spans="1:17" x14ac:dyDescent="0.3">
      <c r="A824" s="33" t="s">
        <v>288</v>
      </c>
      <c r="B824" s="20" t="s">
        <v>55</v>
      </c>
      <c r="C824" s="20" t="s">
        <v>56</v>
      </c>
      <c r="D824" s="20" t="s">
        <v>56</v>
      </c>
      <c r="E824" s="20" t="s">
        <v>56</v>
      </c>
      <c r="F824" s="12">
        <v>868</v>
      </c>
      <c r="G824" s="12">
        <v>365</v>
      </c>
      <c r="H824" s="12">
        <v>287</v>
      </c>
      <c r="I824" s="29">
        <v>3608342</v>
      </c>
      <c r="J824" s="3">
        <v>365</v>
      </c>
      <c r="K824" s="13">
        <v>1.10999E-4</v>
      </c>
      <c r="L824" s="15">
        <v>920186.41</v>
      </c>
      <c r="M824" s="29">
        <v>3077.55</v>
      </c>
      <c r="N824" s="12">
        <v>347</v>
      </c>
      <c r="O824" s="12">
        <v>277</v>
      </c>
      <c r="P824" s="12">
        <v>273</v>
      </c>
      <c r="Q824" s="12">
        <v>299</v>
      </c>
    </row>
    <row r="825" spans="1:17" x14ac:dyDescent="0.3">
      <c r="A825" s="33" t="s">
        <v>289</v>
      </c>
      <c r="B825" s="20" t="s">
        <v>55</v>
      </c>
      <c r="C825" s="20" t="s">
        <v>56</v>
      </c>
      <c r="D825" s="20" t="s">
        <v>56</v>
      </c>
      <c r="E825" s="20" t="s">
        <v>56</v>
      </c>
      <c r="F825" s="12">
        <v>16538</v>
      </c>
      <c r="G825" s="12">
        <v>365</v>
      </c>
      <c r="H825" s="12">
        <v>3903</v>
      </c>
      <c r="I825" s="29">
        <v>23490352</v>
      </c>
      <c r="J825" s="3">
        <v>365</v>
      </c>
      <c r="K825" s="13">
        <v>7.22607E-4</v>
      </c>
      <c r="L825" s="15">
        <v>5990425.1299999999</v>
      </c>
      <c r="M825" s="29">
        <v>1373.01</v>
      </c>
      <c r="N825" s="12">
        <v>4148</v>
      </c>
      <c r="O825" s="12">
        <v>4495</v>
      </c>
      <c r="P825" s="12">
        <v>4446</v>
      </c>
      <c r="Q825" s="12">
        <v>4363</v>
      </c>
    </row>
    <row r="826" spans="1:17" x14ac:dyDescent="0.3">
      <c r="A826" s="33" t="s">
        <v>290</v>
      </c>
      <c r="B826" s="20" t="s">
        <v>57</v>
      </c>
      <c r="C826" s="20" t="s">
        <v>56</v>
      </c>
      <c r="D826" s="20" t="s">
        <v>56</v>
      </c>
      <c r="E826" s="20" t="s">
        <v>56</v>
      </c>
      <c r="F826" s="12">
        <v>2873</v>
      </c>
      <c r="G826" s="12">
        <v>365</v>
      </c>
      <c r="H826" s="12">
        <v>585</v>
      </c>
      <c r="I826" s="29">
        <v>5508037</v>
      </c>
      <c r="J826" s="3">
        <v>365</v>
      </c>
      <c r="K826" s="13">
        <v>1.69438E-4</v>
      </c>
      <c r="L826" s="15" t="s">
        <v>2689</v>
      </c>
      <c r="M826" s="29">
        <v>1448.08</v>
      </c>
      <c r="N826" s="12">
        <v>997</v>
      </c>
      <c r="O826" s="12">
        <v>910</v>
      </c>
      <c r="P826" s="12">
        <v>1003</v>
      </c>
      <c r="Q826" s="12">
        <v>970</v>
      </c>
    </row>
    <row r="827" spans="1:17" x14ac:dyDescent="0.3">
      <c r="A827" s="33" t="s">
        <v>291</v>
      </c>
      <c r="B827" s="20" t="s">
        <v>55</v>
      </c>
      <c r="C827" s="20" t="s">
        <v>56</v>
      </c>
      <c r="D827" s="20" t="s">
        <v>56</v>
      </c>
      <c r="E827" s="20" t="s">
        <v>56</v>
      </c>
      <c r="F827" s="12">
        <v>7779</v>
      </c>
      <c r="G827" s="12">
        <v>365</v>
      </c>
      <c r="H827" s="12">
        <v>1399</v>
      </c>
      <c r="I827" s="29">
        <v>7918784</v>
      </c>
      <c r="J827" s="3">
        <v>365</v>
      </c>
      <c r="K827" s="13">
        <v>2.4359699999999999E-4</v>
      </c>
      <c r="L827" s="15">
        <v>2019419.83</v>
      </c>
      <c r="M827" s="29">
        <v>931.04</v>
      </c>
      <c r="N827" s="12">
        <v>2061</v>
      </c>
      <c r="O827" s="12">
        <v>2086</v>
      </c>
      <c r="P827" s="12">
        <v>2360</v>
      </c>
      <c r="Q827" s="12">
        <v>2169</v>
      </c>
    </row>
    <row r="828" spans="1:17" x14ac:dyDescent="0.3">
      <c r="A828" s="33" t="s">
        <v>292</v>
      </c>
      <c r="B828" s="20" t="s">
        <v>55</v>
      </c>
      <c r="C828" s="20" t="s">
        <v>56</v>
      </c>
      <c r="D828" s="20" t="s">
        <v>56</v>
      </c>
      <c r="E828" s="20" t="s">
        <v>56</v>
      </c>
      <c r="F828" s="12">
        <v>4641</v>
      </c>
      <c r="G828" s="12">
        <v>365</v>
      </c>
      <c r="H828" s="12">
        <v>761</v>
      </c>
      <c r="I828" s="29">
        <v>5719759</v>
      </c>
      <c r="J828" s="3">
        <v>365</v>
      </c>
      <c r="K828" s="13">
        <v>1.7595100000000001E-4</v>
      </c>
      <c r="L828" s="15">
        <v>1458632.38</v>
      </c>
      <c r="M828" s="29">
        <v>1204.49</v>
      </c>
      <c r="N828" s="12">
        <v>1199</v>
      </c>
      <c r="O828" s="12">
        <v>1292</v>
      </c>
      <c r="P828" s="12">
        <v>1141</v>
      </c>
      <c r="Q828" s="12">
        <v>1211</v>
      </c>
    </row>
    <row r="829" spans="1:17" x14ac:dyDescent="0.3">
      <c r="A829" s="33" t="s">
        <v>293</v>
      </c>
      <c r="B829" s="20" t="s">
        <v>55</v>
      </c>
      <c r="C829" s="20" t="s">
        <v>56</v>
      </c>
      <c r="D829" s="20" t="s">
        <v>56</v>
      </c>
      <c r="E829" s="20" t="s">
        <v>56</v>
      </c>
      <c r="F829" s="12">
        <v>10477</v>
      </c>
      <c r="G829" s="12">
        <v>365</v>
      </c>
      <c r="H829" s="12">
        <v>2868</v>
      </c>
      <c r="I829" s="29">
        <v>18472174</v>
      </c>
      <c r="J829" s="3">
        <v>365</v>
      </c>
      <c r="K829" s="13">
        <v>5.6823900000000001E-4</v>
      </c>
      <c r="L829" s="15">
        <v>4710707.41</v>
      </c>
      <c r="M829" s="29">
        <v>968.68</v>
      </c>
      <c r="N829" s="12">
        <v>5264</v>
      </c>
      <c r="O829" s="12">
        <v>5026</v>
      </c>
      <c r="P829" s="12">
        <v>4299</v>
      </c>
      <c r="Q829" s="12">
        <v>4863</v>
      </c>
    </row>
    <row r="830" spans="1:17" x14ac:dyDescent="0.3">
      <c r="A830" s="33" t="s">
        <v>294</v>
      </c>
      <c r="B830" s="20" t="s">
        <v>55</v>
      </c>
      <c r="C830" s="20" t="s">
        <v>56</v>
      </c>
      <c r="D830" s="20" t="s">
        <v>56</v>
      </c>
      <c r="E830" s="20" t="s">
        <v>56</v>
      </c>
      <c r="F830" s="12">
        <v>2451</v>
      </c>
      <c r="G830" s="12">
        <v>365</v>
      </c>
      <c r="H830" s="12">
        <v>11</v>
      </c>
      <c r="I830" s="29">
        <v>1496067</v>
      </c>
      <c r="J830" s="3">
        <v>365</v>
      </c>
      <c r="K830" s="13">
        <v>4.6022000000000001E-5</v>
      </c>
      <c r="L830" s="15">
        <v>381521.63</v>
      </c>
      <c r="M830" s="29">
        <v>7630.43</v>
      </c>
      <c r="N830" s="12">
        <v>58</v>
      </c>
      <c r="O830" s="12">
        <v>41</v>
      </c>
      <c r="P830" s="12">
        <v>51</v>
      </c>
      <c r="Q830" s="12">
        <v>50</v>
      </c>
    </row>
    <row r="831" spans="1:17" x14ac:dyDescent="0.3">
      <c r="A831" s="33" t="s">
        <v>295</v>
      </c>
      <c r="B831" s="20" t="s">
        <v>55</v>
      </c>
      <c r="C831" s="20" t="s">
        <v>56</v>
      </c>
      <c r="D831" s="20" t="s">
        <v>56</v>
      </c>
      <c r="E831" s="20" t="s">
        <v>56</v>
      </c>
      <c r="F831" s="12">
        <v>2232</v>
      </c>
      <c r="G831" s="12">
        <v>365</v>
      </c>
      <c r="H831" s="12">
        <v>373</v>
      </c>
      <c r="I831" s="29">
        <v>4286516</v>
      </c>
      <c r="J831" s="3">
        <v>365</v>
      </c>
      <c r="K831" s="13">
        <v>1.3186099999999999E-4</v>
      </c>
      <c r="L831" s="15">
        <v>1093131.8999999999</v>
      </c>
      <c r="M831" s="29">
        <v>2542.17</v>
      </c>
      <c r="N831" s="12">
        <v>458</v>
      </c>
      <c r="O831" s="12">
        <v>431</v>
      </c>
      <c r="P831" s="12">
        <v>401</v>
      </c>
      <c r="Q831" s="12">
        <v>430</v>
      </c>
    </row>
    <row r="832" spans="1:17" x14ac:dyDescent="0.3">
      <c r="A832" s="33" t="s">
        <v>296</v>
      </c>
      <c r="B832" s="20" t="s">
        <v>55</v>
      </c>
      <c r="C832" s="20" t="s">
        <v>56</v>
      </c>
      <c r="D832" s="20" t="s">
        <v>56</v>
      </c>
      <c r="E832" s="20" t="s">
        <v>56</v>
      </c>
      <c r="F832" s="12">
        <v>1205</v>
      </c>
      <c r="G832" s="12">
        <v>365</v>
      </c>
      <c r="H832" s="12">
        <v>133</v>
      </c>
      <c r="I832" s="29">
        <v>649908</v>
      </c>
      <c r="J832" s="3">
        <v>365</v>
      </c>
      <c r="K832" s="13">
        <v>1.9992000000000001E-5</v>
      </c>
      <c r="L832" s="15">
        <v>165737.20000000001</v>
      </c>
      <c r="M832" s="29">
        <v>413.31</v>
      </c>
      <c r="N832" s="12">
        <v>412</v>
      </c>
      <c r="O832" s="12">
        <v>383</v>
      </c>
      <c r="P832" s="12">
        <v>407</v>
      </c>
      <c r="Q832" s="12">
        <v>401</v>
      </c>
    </row>
    <row r="833" spans="1:17" x14ac:dyDescent="0.3">
      <c r="A833" s="33" t="s">
        <v>297</v>
      </c>
      <c r="B833" s="20" t="s">
        <v>55</v>
      </c>
      <c r="C833" s="20" t="s">
        <v>56</v>
      </c>
      <c r="D833" s="20" t="s">
        <v>56</v>
      </c>
      <c r="E833" s="20" t="s">
        <v>56</v>
      </c>
      <c r="F833" s="12">
        <v>232</v>
      </c>
      <c r="G833" s="12">
        <v>365</v>
      </c>
      <c r="H833" s="12">
        <v>34</v>
      </c>
      <c r="I833" s="29">
        <v>808772</v>
      </c>
      <c r="J833" s="3">
        <v>365</v>
      </c>
      <c r="K833" s="13">
        <v>2.4879E-5</v>
      </c>
      <c r="L833" s="15">
        <v>206250.13</v>
      </c>
      <c r="M833" s="29">
        <v>908.59</v>
      </c>
      <c r="N833" s="12">
        <v>283</v>
      </c>
      <c r="O833" s="12">
        <v>234</v>
      </c>
      <c r="P833" s="12">
        <v>163</v>
      </c>
      <c r="Q833" s="12">
        <v>227</v>
      </c>
    </row>
    <row r="834" spans="1:17" x14ac:dyDescent="0.3">
      <c r="A834" s="33" t="s">
        <v>298</v>
      </c>
      <c r="B834" s="20" t="s">
        <v>55</v>
      </c>
      <c r="C834" s="20" t="s">
        <v>56</v>
      </c>
      <c r="D834" s="20" t="s">
        <v>56</v>
      </c>
      <c r="E834" s="20" t="s">
        <v>56</v>
      </c>
      <c r="F834" s="12">
        <v>29385</v>
      </c>
      <c r="G834" s="12">
        <v>365</v>
      </c>
      <c r="H834" s="12">
        <v>3627</v>
      </c>
      <c r="I834" s="29">
        <v>58089189</v>
      </c>
      <c r="J834" s="3">
        <v>365</v>
      </c>
      <c r="K834" s="13">
        <v>1.786932E-3</v>
      </c>
      <c r="L834" s="15">
        <v>14813696.17</v>
      </c>
      <c r="M834" s="29">
        <v>3558.42</v>
      </c>
      <c r="N834" s="12">
        <v>4335</v>
      </c>
      <c r="O834" s="12">
        <v>4200</v>
      </c>
      <c r="P834" s="12">
        <v>3955</v>
      </c>
      <c r="Q834" s="12">
        <v>4163</v>
      </c>
    </row>
    <row r="835" spans="1:17" x14ac:dyDescent="0.3">
      <c r="A835" s="33" t="s">
        <v>299</v>
      </c>
      <c r="B835" s="20" t="s">
        <v>57</v>
      </c>
      <c r="C835" s="20" t="s">
        <v>56</v>
      </c>
      <c r="D835" s="20" t="s">
        <v>56</v>
      </c>
      <c r="E835" s="20" t="s">
        <v>56</v>
      </c>
      <c r="F835" s="12">
        <v>2098</v>
      </c>
      <c r="G835" s="12">
        <v>365</v>
      </c>
      <c r="H835" s="12">
        <v>117</v>
      </c>
      <c r="I835" s="29">
        <v>4814242</v>
      </c>
      <c r="J835" s="3">
        <v>365</v>
      </c>
      <c r="K835" s="13">
        <v>1.48095E-4</v>
      </c>
      <c r="L835" s="15" t="s">
        <v>2689</v>
      </c>
      <c r="M835" s="29">
        <v>2657.38</v>
      </c>
      <c r="N835" s="12">
        <v>448</v>
      </c>
      <c r="O835" s="12">
        <v>475</v>
      </c>
      <c r="P835" s="12">
        <v>463</v>
      </c>
      <c r="Q835" s="12">
        <v>462</v>
      </c>
    </row>
    <row r="836" spans="1:17" x14ac:dyDescent="0.3">
      <c r="A836" s="33" t="s">
        <v>300</v>
      </c>
      <c r="B836" s="20" t="s">
        <v>55</v>
      </c>
      <c r="C836" s="20" t="s">
        <v>56</v>
      </c>
      <c r="D836" s="20" t="s">
        <v>56</v>
      </c>
      <c r="E836" s="20" t="s">
        <v>56</v>
      </c>
      <c r="F836" s="12">
        <v>4127</v>
      </c>
      <c r="G836" s="12">
        <v>365</v>
      </c>
      <c r="H836" s="12">
        <v>377</v>
      </c>
      <c r="I836" s="29">
        <v>3575770</v>
      </c>
      <c r="J836" s="3">
        <v>365</v>
      </c>
      <c r="K836" s="13">
        <v>1.09997E-4</v>
      </c>
      <c r="L836" s="15">
        <v>911880.01</v>
      </c>
      <c r="M836" s="29">
        <v>1103.97</v>
      </c>
      <c r="N836" s="12">
        <v>777</v>
      </c>
      <c r="O836" s="12">
        <v>855</v>
      </c>
      <c r="P836" s="12">
        <v>845</v>
      </c>
      <c r="Q836" s="12">
        <v>826</v>
      </c>
    </row>
    <row r="837" spans="1:17" x14ac:dyDescent="0.3">
      <c r="A837" s="33" t="s">
        <v>301</v>
      </c>
      <c r="B837" s="20" t="s">
        <v>55</v>
      </c>
      <c r="C837" s="20" t="s">
        <v>56</v>
      </c>
      <c r="D837" s="20" t="s">
        <v>56</v>
      </c>
      <c r="E837" s="20" t="s">
        <v>56</v>
      </c>
      <c r="F837" s="12">
        <v>731</v>
      </c>
      <c r="G837" s="12">
        <v>365</v>
      </c>
      <c r="H837" s="12">
        <v>335</v>
      </c>
      <c r="I837" s="29">
        <v>3089570</v>
      </c>
      <c r="J837" s="3">
        <v>365</v>
      </c>
      <c r="K837" s="13">
        <v>9.5041E-5</v>
      </c>
      <c r="L837" s="15">
        <v>787891.04</v>
      </c>
      <c r="M837" s="29">
        <v>1437.76</v>
      </c>
      <c r="N837" s="12">
        <v>598</v>
      </c>
      <c r="O837" s="12">
        <v>573</v>
      </c>
      <c r="P837" s="12">
        <v>473</v>
      </c>
      <c r="Q837" s="12">
        <v>548</v>
      </c>
    </row>
    <row r="838" spans="1:17" x14ac:dyDescent="0.3">
      <c r="A838" s="33" t="s">
        <v>302</v>
      </c>
      <c r="B838" s="20" t="s">
        <v>55</v>
      </c>
      <c r="C838" s="20" t="s">
        <v>56</v>
      </c>
      <c r="D838" s="20" t="s">
        <v>56</v>
      </c>
      <c r="E838" s="20" t="s">
        <v>56</v>
      </c>
      <c r="F838" s="12">
        <v>49927</v>
      </c>
      <c r="G838" s="12">
        <v>365</v>
      </c>
      <c r="H838" s="12">
        <v>1616</v>
      </c>
      <c r="I838" s="29">
        <v>95303479</v>
      </c>
      <c r="J838" s="3">
        <v>365</v>
      </c>
      <c r="K838" s="13">
        <v>2.9317140000000002E-3</v>
      </c>
      <c r="L838" s="15">
        <v>24303950.629999999</v>
      </c>
      <c r="M838" s="29">
        <v>6126.53</v>
      </c>
      <c r="N838" s="12">
        <v>3934</v>
      </c>
      <c r="O838" s="12">
        <v>3985</v>
      </c>
      <c r="P838" s="12">
        <v>3983</v>
      </c>
      <c r="Q838" s="12">
        <v>3967</v>
      </c>
    </row>
    <row r="839" spans="1:17" x14ac:dyDescent="0.3">
      <c r="A839" s="33" t="s">
        <v>303</v>
      </c>
      <c r="B839" s="20" t="s">
        <v>55</v>
      </c>
      <c r="C839" s="20" t="s">
        <v>56</v>
      </c>
      <c r="D839" s="20" t="s">
        <v>56</v>
      </c>
      <c r="E839" s="20" t="s">
        <v>56</v>
      </c>
      <c r="F839" s="12">
        <v>10109</v>
      </c>
      <c r="G839" s="12">
        <v>365</v>
      </c>
      <c r="H839" s="12">
        <v>3217</v>
      </c>
      <c r="I839" s="29">
        <v>10503142</v>
      </c>
      <c r="J839" s="3">
        <v>365</v>
      </c>
      <c r="K839" s="13">
        <v>3.2309599999999998E-4</v>
      </c>
      <c r="L839" s="15">
        <v>2678473.52</v>
      </c>
      <c r="M839" s="29">
        <v>735.44</v>
      </c>
      <c r="N839" s="12">
        <v>3671</v>
      </c>
      <c r="O839" s="12">
        <v>3744</v>
      </c>
      <c r="P839" s="12">
        <v>3512</v>
      </c>
      <c r="Q839" s="12">
        <v>3642</v>
      </c>
    </row>
    <row r="840" spans="1:17" x14ac:dyDescent="0.3">
      <c r="A840" s="33" t="s">
        <v>304</v>
      </c>
      <c r="B840" s="20" t="s">
        <v>55</v>
      </c>
      <c r="C840" s="20" t="s">
        <v>56</v>
      </c>
      <c r="D840" s="20" t="s">
        <v>56</v>
      </c>
      <c r="E840" s="20" t="s">
        <v>56</v>
      </c>
      <c r="F840" s="12">
        <v>26576</v>
      </c>
      <c r="G840" s="12">
        <v>365</v>
      </c>
      <c r="H840" s="12">
        <v>2345</v>
      </c>
      <c r="I840" s="29">
        <v>23276786</v>
      </c>
      <c r="J840" s="3">
        <v>365</v>
      </c>
      <c r="K840" s="13">
        <v>7.16038E-4</v>
      </c>
      <c r="L840" s="15">
        <v>5935962.29</v>
      </c>
      <c r="M840" s="29">
        <v>2829.34</v>
      </c>
      <c r="N840" s="12">
        <v>2355</v>
      </c>
      <c r="O840" s="12">
        <v>2124</v>
      </c>
      <c r="P840" s="12">
        <v>1814</v>
      </c>
      <c r="Q840" s="12">
        <v>2098</v>
      </c>
    </row>
    <row r="841" spans="1:17" x14ac:dyDescent="0.3">
      <c r="A841" s="33" t="s">
        <v>305</v>
      </c>
      <c r="B841" s="20" t="s">
        <v>55</v>
      </c>
      <c r="C841" s="20" t="s">
        <v>56</v>
      </c>
      <c r="D841" s="20" t="s">
        <v>56</v>
      </c>
      <c r="E841" s="20" t="s">
        <v>56</v>
      </c>
      <c r="F841" s="12">
        <v>4188</v>
      </c>
      <c r="G841" s="12">
        <v>365</v>
      </c>
      <c r="H841" s="12">
        <v>2247</v>
      </c>
      <c r="I841" s="29">
        <v>12856487</v>
      </c>
      <c r="J841" s="3">
        <v>365</v>
      </c>
      <c r="K841" s="13">
        <v>3.9549000000000002E-4</v>
      </c>
      <c r="L841" s="15">
        <v>3278615.1</v>
      </c>
      <c r="M841" s="29">
        <v>608.73</v>
      </c>
      <c r="N841" s="12">
        <v>5166</v>
      </c>
      <c r="O841" s="12">
        <v>5545</v>
      </c>
      <c r="P841" s="12">
        <v>5447</v>
      </c>
      <c r="Q841" s="12">
        <v>5386</v>
      </c>
    </row>
    <row r="842" spans="1:17" x14ac:dyDescent="0.3">
      <c r="A842" s="33" t="s">
        <v>306</v>
      </c>
      <c r="B842" s="20" t="s">
        <v>55</v>
      </c>
      <c r="C842" s="20" t="s">
        <v>56</v>
      </c>
      <c r="D842" s="20" t="s">
        <v>56</v>
      </c>
      <c r="E842" s="20" t="s">
        <v>56</v>
      </c>
      <c r="F842" s="12">
        <v>15964</v>
      </c>
      <c r="G842" s="12">
        <v>365</v>
      </c>
      <c r="H842" s="12">
        <v>2900</v>
      </c>
      <c r="I842" s="29">
        <v>20110137</v>
      </c>
      <c r="J842" s="3">
        <v>365</v>
      </c>
      <c r="K842" s="13">
        <v>6.1862600000000005E-4</v>
      </c>
      <c r="L842" s="15">
        <v>5128414.8499999996</v>
      </c>
      <c r="M842" s="29">
        <v>1328.6</v>
      </c>
      <c r="N842" s="12">
        <v>3719</v>
      </c>
      <c r="O842" s="12">
        <v>3935</v>
      </c>
      <c r="P842" s="12">
        <v>3926</v>
      </c>
      <c r="Q842" s="12">
        <v>3860</v>
      </c>
    </row>
    <row r="843" spans="1:17" x14ac:dyDescent="0.3">
      <c r="A843" s="33" t="s">
        <v>307</v>
      </c>
      <c r="B843" s="20" t="s">
        <v>55</v>
      </c>
      <c r="C843" s="20" t="s">
        <v>56</v>
      </c>
      <c r="D843" s="20" t="s">
        <v>56</v>
      </c>
      <c r="E843" s="20" t="s">
        <v>56</v>
      </c>
      <c r="F843" s="12">
        <v>4273</v>
      </c>
      <c r="G843" s="12">
        <v>365</v>
      </c>
      <c r="H843" s="12">
        <v>1076</v>
      </c>
      <c r="I843" s="29">
        <v>21627774</v>
      </c>
      <c r="J843" s="3">
        <v>365</v>
      </c>
      <c r="K843" s="13">
        <v>6.6531100000000003E-4</v>
      </c>
      <c r="L843" s="15">
        <v>5515437.1799999997</v>
      </c>
      <c r="M843" s="29">
        <v>2627.65</v>
      </c>
      <c r="N843" s="12">
        <v>2205</v>
      </c>
      <c r="O843" s="12">
        <v>2085</v>
      </c>
      <c r="P843" s="12">
        <v>2007</v>
      </c>
      <c r="Q843" s="12">
        <v>2099</v>
      </c>
    </row>
    <row r="844" spans="1:17" x14ac:dyDescent="0.3">
      <c r="A844" s="33" t="s">
        <v>308</v>
      </c>
      <c r="B844" s="20" t="s">
        <v>55</v>
      </c>
      <c r="C844" s="20" t="s">
        <v>56</v>
      </c>
      <c r="D844" s="20" t="s">
        <v>56</v>
      </c>
      <c r="E844" s="20" t="s">
        <v>56</v>
      </c>
      <c r="F844" s="12">
        <v>1216</v>
      </c>
      <c r="G844" s="12">
        <v>365</v>
      </c>
      <c r="H844" s="12">
        <v>161</v>
      </c>
      <c r="I844" s="29">
        <v>1786053</v>
      </c>
      <c r="J844" s="3">
        <v>365</v>
      </c>
      <c r="K844" s="13">
        <v>5.4941999999999997E-5</v>
      </c>
      <c r="L844" s="15">
        <v>455472.82</v>
      </c>
      <c r="M844" s="29">
        <v>840.36</v>
      </c>
      <c r="N844" s="12">
        <v>560</v>
      </c>
      <c r="O844" s="12">
        <v>592</v>
      </c>
      <c r="P844" s="12">
        <v>474</v>
      </c>
      <c r="Q844" s="12">
        <v>542</v>
      </c>
    </row>
    <row r="845" spans="1:17" x14ac:dyDescent="0.3">
      <c r="A845" s="33" t="s">
        <v>309</v>
      </c>
      <c r="B845" s="20" t="s">
        <v>55</v>
      </c>
      <c r="C845" s="20" t="s">
        <v>56</v>
      </c>
      <c r="D845" s="20" t="s">
        <v>56</v>
      </c>
      <c r="E845" s="20" t="s">
        <v>56</v>
      </c>
      <c r="F845" s="12">
        <v>520</v>
      </c>
      <c r="G845" s="12">
        <v>276</v>
      </c>
      <c r="H845" s="12">
        <v>22</v>
      </c>
      <c r="I845" s="29">
        <v>315956</v>
      </c>
      <c r="J845" s="3">
        <v>365</v>
      </c>
      <c r="K845" s="13">
        <v>9.7189999999999996E-6</v>
      </c>
      <c r="L845" s="15">
        <v>80573.960000000006</v>
      </c>
      <c r="M845" s="29">
        <v>26857.99</v>
      </c>
      <c r="N845" s="12">
        <v>2</v>
      </c>
      <c r="O845" s="12">
        <v>4</v>
      </c>
      <c r="P845" s="12">
        <v>4</v>
      </c>
      <c r="Q845" s="12">
        <v>3</v>
      </c>
    </row>
    <row r="846" spans="1:17" x14ac:dyDescent="0.3">
      <c r="A846" s="33" t="s">
        <v>310</v>
      </c>
      <c r="B846" s="20" t="s">
        <v>55</v>
      </c>
      <c r="C846" s="20" t="s">
        <v>56</v>
      </c>
      <c r="D846" s="20" t="s">
        <v>56</v>
      </c>
      <c r="E846" s="20" t="s">
        <v>56</v>
      </c>
      <c r="F846" s="12">
        <v>13575</v>
      </c>
      <c r="G846" s="12">
        <v>365</v>
      </c>
      <c r="H846" s="12">
        <v>2416</v>
      </c>
      <c r="I846" s="29">
        <v>39338897</v>
      </c>
      <c r="J846" s="3">
        <v>365</v>
      </c>
      <c r="K846" s="13">
        <v>1.2101379999999999E-3</v>
      </c>
      <c r="L846" s="15">
        <v>10032064.1</v>
      </c>
      <c r="M846" s="29">
        <v>2436.15</v>
      </c>
      <c r="N846" s="12">
        <v>4046</v>
      </c>
      <c r="O846" s="12">
        <v>4098</v>
      </c>
      <c r="P846" s="12">
        <v>4209</v>
      </c>
      <c r="Q846" s="12">
        <v>4118</v>
      </c>
    </row>
    <row r="847" spans="1:17" x14ac:dyDescent="0.3">
      <c r="A847" s="33" t="s">
        <v>311</v>
      </c>
      <c r="B847" s="20" t="s">
        <v>55</v>
      </c>
      <c r="C847" s="20" t="s">
        <v>56</v>
      </c>
      <c r="D847" s="20" t="s">
        <v>56</v>
      </c>
      <c r="E847" s="20" t="s">
        <v>56</v>
      </c>
      <c r="F847" s="12">
        <v>9124</v>
      </c>
      <c r="G847" s="12">
        <v>365</v>
      </c>
      <c r="H847" s="12">
        <v>1756</v>
      </c>
      <c r="I847" s="29">
        <v>19734733</v>
      </c>
      <c r="J847" s="3">
        <v>365</v>
      </c>
      <c r="K847" s="13">
        <v>6.0707700000000003E-4</v>
      </c>
      <c r="L847" s="15">
        <v>5032680.67</v>
      </c>
      <c r="M847" s="29">
        <v>1751.72</v>
      </c>
      <c r="N847" s="12">
        <v>2858</v>
      </c>
      <c r="O847" s="12">
        <v>3056</v>
      </c>
      <c r="P847" s="12">
        <v>2706</v>
      </c>
      <c r="Q847" s="12">
        <v>2873</v>
      </c>
    </row>
    <row r="848" spans="1:17" x14ac:dyDescent="0.3">
      <c r="A848" s="33" t="s">
        <v>312</v>
      </c>
      <c r="B848" s="20" t="s">
        <v>55</v>
      </c>
      <c r="C848" s="20" t="s">
        <v>56</v>
      </c>
      <c r="D848" s="20" t="s">
        <v>56</v>
      </c>
      <c r="E848" s="20" t="s">
        <v>56</v>
      </c>
      <c r="F848" s="12">
        <v>1798</v>
      </c>
      <c r="G848" s="12">
        <v>365</v>
      </c>
      <c r="H848" s="12">
        <v>194</v>
      </c>
      <c r="I848" s="29">
        <v>3079467</v>
      </c>
      <c r="J848" s="3">
        <v>365</v>
      </c>
      <c r="K848" s="13">
        <v>9.4729999999999996E-5</v>
      </c>
      <c r="L848" s="15">
        <v>785314.6</v>
      </c>
      <c r="M848" s="29">
        <v>2745.86</v>
      </c>
      <c r="N848" s="12">
        <v>257</v>
      </c>
      <c r="O848" s="12">
        <v>293</v>
      </c>
      <c r="P848" s="12">
        <v>309</v>
      </c>
      <c r="Q848" s="12">
        <v>286</v>
      </c>
    </row>
    <row r="849" spans="1:17" x14ac:dyDescent="0.3">
      <c r="A849" s="33" t="s">
        <v>313</v>
      </c>
      <c r="B849" s="20" t="s">
        <v>55</v>
      </c>
      <c r="C849" s="20" t="s">
        <v>56</v>
      </c>
      <c r="D849" s="20" t="s">
        <v>56</v>
      </c>
      <c r="E849" s="20" t="s">
        <v>56</v>
      </c>
      <c r="F849" s="12">
        <v>7037</v>
      </c>
      <c r="G849" s="12">
        <v>365</v>
      </c>
      <c r="H849" s="12">
        <v>364</v>
      </c>
      <c r="I849" s="29">
        <v>13444149</v>
      </c>
      <c r="J849" s="3">
        <v>365</v>
      </c>
      <c r="K849" s="13">
        <v>4.1356699999999999E-4</v>
      </c>
      <c r="L849" s="15">
        <v>3428478.55</v>
      </c>
      <c r="M849" s="29">
        <v>1658.67</v>
      </c>
      <c r="N849" s="12">
        <v>1908</v>
      </c>
      <c r="O849" s="12">
        <v>2072</v>
      </c>
      <c r="P849" s="12">
        <v>2222</v>
      </c>
      <c r="Q849" s="12">
        <v>2067</v>
      </c>
    </row>
    <row r="850" spans="1:17" x14ac:dyDescent="0.3">
      <c r="A850" s="33" t="s">
        <v>314</v>
      </c>
      <c r="B850" s="20" t="s">
        <v>56</v>
      </c>
      <c r="C850" s="20" t="s">
        <v>56</v>
      </c>
      <c r="D850" s="20" t="s">
        <v>56</v>
      </c>
      <c r="E850" s="20" t="s">
        <v>56</v>
      </c>
      <c r="F850" s="12">
        <v>27</v>
      </c>
      <c r="G850" s="12">
        <v>365</v>
      </c>
      <c r="H850" s="12">
        <v>130</v>
      </c>
      <c r="I850" s="29">
        <v>665017</v>
      </c>
      <c r="J850" s="3">
        <v>365</v>
      </c>
      <c r="K850" s="13">
        <v>2.0457000000000001E-5</v>
      </c>
      <c r="L850" s="15" t="s">
        <v>2689</v>
      </c>
      <c r="M850" s="29" t="s">
        <v>2689</v>
      </c>
      <c r="N850" s="12" t="s">
        <v>2689</v>
      </c>
      <c r="O850" s="12" t="s">
        <v>2689</v>
      </c>
      <c r="P850" s="12" t="s">
        <v>2689</v>
      </c>
      <c r="Q850" s="12" t="s">
        <v>2689</v>
      </c>
    </row>
    <row r="851" spans="1:17" x14ac:dyDescent="0.3">
      <c r="A851" s="33" t="s">
        <v>315</v>
      </c>
      <c r="B851" s="20" t="s">
        <v>56</v>
      </c>
      <c r="C851" s="20" t="s">
        <v>56</v>
      </c>
      <c r="D851" s="20" t="s">
        <v>56</v>
      </c>
      <c r="E851" s="20" t="s">
        <v>56</v>
      </c>
      <c r="F851" s="12">
        <v>489</v>
      </c>
      <c r="G851" s="12">
        <v>365</v>
      </c>
      <c r="H851" s="12">
        <v>469</v>
      </c>
      <c r="I851" s="29">
        <v>5438618</v>
      </c>
      <c r="J851" s="3">
        <v>365</v>
      </c>
      <c r="K851" s="13">
        <v>1.6730200000000001E-4</v>
      </c>
      <c r="L851" s="15" t="s">
        <v>2689</v>
      </c>
      <c r="M851" s="29" t="s">
        <v>2689</v>
      </c>
      <c r="N851" s="12" t="s">
        <v>2689</v>
      </c>
      <c r="O851" s="12" t="s">
        <v>2689</v>
      </c>
      <c r="P851" s="12" t="s">
        <v>2689</v>
      </c>
      <c r="Q851" s="12" t="s">
        <v>2689</v>
      </c>
    </row>
    <row r="852" spans="1:17" x14ac:dyDescent="0.3">
      <c r="A852" s="33" t="s">
        <v>316</v>
      </c>
      <c r="B852" s="20" t="s">
        <v>55</v>
      </c>
      <c r="C852" s="20" t="s">
        <v>56</v>
      </c>
      <c r="D852" s="20" t="s">
        <v>56</v>
      </c>
      <c r="E852" s="20" t="s">
        <v>56</v>
      </c>
      <c r="F852" s="12">
        <v>83</v>
      </c>
      <c r="G852" s="12">
        <v>365</v>
      </c>
      <c r="H852" s="12">
        <v>2872</v>
      </c>
      <c r="I852" s="29">
        <v>1375924</v>
      </c>
      <c r="J852" s="3">
        <v>365</v>
      </c>
      <c r="K852" s="13">
        <v>4.2326000000000001E-5</v>
      </c>
      <c r="L852" s="15">
        <v>350883.19</v>
      </c>
      <c r="M852" s="29">
        <v>122.52</v>
      </c>
      <c r="N852" s="12">
        <v>2723</v>
      </c>
      <c r="O852" s="12">
        <v>3030</v>
      </c>
      <c r="P852" s="12">
        <v>2840</v>
      </c>
      <c r="Q852" s="12">
        <v>2864</v>
      </c>
    </row>
    <row r="853" spans="1:17" x14ac:dyDescent="0.3">
      <c r="A853" s="33" t="s">
        <v>317</v>
      </c>
      <c r="B853" s="20" t="s">
        <v>55</v>
      </c>
      <c r="C853" s="20" t="s">
        <v>56</v>
      </c>
      <c r="D853" s="20" t="s">
        <v>56</v>
      </c>
      <c r="E853" s="20" t="s">
        <v>56</v>
      </c>
      <c r="F853" s="12">
        <v>10418</v>
      </c>
      <c r="G853" s="12">
        <v>365</v>
      </c>
      <c r="H853" s="12">
        <v>2375</v>
      </c>
      <c r="I853" s="29">
        <v>31586591</v>
      </c>
      <c r="J853" s="3">
        <v>365</v>
      </c>
      <c r="K853" s="13">
        <v>9.71663E-4</v>
      </c>
      <c r="L853" s="15">
        <v>8055098.8899999997</v>
      </c>
      <c r="M853" s="29">
        <v>1618.14</v>
      </c>
      <c r="N853" s="12">
        <v>4761</v>
      </c>
      <c r="O853" s="12">
        <v>4927</v>
      </c>
      <c r="P853" s="12">
        <v>5245</v>
      </c>
      <c r="Q853" s="12">
        <v>4978</v>
      </c>
    </row>
    <row r="854" spans="1:17" x14ac:dyDescent="0.3">
      <c r="A854" s="33" t="s">
        <v>318</v>
      </c>
      <c r="B854" s="20" t="s">
        <v>55</v>
      </c>
      <c r="C854" s="20" t="s">
        <v>56</v>
      </c>
      <c r="D854" s="20" t="s">
        <v>56</v>
      </c>
      <c r="E854" s="20" t="s">
        <v>56</v>
      </c>
      <c r="F854" s="12">
        <v>2454</v>
      </c>
      <c r="G854" s="12">
        <v>365</v>
      </c>
      <c r="H854" s="12">
        <v>394</v>
      </c>
      <c r="I854" s="29">
        <v>5416765</v>
      </c>
      <c r="J854" s="3">
        <v>365</v>
      </c>
      <c r="K854" s="13">
        <v>1.6663E-4</v>
      </c>
      <c r="L854" s="15">
        <v>1381363.94</v>
      </c>
      <c r="M854" s="29">
        <v>965.31</v>
      </c>
      <c r="N854" s="12">
        <v>1375</v>
      </c>
      <c r="O854" s="12">
        <v>1469</v>
      </c>
      <c r="P854" s="12">
        <v>1449</v>
      </c>
      <c r="Q854" s="12">
        <v>1431</v>
      </c>
    </row>
    <row r="855" spans="1:17" x14ac:dyDescent="0.3">
      <c r="A855" s="33" t="s">
        <v>319</v>
      </c>
      <c r="B855" s="20" t="s">
        <v>55</v>
      </c>
      <c r="C855" s="20" t="s">
        <v>56</v>
      </c>
      <c r="D855" s="20" t="s">
        <v>56</v>
      </c>
      <c r="E855" s="20" t="s">
        <v>56</v>
      </c>
      <c r="F855" s="12">
        <v>3655</v>
      </c>
      <c r="G855" s="12">
        <v>365</v>
      </c>
      <c r="H855" s="12">
        <v>967</v>
      </c>
      <c r="I855" s="29">
        <v>14767771</v>
      </c>
      <c r="J855" s="3">
        <v>365</v>
      </c>
      <c r="K855" s="13">
        <v>4.54284E-4</v>
      </c>
      <c r="L855" s="15">
        <v>3766023.88</v>
      </c>
      <c r="M855" s="29">
        <v>3858.63</v>
      </c>
      <c r="N855" s="12">
        <v>1096</v>
      </c>
      <c r="O855" s="12">
        <v>915</v>
      </c>
      <c r="P855" s="12">
        <v>918</v>
      </c>
      <c r="Q855" s="12">
        <v>976</v>
      </c>
    </row>
    <row r="856" spans="1:17" x14ac:dyDescent="0.3">
      <c r="A856" s="33" t="s">
        <v>320</v>
      </c>
      <c r="B856" s="20" t="s">
        <v>55</v>
      </c>
      <c r="C856" s="20" t="s">
        <v>56</v>
      </c>
      <c r="D856" s="20" t="s">
        <v>56</v>
      </c>
      <c r="E856" s="20" t="s">
        <v>56</v>
      </c>
      <c r="F856" s="12">
        <v>7111</v>
      </c>
      <c r="G856" s="12">
        <v>365</v>
      </c>
      <c r="H856" s="12">
        <v>1197</v>
      </c>
      <c r="I856" s="29">
        <v>23222150</v>
      </c>
      <c r="J856" s="3">
        <v>365</v>
      </c>
      <c r="K856" s="13">
        <v>7.1435699999999999E-4</v>
      </c>
      <c r="L856" s="15">
        <v>5922029.2199999997</v>
      </c>
      <c r="M856" s="29">
        <v>1865.21</v>
      </c>
      <c r="N856" s="12">
        <v>3259</v>
      </c>
      <c r="O856" s="12">
        <v>3063</v>
      </c>
      <c r="P856" s="12">
        <v>3204</v>
      </c>
      <c r="Q856" s="12">
        <v>3175</v>
      </c>
    </row>
    <row r="857" spans="1:17" x14ac:dyDescent="0.3">
      <c r="A857" s="33" t="s">
        <v>321</v>
      </c>
      <c r="B857" s="20" t="s">
        <v>56</v>
      </c>
      <c r="C857" s="20" t="s">
        <v>56</v>
      </c>
      <c r="D857" s="20" t="s">
        <v>56</v>
      </c>
      <c r="E857" s="20" t="s">
        <v>56</v>
      </c>
      <c r="F857" s="12">
        <v>2446</v>
      </c>
      <c r="G857" s="12">
        <v>365</v>
      </c>
      <c r="H857" s="12">
        <v>631</v>
      </c>
      <c r="I857" s="29">
        <v>9828829</v>
      </c>
      <c r="J857" s="3">
        <v>365</v>
      </c>
      <c r="K857" s="13">
        <v>3.02353E-4</v>
      </c>
      <c r="L857" s="15" t="s">
        <v>2689</v>
      </c>
      <c r="M857" s="29" t="s">
        <v>2689</v>
      </c>
      <c r="N857" s="12" t="s">
        <v>2689</v>
      </c>
      <c r="O857" s="12" t="s">
        <v>2689</v>
      </c>
      <c r="P857" s="12" t="s">
        <v>2689</v>
      </c>
      <c r="Q857" s="12" t="s">
        <v>2689</v>
      </c>
    </row>
    <row r="858" spans="1:17" x14ac:dyDescent="0.3">
      <c r="A858" s="33" t="s">
        <v>322</v>
      </c>
      <c r="B858" s="20" t="s">
        <v>56</v>
      </c>
      <c r="C858" s="20" t="s">
        <v>56</v>
      </c>
      <c r="D858" s="20" t="s">
        <v>56</v>
      </c>
      <c r="E858" s="20" t="s">
        <v>56</v>
      </c>
      <c r="F858" s="12"/>
      <c r="G858" s="12">
        <v>365</v>
      </c>
      <c r="H858" s="12" t="s">
        <v>2689</v>
      </c>
      <c r="I858" s="29">
        <v>45790622</v>
      </c>
      <c r="J858" s="3">
        <v>365</v>
      </c>
      <c r="K858" s="13">
        <v>1.4086050000000001E-3</v>
      </c>
      <c r="L858" s="15" t="s">
        <v>2689</v>
      </c>
      <c r="M858" s="29" t="s">
        <v>2689</v>
      </c>
      <c r="N858" s="12" t="s">
        <v>2689</v>
      </c>
      <c r="O858" s="12" t="s">
        <v>2689</v>
      </c>
      <c r="P858" s="12" t="s">
        <v>2689</v>
      </c>
      <c r="Q858" s="12" t="s">
        <v>2689</v>
      </c>
    </row>
    <row r="859" spans="1:17" x14ac:dyDescent="0.3">
      <c r="A859" s="33" t="s">
        <v>323</v>
      </c>
      <c r="B859" s="20" t="s">
        <v>55</v>
      </c>
      <c r="C859" s="20" t="s">
        <v>56</v>
      </c>
      <c r="D859" s="20" t="s">
        <v>56</v>
      </c>
      <c r="E859" s="20" t="s">
        <v>56</v>
      </c>
      <c r="F859" s="12">
        <v>115</v>
      </c>
      <c r="G859" s="12">
        <v>387</v>
      </c>
      <c r="H859" s="12">
        <v>53</v>
      </c>
      <c r="I859" s="29">
        <v>1369191</v>
      </c>
      <c r="J859" s="3">
        <v>365</v>
      </c>
      <c r="K859" s="13">
        <v>4.2119000000000001E-5</v>
      </c>
      <c r="L859" s="15">
        <v>349166.17</v>
      </c>
      <c r="M859" s="29">
        <v>5211.4399999999996</v>
      </c>
      <c r="N859" s="12">
        <v>67</v>
      </c>
      <c r="O859" s="12">
        <v>74</v>
      </c>
      <c r="P859" s="12">
        <v>59</v>
      </c>
      <c r="Q859" s="12">
        <v>67</v>
      </c>
    </row>
    <row r="860" spans="1:17" x14ac:dyDescent="0.3">
      <c r="A860" s="33" t="s">
        <v>324</v>
      </c>
      <c r="B860" s="20" t="s">
        <v>56</v>
      </c>
      <c r="C860" s="20" t="s">
        <v>56</v>
      </c>
      <c r="D860" s="20" t="s">
        <v>56</v>
      </c>
      <c r="E860" s="20" t="s">
        <v>56</v>
      </c>
      <c r="F860" s="12"/>
      <c r="G860" s="12"/>
      <c r="H860" s="12" t="s">
        <v>2689</v>
      </c>
      <c r="I860" s="29">
        <v>4084722.06</v>
      </c>
      <c r="J860" s="3">
        <v>362</v>
      </c>
      <c r="K860" s="13">
        <v>1.25654E-4</v>
      </c>
      <c r="L860" s="15" t="s">
        <v>2689</v>
      </c>
      <c r="M860" s="29" t="s">
        <v>2689</v>
      </c>
      <c r="N860" s="12" t="s">
        <v>2689</v>
      </c>
      <c r="O860" s="12" t="s">
        <v>2689</v>
      </c>
      <c r="P860" s="12" t="s">
        <v>2689</v>
      </c>
      <c r="Q860" s="12" t="s">
        <v>2689</v>
      </c>
    </row>
    <row r="861" spans="1:17" x14ac:dyDescent="0.3">
      <c r="A861" s="33" t="s">
        <v>325</v>
      </c>
      <c r="B861" s="20" t="s">
        <v>56</v>
      </c>
      <c r="C861" s="20" t="s">
        <v>56</v>
      </c>
      <c r="D861" s="20" t="s">
        <v>56</v>
      </c>
      <c r="E861" s="20" t="s">
        <v>55</v>
      </c>
      <c r="F861" s="12"/>
      <c r="G861" s="12"/>
      <c r="H861" s="12" t="s">
        <v>2689</v>
      </c>
      <c r="I861" s="29"/>
      <c r="J861" s="3"/>
      <c r="K861" s="13" t="s">
        <v>2689</v>
      </c>
      <c r="L861" s="15" t="s">
        <v>2689</v>
      </c>
      <c r="M861" s="29" t="s">
        <v>2689</v>
      </c>
      <c r="N861" s="12" t="s">
        <v>2689</v>
      </c>
      <c r="O861" s="12" t="s">
        <v>2689</v>
      </c>
      <c r="P861" s="12" t="s">
        <v>2689</v>
      </c>
      <c r="Q861" s="12" t="s">
        <v>2689</v>
      </c>
    </row>
    <row r="862" spans="1:17" x14ac:dyDescent="0.3">
      <c r="A862" s="33" t="s">
        <v>326</v>
      </c>
      <c r="B862" s="20" t="s">
        <v>55</v>
      </c>
      <c r="C862" s="20" t="s">
        <v>56</v>
      </c>
      <c r="D862" s="20" t="s">
        <v>56</v>
      </c>
      <c r="E862" s="20" t="s">
        <v>56</v>
      </c>
      <c r="F862" s="12">
        <v>41725</v>
      </c>
      <c r="G862" s="12">
        <v>365</v>
      </c>
      <c r="H862" s="12">
        <v>8410</v>
      </c>
      <c r="I862" s="29">
        <v>15298207</v>
      </c>
      <c r="J862" s="3">
        <v>365</v>
      </c>
      <c r="K862" s="13">
        <v>4.7060199999999998E-4</v>
      </c>
      <c r="L862" s="15">
        <v>3901293.76</v>
      </c>
      <c r="M862" s="29">
        <v>572.29</v>
      </c>
      <c r="N862" s="12">
        <v>6472</v>
      </c>
      <c r="O862" s="12">
        <v>7041</v>
      </c>
      <c r="P862" s="12">
        <v>6939</v>
      </c>
      <c r="Q862" s="12">
        <v>6817</v>
      </c>
    </row>
    <row r="863" spans="1:17" x14ac:dyDescent="0.3">
      <c r="A863" s="33" t="s">
        <v>327</v>
      </c>
      <c r="B863" s="20" t="s">
        <v>57</v>
      </c>
      <c r="C863" s="20" t="s">
        <v>56</v>
      </c>
      <c r="D863" s="20" t="s">
        <v>56</v>
      </c>
      <c r="E863" s="20" t="s">
        <v>56</v>
      </c>
      <c r="F863" s="12">
        <v>12057</v>
      </c>
      <c r="G863" s="12">
        <v>365</v>
      </c>
      <c r="H863" s="12">
        <v>1115</v>
      </c>
      <c r="I863" s="29">
        <v>3192500.27</v>
      </c>
      <c r="J863" s="3">
        <v>184</v>
      </c>
      <c r="K863" s="13">
        <v>9.8207000000000003E-5</v>
      </c>
      <c r="L863" s="15" t="s">
        <v>2689</v>
      </c>
      <c r="M863" s="29">
        <v>522.89</v>
      </c>
      <c r="N863" s="12">
        <v>1537</v>
      </c>
      <c r="O863" s="12">
        <v>1490</v>
      </c>
      <c r="P863" s="12">
        <v>1643</v>
      </c>
      <c r="Q863" s="12">
        <v>1557</v>
      </c>
    </row>
    <row r="864" spans="1:17" x14ac:dyDescent="0.3">
      <c r="A864" s="33" t="s">
        <v>328</v>
      </c>
      <c r="B864" s="20" t="s">
        <v>55</v>
      </c>
      <c r="C864" s="20" t="s">
        <v>56</v>
      </c>
      <c r="D864" s="20" t="s">
        <v>56</v>
      </c>
      <c r="E864" s="20" t="s">
        <v>56</v>
      </c>
      <c r="F864" s="12">
        <v>2367</v>
      </c>
      <c r="G864" s="12">
        <v>365</v>
      </c>
      <c r="H864" s="12">
        <v>339</v>
      </c>
      <c r="I864" s="29">
        <v>655944</v>
      </c>
      <c r="J864" s="3">
        <v>365</v>
      </c>
      <c r="K864" s="13">
        <v>2.0177999999999999E-5</v>
      </c>
      <c r="L864" s="15">
        <v>167276.48000000001</v>
      </c>
      <c r="M864" s="29">
        <v>435.62</v>
      </c>
      <c r="N864" s="12">
        <v>414</v>
      </c>
      <c r="O864" s="12">
        <v>423</v>
      </c>
      <c r="P864" s="12">
        <v>316</v>
      </c>
      <c r="Q864" s="12">
        <v>384</v>
      </c>
    </row>
    <row r="865" spans="1:17" x14ac:dyDescent="0.3">
      <c r="A865" s="33" t="s">
        <v>329</v>
      </c>
      <c r="B865" s="20" t="s">
        <v>57</v>
      </c>
      <c r="C865" s="20" t="s">
        <v>56</v>
      </c>
      <c r="D865" s="20" t="s">
        <v>56</v>
      </c>
      <c r="E865" s="20" t="s">
        <v>56</v>
      </c>
      <c r="F865" s="12">
        <v>11821</v>
      </c>
      <c r="G865" s="12">
        <v>365</v>
      </c>
      <c r="H865" s="12">
        <v>1675</v>
      </c>
      <c r="I865" s="29">
        <v>3070073</v>
      </c>
      <c r="J865" s="3">
        <v>365</v>
      </c>
      <c r="K865" s="13">
        <v>9.4440999999999999E-5</v>
      </c>
      <c r="L865" s="15" t="s">
        <v>2689</v>
      </c>
      <c r="M865" s="29">
        <v>402.94</v>
      </c>
      <c r="N865" s="12">
        <v>1892</v>
      </c>
      <c r="O865" s="12">
        <v>1964</v>
      </c>
      <c r="P865" s="12">
        <v>1973</v>
      </c>
      <c r="Q865" s="12">
        <v>1943</v>
      </c>
    </row>
    <row r="866" spans="1:17" x14ac:dyDescent="0.3">
      <c r="A866" s="33" t="s">
        <v>330</v>
      </c>
      <c r="B866" s="20" t="s">
        <v>55</v>
      </c>
      <c r="C866" s="20" t="s">
        <v>56</v>
      </c>
      <c r="D866" s="20" t="s">
        <v>56</v>
      </c>
      <c r="E866" s="20" t="s">
        <v>56</v>
      </c>
      <c r="F866" s="12">
        <v>10713</v>
      </c>
      <c r="G866" s="12">
        <v>365</v>
      </c>
      <c r="H866" s="12">
        <v>1075</v>
      </c>
      <c r="I866" s="29">
        <v>2674604</v>
      </c>
      <c r="J866" s="3">
        <v>365</v>
      </c>
      <c r="K866" s="13">
        <v>8.2275999999999996E-5</v>
      </c>
      <c r="L866" s="15">
        <v>682067.9</v>
      </c>
      <c r="M866" s="29">
        <v>429.51</v>
      </c>
      <c r="N866" s="12">
        <v>1483</v>
      </c>
      <c r="O866" s="12">
        <v>1697</v>
      </c>
      <c r="P866" s="12">
        <v>1585</v>
      </c>
      <c r="Q866" s="12">
        <v>1588</v>
      </c>
    </row>
    <row r="867" spans="1:17" x14ac:dyDescent="0.3">
      <c r="A867" s="33" t="s">
        <v>331</v>
      </c>
      <c r="B867" s="20" t="s">
        <v>55</v>
      </c>
      <c r="C867" s="20" t="s">
        <v>56</v>
      </c>
      <c r="D867" s="20" t="s">
        <v>56</v>
      </c>
      <c r="E867" s="20" t="s">
        <v>56</v>
      </c>
      <c r="F867" s="12">
        <v>2351</v>
      </c>
      <c r="G867" s="12">
        <v>365</v>
      </c>
      <c r="H867" s="12">
        <v>881</v>
      </c>
      <c r="I867" s="29">
        <v>1545342</v>
      </c>
      <c r="J867" s="3">
        <v>365</v>
      </c>
      <c r="K867" s="13">
        <v>4.7537999999999998E-5</v>
      </c>
      <c r="L867" s="15">
        <v>394087.56</v>
      </c>
      <c r="M867" s="29">
        <v>322.49</v>
      </c>
      <c r="N867" s="12">
        <v>1281</v>
      </c>
      <c r="O867" s="12">
        <v>1234</v>
      </c>
      <c r="P867" s="12">
        <v>1152</v>
      </c>
      <c r="Q867" s="12">
        <v>1222</v>
      </c>
    </row>
    <row r="868" spans="1:17" x14ac:dyDescent="0.3">
      <c r="A868" s="33" t="s">
        <v>332</v>
      </c>
      <c r="B868" s="20" t="s">
        <v>56</v>
      </c>
      <c r="C868" s="20" t="s">
        <v>56</v>
      </c>
      <c r="D868" s="20" t="s">
        <v>56</v>
      </c>
      <c r="E868" s="20" t="s">
        <v>56</v>
      </c>
      <c r="F868" s="12"/>
      <c r="G868" s="12">
        <v>365</v>
      </c>
      <c r="H868" s="12" t="s">
        <v>2689</v>
      </c>
      <c r="I868" s="29">
        <v>4448383.0061999997</v>
      </c>
      <c r="J868" s="3">
        <v>365</v>
      </c>
      <c r="K868" s="13">
        <v>1.3684100000000001E-4</v>
      </c>
      <c r="L868" s="15" t="s">
        <v>2689</v>
      </c>
      <c r="M868" s="29" t="s">
        <v>2689</v>
      </c>
      <c r="N868" s="12" t="s">
        <v>2689</v>
      </c>
      <c r="O868" s="12" t="s">
        <v>2689</v>
      </c>
      <c r="P868" s="12" t="s">
        <v>2689</v>
      </c>
      <c r="Q868" s="12" t="s">
        <v>2689</v>
      </c>
    </row>
    <row r="869" spans="1:17" x14ac:dyDescent="0.3">
      <c r="A869" s="33" t="s">
        <v>333</v>
      </c>
      <c r="B869" s="20" t="s">
        <v>57</v>
      </c>
      <c r="C869" s="20" t="s">
        <v>56</v>
      </c>
      <c r="D869" s="20" t="s">
        <v>56</v>
      </c>
      <c r="E869" s="20" t="s">
        <v>56</v>
      </c>
      <c r="F869" s="12">
        <v>4052</v>
      </c>
      <c r="G869" s="12">
        <v>365</v>
      </c>
      <c r="H869" s="12">
        <v>338</v>
      </c>
      <c r="I869" s="29">
        <v>1872763</v>
      </c>
      <c r="J869" s="3">
        <v>365</v>
      </c>
      <c r="K869" s="13">
        <v>5.7609999999999999E-5</v>
      </c>
      <c r="L869" s="15" t="s">
        <v>2689</v>
      </c>
      <c r="M869" s="29">
        <v>560.54999999999995</v>
      </c>
      <c r="N869" s="12">
        <v>866</v>
      </c>
      <c r="O869" s="12">
        <v>850</v>
      </c>
      <c r="P869" s="12">
        <v>840</v>
      </c>
      <c r="Q869" s="12">
        <v>852</v>
      </c>
    </row>
    <row r="870" spans="1:17" x14ac:dyDescent="0.3">
      <c r="A870" s="33" t="s">
        <v>334</v>
      </c>
      <c r="B870" s="20" t="s">
        <v>57</v>
      </c>
      <c r="C870" s="20" t="s">
        <v>56</v>
      </c>
      <c r="D870" s="20" t="s">
        <v>56</v>
      </c>
      <c r="E870" s="20" t="s">
        <v>56</v>
      </c>
      <c r="F870" s="12">
        <v>3226</v>
      </c>
      <c r="G870" s="12">
        <v>365</v>
      </c>
      <c r="H870" s="12">
        <v>379</v>
      </c>
      <c r="I870" s="29">
        <v>1914620</v>
      </c>
      <c r="J870" s="3">
        <v>365</v>
      </c>
      <c r="K870" s="13">
        <v>5.8897000000000002E-5</v>
      </c>
      <c r="L870" s="15" t="s">
        <v>2689</v>
      </c>
      <c r="M870" s="29">
        <v>667.02</v>
      </c>
      <c r="N870" s="12">
        <v>679</v>
      </c>
      <c r="O870" s="12">
        <v>765</v>
      </c>
      <c r="P870" s="12">
        <v>753</v>
      </c>
      <c r="Q870" s="12">
        <v>732</v>
      </c>
    </row>
    <row r="871" spans="1:17" x14ac:dyDescent="0.3">
      <c r="A871" s="33" t="s">
        <v>335</v>
      </c>
      <c r="B871" s="20" t="s">
        <v>55</v>
      </c>
      <c r="C871" s="20" t="s">
        <v>56</v>
      </c>
      <c r="D871" s="20" t="s">
        <v>56</v>
      </c>
      <c r="E871" s="20" t="s">
        <v>56</v>
      </c>
      <c r="F871" s="12">
        <v>7003</v>
      </c>
      <c r="G871" s="12">
        <v>365</v>
      </c>
      <c r="H871" s="12">
        <v>1270</v>
      </c>
      <c r="I871" s="29">
        <v>6224205</v>
      </c>
      <c r="J871" s="3">
        <v>365</v>
      </c>
      <c r="K871" s="13">
        <v>1.91468E-4</v>
      </c>
      <c r="L871" s="15">
        <v>1587274.39</v>
      </c>
      <c r="M871" s="29">
        <v>757.65</v>
      </c>
      <c r="N871" s="12">
        <v>2124</v>
      </c>
      <c r="O871" s="12">
        <v>2051</v>
      </c>
      <c r="P871" s="12">
        <v>2109</v>
      </c>
      <c r="Q871" s="12">
        <v>2095</v>
      </c>
    </row>
    <row r="872" spans="1:17" x14ac:dyDescent="0.3">
      <c r="A872" s="33" t="s">
        <v>336</v>
      </c>
      <c r="B872" s="20" t="s">
        <v>55</v>
      </c>
      <c r="C872" s="20" t="s">
        <v>56</v>
      </c>
      <c r="D872" s="20" t="s">
        <v>56</v>
      </c>
      <c r="E872" s="20" t="s">
        <v>56</v>
      </c>
      <c r="F872" s="12">
        <v>8680</v>
      </c>
      <c r="G872" s="12">
        <v>365</v>
      </c>
      <c r="H872" s="12">
        <v>1184</v>
      </c>
      <c r="I872" s="29">
        <v>3130702</v>
      </c>
      <c r="J872" s="3">
        <v>365</v>
      </c>
      <c r="K872" s="13">
        <v>9.6305999999999996E-5</v>
      </c>
      <c r="L872" s="15">
        <v>798380.37</v>
      </c>
      <c r="M872" s="29">
        <v>402.21</v>
      </c>
      <c r="N872" s="12">
        <v>1945</v>
      </c>
      <c r="O872" s="12">
        <v>1976</v>
      </c>
      <c r="P872" s="12">
        <v>2033</v>
      </c>
      <c r="Q872" s="12">
        <v>1985</v>
      </c>
    </row>
    <row r="873" spans="1:17" x14ac:dyDescent="0.3">
      <c r="A873" s="33" t="s">
        <v>337</v>
      </c>
      <c r="B873" s="20" t="s">
        <v>57</v>
      </c>
      <c r="C873" s="20" t="s">
        <v>56</v>
      </c>
      <c r="D873" s="20" t="s">
        <v>56</v>
      </c>
      <c r="E873" s="20" t="s">
        <v>56</v>
      </c>
      <c r="F873" s="12">
        <v>1920</v>
      </c>
      <c r="G873" s="12">
        <v>365</v>
      </c>
      <c r="H873" s="12">
        <v>44</v>
      </c>
      <c r="I873" s="29">
        <v>1758954</v>
      </c>
      <c r="J873" s="3">
        <v>365</v>
      </c>
      <c r="K873" s="13">
        <v>5.4109E-5</v>
      </c>
      <c r="L873" s="15" t="s">
        <v>2689</v>
      </c>
      <c r="M873" s="29">
        <v>1099.42</v>
      </c>
      <c r="N873" s="12">
        <v>423</v>
      </c>
      <c r="O873" s="12">
        <v>408</v>
      </c>
      <c r="P873" s="12">
        <v>393</v>
      </c>
      <c r="Q873" s="12">
        <v>408</v>
      </c>
    </row>
    <row r="874" spans="1:17" x14ac:dyDescent="0.3">
      <c r="A874" s="33" t="s">
        <v>338</v>
      </c>
      <c r="B874" s="20" t="s">
        <v>55</v>
      </c>
      <c r="C874" s="20" t="s">
        <v>56</v>
      </c>
      <c r="D874" s="20" t="s">
        <v>56</v>
      </c>
      <c r="E874" s="20" t="s">
        <v>56</v>
      </c>
      <c r="F874" s="12">
        <v>6682</v>
      </c>
      <c r="G874" s="12">
        <v>365</v>
      </c>
      <c r="H874" s="12">
        <v>823</v>
      </c>
      <c r="I874" s="29">
        <v>9630412</v>
      </c>
      <c r="J874" s="3">
        <v>365</v>
      </c>
      <c r="K874" s="13">
        <v>2.9625000000000002E-4</v>
      </c>
      <c r="L874" s="15">
        <v>2455913.0499999998</v>
      </c>
      <c r="M874" s="29">
        <v>725.53</v>
      </c>
      <c r="N874" s="12">
        <v>3480</v>
      </c>
      <c r="O874" s="12">
        <v>3504</v>
      </c>
      <c r="P874" s="12">
        <v>3172</v>
      </c>
      <c r="Q874" s="12">
        <v>3385</v>
      </c>
    </row>
    <row r="875" spans="1:17" x14ac:dyDescent="0.3">
      <c r="A875" s="33" t="s">
        <v>339</v>
      </c>
      <c r="B875" s="20" t="s">
        <v>57</v>
      </c>
      <c r="C875" s="20" t="s">
        <v>56</v>
      </c>
      <c r="D875" s="20" t="s">
        <v>56</v>
      </c>
      <c r="E875" s="20" t="s">
        <v>56</v>
      </c>
      <c r="F875" s="12">
        <v>3128</v>
      </c>
      <c r="G875" s="12">
        <v>365</v>
      </c>
      <c r="H875" s="12">
        <v>634</v>
      </c>
      <c r="I875" s="29">
        <v>2881558.47</v>
      </c>
      <c r="J875" s="3">
        <v>426</v>
      </c>
      <c r="K875" s="13">
        <v>8.8641999999999996E-5</v>
      </c>
      <c r="L875" s="15" t="s">
        <v>2689</v>
      </c>
      <c r="M875" s="29">
        <v>348.1</v>
      </c>
      <c r="N875" s="12">
        <v>2132</v>
      </c>
      <c r="O875" s="12">
        <v>2234</v>
      </c>
      <c r="P875" s="12">
        <v>1966</v>
      </c>
      <c r="Q875" s="12">
        <v>2111</v>
      </c>
    </row>
    <row r="876" spans="1:17" x14ac:dyDescent="0.3">
      <c r="A876" s="33" t="s">
        <v>340</v>
      </c>
      <c r="B876" s="20" t="s">
        <v>55</v>
      </c>
      <c r="C876" s="20" t="s">
        <v>56</v>
      </c>
      <c r="D876" s="20" t="s">
        <v>56</v>
      </c>
      <c r="E876" s="20" t="s">
        <v>56</v>
      </c>
      <c r="F876" s="12">
        <v>31724</v>
      </c>
      <c r="G876" s="12">
        <v>365</v>
      </c>
      <c r="H876" s="12">
        <v>2297</v>
      </c>
      <c r="I876" s="29">
        <v>47438129</v>
      </c>
      <c r="J876" s="3">
        <v>365</v>
      </c>
      <c r="K876" s="13">
        <v>1.459286E-3</v>
      </c>
      <c r="L876" s="15">
        <v>12097501.130000001</v>
      </c>
      <c r="M876" s="29">
        <v>1724.52</v>
      </c>
      <c r="N876" s="12">
        <v>7217</v>
      </c>
      <c r="O876" s="12">
        <v>7213</v>
      </c>
      <c r="P876" s="12">
        <v>6616</v>
      </c>
      <c r="Q876" s="12">
        <v>7015</v>
      </c>
    </row>
    <row r="877" spans="1:17" x14ac:dyDescent="0.3">
      <c r="A877" s="33" t="s">
        <v>341</v>
      </c>
      <c r="B877" s="20" t="s">
        <v>55</v>
      </c>
      <c r="C877" s="20" t="s">
        <v>56</v>
      </c>
      <c r="D877" s="20" t="s">
        <v>56</v>
      </c>
      <c r="E877" s="20" t="s">
        <v>56</v>
      </c>
      <c r="F877" s="12">
        <v>15021</v>
      </c>
      <c r="G877" s="12">
        <v>365</v>
      </c>
      <c r="H877" s="12">
        <v>2457</v>
      </c>
      <c r="I877" s="29">
        <v>18068309</v>
      </c>
      <c r="J877" s="3">
        <v>365</v>
      </c>
      <c r="K877" s="13">
        <v>5.5581499999999998E-4</v>
      </c>
      <c r="L877" s="15">
        <v>4607715.21</v>
      </c>
      <c r="M877" s="29">
        <v>993.68</v>
      </c>
      <c r="N877" s="12">
        <v>4670</v>
      </c>
      <c r="O877" s="12">
        <v>4705</v>
      </c>
      <c r="P877" s="12">
        <v>4536</v>
      </c>
      <c r="Q877" s="12">
        <v>4637</v>
      </c>
    </row>
    <row r="878" spans="1:17" x14ac:dyDescent="0.3">
      <c r="A878" s="33" t="s">
        <v>342</v>
      </c>
      <c r="B878" s="20" t="s">
        <v>55</v>
      </c>
      <c r="C878" s="20" t="s">
        <v>56</v>
      </c>
      <c r="D878" s="20" t="s">
        <v>56</v>
      </c>
      <c r="E878" s="20" t="s">
        <v>56</v>
      </c>
      <c r="F878" s="12">
        <v>4440</v>
      </c>
      <c r="G878" s="12">
        <v>365</v>
      </c>
      <c r="H878" s="12">
        <v>833</v>
      </c>
      <c r="I878" s="29">
        <v>10167591</v>
      </c>
      <c r="J878" s="3">
        <v>365</v>
      </c>
      <c r="K878" s="13">
        <v>3.1277399999999998E-4</v>
      </c>
      <c r="L878" s="15">
        <v>2592902.5099999998</v>
      </c>
      <c r="M878" s="29">
        <v>1732.07</v>
      </c>
      <c r="N878" s="12">
        <v>1509</v>
      </c>
      <c r="O878" s="12">
        <v>1466</v>
      </c>
      <c r="P878" s="12">
        <v>1515</v>
      </c>
      <c r="Q878" s="12">
        <v>1497</v>
      </c>
    </row>
    <row r="879" spans="1:17" x14ac:dyDescent="0.3">
      <c r="A879" s="33" t="s">
        <v>343</v>
      </c>
      <c r="B879" s="20" t="s">
        <v>55</v>
      </c>
      <c r="C879" s="20" t="s">
        <v>56</v>
      </c>
      <c r="D879" s="20" t="s">
        <v>56</v>
      </c>
      <c r="E879" s="20" t="s">
        <v>56</v>
      </c>
      <c r="F879" s="12">
        <v>4295</v>
      </c>
      <c r="G879" s="12">
        <v>365</v>
      </c>
      <c r="H879" s="12">
        <v>624</v>
      </c>
      <c r="I879" s="29">
        <v>5551914</v>
      </c>
      <c r="J879" s="3">
        <v>365</v>
      </c>
      <c r="K879" s="13">
        <v>1.7078699999999999E-4</v>
      </c>
      <c r="L879" s="15">
        <v>1415829.15</v>
      </c>
      <c r="M879" s="29">
        <v>1424.38</v>
      </c>
      <c r="N879" s="12">
        <v>1086</v>
      </c>
      <c r="O879" s="12">
        <v>959</v>
      </c>
      <c r="P879" s="12">
        <v>936</v>
      </c>
      <c r="Q879" s="12">
        <v>994</v>
      </c>
    </row>
    <row r="880" spans="1:17" x14ac:dyDescent="0.3">
      <c r="A880" s="33" t="s">
        <v>344</v>
      </c>
      <c r="B880" s="20" t="s">
        <v>55</v>
      </c>
      <c r="C880" s="20" t="s">
        <v>56</v>
      </c>
      <c r="D880" s="20" t="s">
        <v>56</v>
      </c>
      <c r="E880" s="20" t="s">
        <v>56</v>
      </c>
      <c r="F880" s="12">
        <v>14068</v>
      </c>
      <c r="G880" s="12">
        <v>365</v>
      </c>
      <c r="H880" s="12">
        <v>608</v>
      </c>
      <c r="I880" s="29">
        <v>10641753</v>
      </c>
      <c r="J880" s="3">
        <v>365</v>
      </c>
      <c r="K880" s="13">
        <v>3.2736000000000001E-4</v>
      </c>
      <c r="L880" s="15">
        <v>2713821.6</v>
      </c>
      <c r="M880" s="29">
        <v>778.94</v>
      </c>
      <c r="N880" s="12">
        <v>3448</v>
      </c>
      <c r="O880" s="12">
        <v>3483</v>
      </c>
      <c r="P880" s="12">
        <v>3522</v>
      </c>
      <c r="Q880" s="12">
        <v>3484</v>
      </c>
    </row>
    <row r="881" spans="1:17" x14ac:dyDescent="0.3">
      <c r="A881" s="33" t="s">
        <v>345</v>
      </c>
      <c r="B881" s="20" t="s">
        <v>55</v>
      </c>
      <c r="C881" s="20" t="s">
        <v>56</v>
      </c>
      <c r="D881" s="20" t="s">
        <v>56</v>
      </c>
      <c r="E881" s="20" t="s">
        <v>56</v>
      </c>
      <c r="F881" s="12">
        <v>4351</v>
      </c>
      <c r="G881" s="12">
        <v>365</v>
      </c>
      <c r="H881" s="12">
        <v>79</v>
      </c>
      <c r="I881" s="29">
        <v>1508772</v>
      </c>
      <c r="J881" s="3">
        <v>365</v>
      </c>
      <c r="K881" s="13">
        <v>4.6412999999999998E-5</v>
      </c>
      <c r="L881" s="15">
        <v>384761.61</v>
      </c>
      <c r="M881" s="29">
        <v>758.9</v>
      </c>
      <c r="N881" s="12">
        <v>517</v>
      </c>
      <c r="O881" s="12">
        <v>530</v>
      </c>
      <c r="P881" s="12">
        <v>473</v>
      </c>
      <c r="Q881" s="12">
        <v>507</v>
      </c>
    </row>
    <row r="882" spans="1:17" x14ac:dyDescent="0.3">
      <c r="A882" s="33" t="s">
        <v>346</v>
      </c>
      <c r="B882" s="20" t="s">
        <v>57</v>
      </c>
      <c r="C882" s="20" t="s">
        <v>56</v>
      </c>
      <c r="D882" s="20" t="s">
        <v>56</v>
      </c>
      <c r="E882" s="20" t="s">
        <v>56</v>
      </c>
      <c r="F882" s="12">
        <v>5692</v>
      </c>
      <c r="G882" s="12">
        <v>365</v>
      </c>
      <c r="H882" s="12">
        <v>764</v>
      </c>
      <c r="I882" s="29">
        <v>15491899</v>
      </c>
      <c r="J882" s="3">
        <v>365</v>
      </c>
      <c r="K882" s="13">
        <v>4.7656E-4</v>
      </c>
      <c r="L882" s="15" t="s">
        <v>2689</v>
      </c>
      <c r="M882" s="29">
        <v>1498.18</v>
      </c>
      <c r="N882" s="12">
        <v>2653</v>
      </c>
      <c r="O882" s="12">
        <v>2700</v>
      </c>
      <c r="P882" s="12">
        <v>2559</v>
      </c>
      <c r="Q882" s="12">
        <v>2637</v>
      </c>
    </row>
    <row r="883" spans="1:17" x14ac:dyDescent="0.3">
      <c r="A883" s="33" t="s">
        <v>347</v>
      </c>
      <c r="B883" s="20" t="s">
        <v>55</v>
      </c>
      <c r="C883" s="20" t="s">
        <v>56</v>
      </c>
      <c r="D883" s="20" t="s">
        <v>56</v>
      </c>
      <c r="E883" s="20" t="s">
        <v>56</v>
      </c>
      <c r="F883" s="12">
        <v>13599</v>
      </c>
      <c r="G883" s="12">
        <v>365</v>
      </c>
      <c r="H883" s="12">
        <v>2358</v>
      </c>
      <c r="I883" s="29">
        <v>18310067</v>
      </c>
      <c r="J883" s="3">
        <v>365</v>
      </c>
      <c r="K883" s="13">
        <v>5.6325199999999998E-4</v>
      </c>
      <c r="L883" s="15">
        <v>4669367.47</v>
      </c>
      <c r="M883" s="29">
        <v>894</v>
      </c>
      <c r="N883" s="12">
        <v>5253</v>
      </c>
      <c r="O883" s="12">
        <v>5417</v>
      </c>
      <c r="P883" s="12">
        <v>4998</v>
      </c>
      <c r="Q883" s="12">
        <v>5223</v>
      </c>
    </row>
    <row r="884" spans="1:17" x14ac:dyDescent="0.3">
      <c r="A884" s="33" t="s">
        <v>348</v>
      </c>
      <c r="B884" s="20" t="s">
        <v>56</v>
      </c>
      <c r="C884" s="20" t="s">
        <v>56</v>
      </c>
      <c r="D884" s="20" t="s">
        <v>56</v>
      </c>
      <c r="E884" s="20" t="s">
        <v>56</v>
      </c>
      <c r="F884" s="12">
        <v>14</v>
      </c>
      <c r="G884" s="12">
        <v>365</v>
      </c>
      <c r="H884" s="12">
        <v>3</v>
      </c>
      <c r="I884" s="29">
        <v>229244</v>
      </c>
      <c r="J884" s="3">
        <v>365</v>
      </c>
      <c r="K884" s="13">
        <v>7.0520000000000004E-6</v>
      </c>
      <c r="L884" s="15" t="s">
        <v>2689</v>
      </c>
      <c r="M884" s="29" t="s">
        <v>2689</v>
      </c>
      <c r="N884" s="12" t="s">
        <v>2689</v>
      </c>
      <c r="O884" s="12" t="s">
        <v>2689</v>
      </c>
      <c r="P884" s="12" t="s">
        <v>2689</v>
      </c>
      <c r="Q884" s="12" t="s">
        <v>2689</v>
      </c>
    </row>
    <row r="885" spans="1:17" x14ac:dyDescent="0.3">
      <c r="A885" s="33" t="s">
        <v>349</v>
      </c>
      <c r="B885" s="20" t="s">
        <v>55</v>
      </c>
      <c r="C885" s="20" t="s">
        <v>56</v>
      </c>
      <c r="D885" s="20" t="s">
        <v>56</v>
      </c>
      <c r="E885" s="20" t="s">
        <v>56</v>
      </c>
      <c r="F885" s="12">
        <v>2473</v>
      </c>
      <c r="G885" s="12">
        <v>365</v>
      </c>
      <c r="H885" s="12">
        <v>15</v>
      </c>
      <c r="I885" s="29">
        <v>1197585</v>
      </c>
      <c r="J885" s="3">
        <v>365</v>
      </c>
      <c r="K885" s="13">
        <v>3.684E-5</v>
      </c>
      <c r="L885" s="15">
        <v>305403.82</v>
      </c>
      <c r="M885" s="29">
        <v>549.29</v>
      </c>
      <c r="N885" s="12">
        <v>584</v>
      </c>
      <c r="O885" s="12">
        <v>514</v>
      </c>
      <c r="P885" s="12">
        <v>570</v>
      </c>
      <c r="Q885" s="12">
        <v>556</v>
      </c>
    </row>
    <row r="886" spans="1:17" x14ac:dyDescent="0.3">
      <c r="A886" s="33" t="s">
        <v>350</v>
      </c>
      <c r="B886" s="20" t="s">
        <v>56</v>
      </c>
      <c r="C886" s="20" t="s">
        <v>56</v>
      </c>
      <c r="D886" s="20" t="s">
        <v>56</v>
      </c>
      <c r="E886" s="20" t="s">
        <v>56</v>
      </c>
      <c r="F886" s="12">
        <v>56</v>
      </c>
      <c r="G886" s="12">
        <v>365</v>
      </c>
      <c r="H886" s="12">
        <v>15</v>
      </c>
      <c r="I886" s="29">
        <v>339430</v>
      </c>
      <c r="J886" s="3">
        <v>365</v>
      </c>
      <c r="K886" s="13">
        <v>1.0441999999999999E-5</v>
      </c>
      <c r="L886" s="15" t="s">
        <v>2689</v>
      </c>
      <c r="M886" s="29" t="s">
        <v>2689</v>
      </c>
      <c r="N886" s="12" t="s">
        <v>2689</v>
      </c>
      <c r="O886" s="12" t="s">
        <v>2689</v>
      </c>
      <c r="P886" s="12" t="s">
        <v>2689</v>
      </c>
      <c r="Q886" s="12" t="s">
        <v>2689</v>
      </c>
    </row>
    <row r="887" spans="1:17" x14ac:dyDescent="0.3">
      <c r="A887" s="33" t="s">
        <v>351</v>
      </c>
      <c r="B887" s="20" t="s">
        <v>56</v>
      </c>
      <c r="C887" s="20" t="s">
        <v>56</v>
      </c>
      <c r="D887" s="20" t="s">
        <v>56</v>
      </c>
      <c r="E887" s="20" t="s">
        <v>55</v>
      </c>
      <c r="F887" s="12"/>
      <c r="G887" s="12"/>
      <c r="H887" s="12" t="s">
        <v>2689</v>
      </c>
      <c r="I887" s="29"/>
      <c r="J887" s="3"/>
      <c r="K887" s="13" t="s">
        <v>2689</v>
      </c>
      <c r="L887" s="15" t="s">
        <v>2689</v>
      </c>
      <c r="M887" s="29" t="s">
        <v>2689</v>
      </c>
      <c r="N887" s="12" t="s">
        <v>2689</v>
      </c>
      <c r="O887" s="12" t="s">
        <v>2689</v>
      </c>
      <c r="P887" s="12" t="s">
        <v>2689</v>
      </c>
      <c r="Q887" s="12" t="s">
        <v>2689</v>
      </c>
    </row>
    <row r="888" spans="1:17" x14ac:dyDescent="0.3">
      <c r="A888" s="33" t="s">
        <v>352</v>
      </c>
      <c r="B888" s="20" t="s">
        <v>56</v>
      </c>
      <c r="C888" s="20" t="s">
        <v>56</v>
      </c>
      <c r="D888" s="20" t="s">
        <v>56</v>
      </c>
      <c r="E888" s="20" t="s">
        <v>55</v>
      </c>
      <c r="F888" s="12"/>
      <c r="G888" s="12"/>
      <c r="H888" s="12" t="s">
        <v>2689</v>
      </c>
      <c r="I888" s="29"/>
      <c r="J888" s="3"/>
      <c r="K888" s="13" t="s">
        <v>2689</v>
      </c>
      <c r="L888" s="15" t="s">
        <v>2689</v>
      </c>
      <c r="M888" s="29" t="s">
        <v>2689</v>
      </c>
      <c r="N888" s="12" t="s">
        <v>2689</v>
      </c>
      <c r="O888" s="12" t="s">
        <v>2689</v>
      </c>
      <c r="P888" s="12" t="s">
        <v>2689</v>
      </c>
      <c r="Q888" s="12" t="s">
        <v>2689</v>
      </c>
    </row>
    <row r="889" spans="1:17" x14ac:dyDescent="0.3">
      <c r="A889" s="33" t="s">
        <v>353</v>
      </c>
      <c r="B889" s="20" t="s">
        <v>56</v>
      </c>
      <c r="C889" s="20" t="s">
        <v>56</v>
      </c>
      <c r="D889" s="20" t="s">
        <v>56</v>
      </c>
      <c r="E889" s="20" t="s">
        <v>55</v>
      </c>
      <c r="F889" s="12"/>
      <c r="G889" s="12"/>
      <c r="H889" s="12" t="s">
        <v>2689</v>
      </c>
      <c r="I889" s="29"/>
      <c r="J889" s="3"/>
      <c r="K889" s="13" t="s">
        <v>2689</v>
      </c>
      <c r="L889" s="15" t="s">
        <v>2689</v>
      </c>
      <c r="M889" s="29" t="s">
        <v>2689</v>
      </c>
      <c r="N889" s="12" t="s">
        <v>2689</v>
      </c>
      <c r="O889" s="12" t="s">
        <v>2689</v>
      </c>
      <c r="P889" s="12" t="s">
        <v>2689</v>
      </c>
      <c r="Q889" s="12" t="s">
        <v>2689</v>
      </c>
    </row>
    <row r="890" spans="1:17" x14ac:dyDescent="0.3">
      <c r="A890" s="33" t="s">
        <v>354</v>
      </c>
      <c r="B890" s="20" t="s">
        <v>57</v>
      </c>
      <c r="C890" s="20" t="s">
        <v>56</v>
      </c>
      <c r="D890" s="20" t="s">
        <v>56</v>
      </c>
      <c r="E890" s="20" t="s">
        <v>56</v>
      </c>
      <c r="F890" s="12">
        <v>1675</v>
      </c>
      <c r="G890" s="12">
        <v>365</v>
      </c>
      <c r="H890" s="12">
        <v>156</v>
      </c>
      <c r="I890" s="29">
        <v>3309648</v>
      </c>
      <c r="J890" s="3">
        <v>365</v>
      </c>
      <c r="K890" s="13">
        <v>1.01811E-4</v>
      </c>
      <c r="L890" s="15" t="s">
        <v>2689</v>
      </c>
      <c r="M890" s="29">
        <v>875.53</v>
      </c>
      <c r="N890" s="12">
        <v>983</v>
      </c>
      <c r="O890" s="12">
        <v>963</v>
      </c>
      <c r="P890" s="12">
        <v>946</v>
      </c>
      <c r="Q890" s="12">
        <v>964</v>
      </c>
    </row>
    <row r="891" spans="1:17" x14ac:dyDescent="0.3">
      <c r="A891" s="33" t="s">
        <v>355</v>
      </c>
      <c r="B891" s="20" t="s">
        <v>55</v>
      </c>
      <c r="C891" s="20" t="s">
        <v>56</v>
      </c>
      <c r="D891" s="20" t="s">
        <v>56</v>
      </c>
      <c r="E891" s="20" t="s">
        <v>56</v>
      </c>
      <c r="F891" s="12">
        <v>4146</v>
      </c>
      <c r="G891" s="12">
        <v>365</v>
      </c>
      <c r="H891" s="12">
        <v>668</v>
      </c>
      <c r="I891" s="29">
        <v>5162167</v>
      </c>
      <c r="J891" s="3">
        <v>365</v>
      </c>
      <c r="K891" s="13">
        <v>1.5879800000000001E-4</v>
      </c>
      <c r="L891" s="15">
        <v>1316437.27</v>
      </c>
      <c r="M891" s="29">
        <v>499.41</v>
      </c>
      <c r="N891" s="12">
        <v>2670</v>
      </c>
      <c r="O891" s="12">
        <v>2596</v>
      </c>
      <c r="P891" s="12">
        <v>2643</v>
      </c>
      <c r="Q891" s="12">
        <v>2636</v>
      </c>
    </row>
    <row r="892" spans="1:17" x14ac:dyDescent="0.3">
      <c r="A892" s="33" t="s">
        <v>356</v>
      </c>
      <c r="B892" s="20" t="s">
        <v>55</v>
      </c>
      <c r="C892" s="20" t="s">
        <v>56</v>
      </c>
      <c r="D892" s="20" t="s">
        <v>56</v>
      </c>
      <c r="E892" s="20" t="s">
        <v>56</v>
      </c>
      <c r="F892" s="12">
        <v>15787</v>
      </c>
      <c r="G892" s="12">
        <v>365</v>
      </c>
      <c r="H892" s="12">
        <v>1607</v>
      </c>
      <c r="I892" s="29">
        <v>12795024</v>
      </c>
      <c r="J892" s="3">
        <v>365</v>
      </c>
      <c r="K892" s="13">
        <v>3.9359900000000001E-4</v>
      </c>
      <c r="L892" s="15">
        <v>3262941.03</v>
      </c>
      <c r="M892" s="29">
        <v>436.05</v>
      </c>
      <c r="N892" s="12">
        <v>8220</v>
      </c>
      <c r="O892" s="12">
        <v>7470</v>
      </c>
      <c r="P892" s="12">
        <v>6759</v>
      </c>
      <c r="Q892" s="12">
        <v>7483</v>
      </c>
    </row>
    <row r="893" spans="1:17" x14ac:dyDescent="0.3">
      <c r="A893" s="33" t="s">
        <v>357</v>
      </c>
      <c r="B893" s="20" t="s">
        <v>55</v>
      </c>
      <c r="C893" s="20" t="s">
        <v>56</v>
      </c>
      <c r="D893" s="20" t="s">
        <v>56</v>
      </c>
      <c r="E893" s="20" t="s">
        <v>56</v>
      </c>
      <c r="F893" s="12">
        <v>4815</v>
      </c>
      <c r="G893" s="12">
        <v>365</v>
      </c>
      <c r="H893" s="12">
        <v>601</v>
      </c>
      <c r="I893" s="29">
        <v>3119601</v>
      </c>
      <c r="J893" s="3">
        <v>365</v>
      </c>
      <c r="K893" s="13">
        <v>9.5964999999999993E-5</v>
      </c>
      <c r="L893" s="15">
        <v>795549.43</v>
      </c>
      <c r="M893" s="29">
        <v>323.13</v>
      </c>
      <c r="N893" s="12">
        <v>2463</v>
      </c>
      <c r="O893" s="12">
        <v>2563</v>
      </c>
      <c r="P893" s="12">
        <v>2360</v>
      </c>
      <c r="Q893" s="12">
        <v>2462</v>
      </c>
    </row>
    <row r="894" spans="1:17" x14ac:dyDescent="0.3">
      <c r="A894" s="33" t="s">
        <v>358</v>
      </c>
      <c r="B894" s="20" t="s">
        <v>55</v>
      </c>
      <c r="C894" s="20" t="s">
        <v>56</v>
      </c>
      <c r="D894" s="20" t="s">
        <v>56</v>
      </c>
      <c r="E894" s="20" t="s">
        <v>56</v>
      </c>
      <c r="F894" s="12">
        <v>24398</v>
      </c>
      <c r="G894" s="12">
        <v>365</v>
      </c>
      <c r="H894" s="12">
        <v>2848</v>
      </c>
      <c r="I894" s="29">
        <v>32792152</v>
      </c>
      <c r="J894" s="3">
        <v>365</v>
      </c>
      <c r="K894" s="13">
        <v>1.0087480000000001E-3</v>
      </c>
      <c r="L894" s="15">
        <v>8362536.7300000004</v>
      </c>
      <c r="M894" s="29">
        <v>477.31</v>
      </c>
      <c r="N894" s="12">
        <v>16530</v>
      </c>
      <c r="O894" s="12">
        <v>18054</v>
      </c>
      <c r="P894" s="12">
        <v>17976</v>
      </c>
      <c r="Q894" s="12">
        <v>17520</v>
      </c>
    </row>
    <row r="895" spans="1:17" x14ac:dyDescent="0.3">
      <c r="A895" s="33" t="s">
        <v>359</v>
      </c>
      <c r="B895" s="20" t="s">
        <v>55</v>
      </c>
      <c r="C895" s="20" t="s">
        <v>56</v>
      </c>
      <c r="D895" s="20" t="s">
        <v>56</v>
      </c>
      <c r="E895" s="20" t="s">
        <v>56</v>
      </c>
      <c r="F895" s="12">
        <v>2080</v>
      </c>
      <c r="G895" s="12">
        <v>365</v>
      </c>
      <c r="H895" s="12">
        <v>786</v>
      </c>
      <c r="I895" s="29">
        <v>4024703</v>
      </c>
      <c r="J895" s="3">
        <v>365</v>
      </c>
      <c r="K895" s="13">
        <v>1.23807E-4</v>
      </c>
      <c r="L895" s="15">
        <v>1026365.29</v>
      </c>
      <c r="M895" s="29">
        <v>304.83</v>
      </c>
      <c r="N895" s="12">
        <v>3339</v>
      </c>
      <c r="O895" s="12">
        <v>3369</v>
      </c>
      <c r="P895" s="12">
        <v>3393</v>
      </c>
      <c r="Q895" s="12">
        <v>3367</v>
      </c>
    </row>
    <row r="896" spans="1:17" x14ac:dyDescent="0.3">
      <c r="A896" s="33" t="s">
        <v>360</v>
      </c>
      <c r="B896" s="20" t="s">
        <v>55</v>
      </c>
      <c r="C896" s="20" t="s">
        <v>56</v>
      </c>
      <c r="D896" s="20" t="s">
        <v>56</v>
      </c>
      <c r="E896" s="20" t="s">
        <v>56</v>
      </c>
      <c r="F896" s="12">
        <v>1958</v>
      </c>
      <c r="G896" s="12">
        <v>365</v>
      </c>
      <c r="H896" s="12">
        <v>108</v>
      </c>
      <c r="I896" s="29">
        <v>3707435</v>
      </c>
      <c r="J896" s="3">
        <v>365</v>
      </c>
      <c r="K896" s="13">
        <v>1.14048E-4</v>
      </c>
      <c r="L896" s="15">
        <v>945456.75</v>
      </c>
      <c r="M896" s="29">
        <v>803.28</v>
      </c>
      <c r="N896" s="12">
        <v>1197</v>
      </c>
      <c r="O896" s="12">
        <v>1208</v>
      </c>
      <c r="P896" s="12">
        <v>1127</v>
      </c>
      <c r="Q896" s="12">
        <v>1177</v>
      </c>
    </row>
    <row r="897" spans="1:17" x14ac:dyDescent="0.3">
      <c r="A897" s="33" t="s">
        <v>361</v>
      </c>
      <c r="B897" s="20" t="s">
        <v>56</v>
      </c>
      <c r="C897" s="20" t="s">
        <v>56</v>
      </c>
      <c r="D897" s="20" t="s">
        <v>56</v>
      </c>
      <c r="E897" s="20" t="s">
        <v>56</v>
      </c>
      <c r="F897" s="12">
        <v>1103</v>
      </c>
      <c r="G897" s="12">
        <v>365</v>
      </c>
      <c r="H897" s="12">
        <v>166</v>
      </c>
      <c r="I897" s="29">
        <v>2688428</v>
      </c>
      <c r="J897" s="3">
        <v>365</v>
      </c>
      <c r="K897" s="13">
        <v>8.2701000000000007E-5</v>
      </c>
      <c r="L897" s="15" t="s">
        <v>2689</v>
      </c>
      <c r="M897" s="29" t="s">
        <v>2689</v>
      </c>
      <c r="N897" s="12" t="s">
        <v>2689</v>
      </c>
      <c r="O897" s="12" t="s">
        <v>2689</v>
      </c>
      <c r="P897" s="12" t="s">
        <v>2689</v>
      </c>
      <c r="Q897" s="12" t="s">
        <v>2689</v>
      </c>
    </row>
    <row r="898" spans="1:17" x14ac:dyDescent="0.3">
      <c r="A898" s="33" t="s">
        <v>362</v>
      </c>
      <c r="B898" s="20" t="s">
        <v>57</v>
      </c>
      <c r="C898" s="20" t="s">
        <v>56</v>
      </c>
      <c r="D898" s="20" t="s">
        <v>56</v>
      </c>
      <c r="E898" s="20" t="s">
        <v>56</v>
      </c>
      <c r="F898" s="12">
        <v>5510</v>
      </c>
      <c r="G898" s="12">
        <v>365</v>
      </c>
      <c r="H898" s="12">
        <v>1537</v>
      </c>
      <c r="I898" s="29">
        <v>15373290</v>
      </c>
      <c r="J898" s="3">
        <v>365</v>
      </c>
      <c r="K898" s="13">
        <v>4.7291100000000001E-4</v>
      </c>
      <c r="L898" s="15" t="s">
        <v>2689</v>
      </c>
      <c r="M898" s="29">
        <v>642.38</v>
      </c>
      <c r="N898" s="12">
        <v>5972</v>
      </c>
      <c r="O898" s="12">
        <v>6306</v>
      </c>
      <c r="P898" s="12">
        <v>6031</v>
      </c>
      <c r="Q898" s="12">
        <v>6103</v>
      </c>
    </row>
    <row r="899" spans="1:17" x14ac:dyDescent="0.3">
      <c r="A899" s="33" t="s">
        <v>363</v>
      </c>
      <c r="B899" s="20" t="s">
        <v>55</v>
      </c>
      <c r="C899" s="20" t="s">
        <v>56</v>
      </c>
      <c r="D899" s="20" t="s">
        <v>56</v>
      </c>
      <c r="E899" s="20" t="s">
        <v>56</v>
      </c>
      <c r="F899" s="12">
        <v>40722</v>
      </c>
      <c r="G899" s="12">
        <v>365</v>
      </c>
      <c r="H899" s="12">
        <v>2049</v>
      </c>
      <c r="I899" s="29">
        <v>24109610</v>
      </c>
      <c r="J899" s="3">
        <v>365</v>
      </c>
      <c r="K899" s="13">
        <v>7.4165699999999995E-4</v>
      </c>
      <c r="L899" s="15">
        <v>6148346.0800000001</v>
      </c>
      <c r="M899" s="29">
        <v>4407.42</v>
      </c>
      <c r="N899" s="12">
        <v>1532</v>
      </c>
      <c r="O899" s="12">
        <v>1314</v>
      </c>
      <c r="P899" s="12">
        <v>1338</v>
      </c>
      <c r="Q899" s="12">
        <v>1395</v>
      </c>
    </row>
    <row r="900" spans="1:17" x14ac:dyDescent="0.3">
      <c r="A900" s="33" t="s">
        <v>364</v>
      </c>
      <c r="B900" s="20" t="s">
        <v>57</v>
      </c>
      <c r="C900" s="20" t="s">
        <v>56</v>
      </c>
      <c r="D900" s="20" t="s">
        <v>56</v>
      </c>
      <c r="E900" s="20" t="s">
        <v>56</v>
      </c>
      <c r="F900" s="12">
        <v>360</v>
      </c>
      <c r="G900" s="12">
        <v>365</v>
      </c>
      <c r="H900" s="12">
        <v>41</v>
      </c>
      <c r="I900" s="29">
        <v>411862</v>
      </c>
      <c r="J900" s="3">
        <v>365</v>
      </c>
      <c r="K900" s="13">
        <v>1.2670000000000001E-5</v>
      </c>
      <c r="L900" s="15" t="s">
        <v>2689</v>
      </c>
      <c r="M900" s="29">
        <v>423.51</v>
      </c>
      <c r="N900" s="12">
        <v>230</v>
      </c>
      <c r="O900" s="12">
        <v>278</v>
      </c>
      <c r="P900" s="12">
        <v>235</v>
      </c>
      <c r="Q900" s="12">
        <v>248</v>
      </c>
    </row>
    <row r="901" spans="1:17" x14ac:dyDescent="0.3">
      <c r="A901" s="33" t="s">
        <v>365</v>
      </c>
      <c r="B901" s="20" t="s">
        <v>55</v>
      </c>
      <c r="C901" s="20" t="s">
        <v>56</v>
      </c>
      <c r="D901" s="20" t="s">
        <v>56</v>
      </c>
      <c r="E901" s="20" t="s">
        <v>56</v>
      </c>
      <c r="F901" s="12">
        <v>12198</v>
      </c>
      <c r="G901" s="12">
        <v>365</v>
      </c>
      <c r="H901" s="12">
        <v>369</v>
      </c>
      <c r="I901" s="29">
        <v>11487027</v>
      </c>
      <c r="J901" s="3">
        <v>365</v>
      </c>
      <c r="K901" s="13">
        <v>3.5336299999999998E-4</v>
      </c>
      <c r="L901" s="15">
        <v>2929380.33</v>
      </c>
      <c r="M901" s="29">
        <v>856.04</v>
      </c>
      <c r="N901" s="12">
        <v>3312</v>
      </c>
      <c r="O901" s="12">
        <v>3312</v>
      </c>
      <c r="P901" s="12">
        <v>3641</v>
      </c>
      <c r="Q901" s="12">
        <v>3422</v>
      </c>
    </row>
    <row r="902" spans="1:17" x14ac:dyDescent="0.3">
      <c r="A902" s="33" t="s">
        <v>366</v>
      </c>
      <c r="B902" s="20" t="s">
        <v>55</v>
      </c>
      <c r="C902" s="20" t="s">
        <v>56</v>
      </c>
      <c r="D902" s="20" t="s">
        <v>56</v>
      </c>
      <c r="E902" s="20" t="s">
        <v>56</v>
      </c>
      <c r="F902" s="12">
        <v>12210</v>
      </c>
      <c r="G902" s="12">
        <v>245</v>
      </c>
      <c r="H902" s="12">
        <v>712</v>
      </c>
      <c r="I902" s="29">
        <v>10788473</v>
      </c>
      <c r="J902" s="3">
        <v>365</v>
      </c>
      <c r="K902" s="13">
        <v>3.3187400000000001E-4</v>
      </c>
      <c r="L902" s="15">
        <v>2751237.6</v>
      </c>
      <c r="M902" s="29">
        <v>544.69000000000005</v>
      </c>
      <c r="N902" s="12">
        <v>5062</v>
      </c>
      <c r="O902" s="12">
        <v>5267</v>
      </c>
      <c r="P902" s="12">
        <v>4824</v>
      </c>
      <c r="Q902" s="12">
        <v>5051</v>
      </c>
    </row>
    <row r="903" spans="1:17" x14ac:dyDescent="0.3">
      <c r="A903" s="33" t="s">
        <v>367</v>
      </c>
      <c r="B903" s="20" t="s">
        <v>57</v>
      </c>
      <c r="C903" s="20" t="s">
        <v>56</v>
      </c>
      <c r="D903" s="20" t="s">
        <v>56</v>
      </c>
      <c r="E903" s="20" t="s">
        <v>56</v>
      </c>
      <c r="F903" s="12">
        <v>2386</v>
      </c>
      <c r="G903" s="12">
        <v>365</v>
      </c>
      <c r="H903" s="12">
        <v>302</v>
      </c>
      <c r="I903" s="29">
        <v>8241176</v>
      </c>
      <c r="J903" s="3">
        <v>365</v>
      </c>
      <c r="K903" s="13">
        <v>2.5351399999999999E-4</v>
      </c>
      <c r="L903" s="15" t="s">
        <v>2689</v>
      </c>
      <c r="M903" s="29">
        <v>874.59</v>
      </c>
      <c r="N903" s="12">
        <v>2438</v>
      </c>
      <c r="O903" s="12">
        <v>2486</v>
      </c>
      <c r="P903" s="12">
        <v>2285</v>
      </c>
      <c r="Q903" s="12">
        <v>2403</v>
      </c>
    </row>
    <row r="904" spans="1:17" x14ac:dyDescent="0.3">
      <c r="A904" s="33" t="s">
        <v>368</v>
      </c>
      <c r="B904" s="20" t="s">
        <v>56</v>
      </c>
      <c r="C904" s="20" t="s">
        <v>56</v>
      </c>
      <c r="D904" s="20" t="s">
        <v>56</v>
      </c>
      <c r="E904" s="20" t="s">
        <v>56</v>
      </c>
      <c r="F904" s="12">
        <v>2305</v>
      </c>
      <c r="G904" s="12">
        <v>365</v>
      </c>
      <c r="H904" s="12">
        <v>0</v>
      </c>
      <c r="I904" s="29">
        <v>1456367</v>
      </c>
      <c r="J904" s="3">
        <v>365</v>
      </c>
      <c r="K904" s="13">
        <v>4.4801E-5</v>
      </c>
      <c r="L904" s="15" t="s">
        <v>2689</v>
      </c>
      <c r="M904" s="29" t="s">
        <v>2689</v>
      </c>
      <c r="N904" s="12" t="s">
        <v>2689</v>
      </c>
      <c r="O904" s="12" t="s">
        <v>2689</v>
      </c>
      <c r="P904" s="12" t="s">
        <v>2689</v>
      </c>
      <c r="Q904" s="12" t="s">
        <v>2689</v>
      </c>
    </row>
    <row r="905" spans="1:17" x14ac:dyDescent="0.3">
      <c r="A905" s="33" t="s">
        <v>369</v>
      </c>
      <c r="B905" s="20" t="s">
        <v>55</v>
      </c>
      <c r="C905" s="20" t="s">
        <v>56</v>
      </c>
      <c r="D905" s="20" t="s">
        <v>56</v>
      </c>
      <c r="E905" s="20" t="s">
        <v>56</v>
      </c>
      <c r="F905" s="12">
        <v>3970</v>
      </c>
      <c r="G905" s="12">
        <v>365</v>
      </c>
      <c r="H905" s="12">
        <v>414</v>
      </c>
      <c r="I905" s="29">
        <v>3102562</v>
      </c>
      <c r="J905" s="3">
        <v>365</v>
      </c>
      <c r="K905" s="13">
        <v>9.5440999999999996E-5</v>
      </c>
      <c r="L905" s="15">
        <v>791204.21</v>
      </c>
      <c r="M905" s="29">
        <v>337.54</v>
      </c>
      <c r="N905" s="12">
        <v>2583</v>
      </c>
      <c r="O905" s="12">
        <v>2383</v>
      </c>
      <c r="P905" s="12">
        <v>2067</v>
      </c>
      <c r="Q905" s="12">
        <v>2344</v>
      </c>
    </row>
    <row r="906" spans="1:17" x14ac:dyDescent="0.3">
      <c r="A906" s="33" t="s">
        <v>370</v>
      </c>
      <c r="B906" s="20" t="s">
        <v>55</v>
      </c>
      <c r="C906" s="20" t="s">
        <v>56</v>
      </c>
      <c r="D906" s="20" t="s">
        <v>56</v>
      </c>
      <c r="E906" s="20" t="s">
        <v>56</v>
      </c>
      <c r="F906" s="12">
        <v>2185</v>
      </c>
      <c r="G906" s="12">
        <v>365</v>
      </c>
      <c r="H906" s="12">
        <v>215</v>
      </c>
      <c r="I906" s="29">
        <v>697974</v>
      </c>
      <c r="J906" s="3">
        <v>365</v>
      </c>
      <c r="K906" s="13">
        <v>2.1471000000000002E-5</v>
      </c>
      <c r="L906" s="15">
        <v>177994.82</v>
      </c>
      <c r="M906" s="29">
        <v>231.16</v>
      </c>
      <c r="N906" s="12">
        <v>825</v>
      </c>
      <c r="O906" s="12">
        <v>795</v>
      </c>
      <c r="P906" s="12">
        <v>691</v>
      </c>
      <c r="Q906" s="12">
        <v>770</v>
      </c>
    </row>
    <row r="907" spans="1:17" x14ac:dyDescent="0.3">
      <c r="A907" s="33" t="s">
        <v>371</v>
      </c>
      <c r="B907" s="20" t="s">
        <v>55</v>
      </c>
      <c r="C907" s="20" t="s">
        <v>56</v>
      </c>
      <c r="D907" s="20" t="s">
        <v>56</v>
      </c>
      <c r="E907" s="20" t="s">
        <v>56</v>
      </c>
      <c r="F907" s="12">
        <v>2995</v>
      </c>
      <c r="G907" s="12">
        <v>365</v>
      </c>
      <c r="H907" s="12">
        <v>179</v>
      </c>
      <c r="I907" s="29">
        <v>4290144</v>
      </c>
      <c r="J907" s="3">
        <v>365</v>
      </c>
      <c r="K907" s="13">
        <v>1.3197299999999999E-4</v>
      </c>
      <c r="L907" s="15">
        <v>1094057.1000000001</v>
      </c>
      <c r="M907" s="29">
        <v>539.48</v>
      </c>
      <c r="N907" s="12">
        <v>2100</v>
      </c>
      <c r="O907" s="12">
        <v>2055</v>
      </c>
      <c r="P907" s="12">
        <v>1929</v>
      </c>
      <c r="Q907" s="12">
        <v>2028</v>
      </c>
    </row>
    <row r="908" spans="1:17" x14ac:dyDescent="0.3">
      <c r="A908" s="33" t="s">
        <v>372</v>
      </c>
      <c r="B908" s="20" t="s">
        <v>55</v>
      </c>
      <c r="C908" s="20" t="s">
        <v>56</v>
      </c>
      <c r="D908" s="20" t="s">
        <v>56</v>
      </c>
      <c r="E908" s="20" t="s">
        <v>56</v>
      </c>
      <c r="F908" s="12">
        <v>4874</v>
      </c>
      <c r="G908" s="12">
        <v>365</v>
      </c>
      <c r="H908" s="12">
        <v>805</v>
      </c>
      <c r="I908" s="29">
        <v>6087186</v>
      </c>
      <c r="J908" s="3">
        <v>365</v>
      </c>
      <c r="K908" s="13">
        <v>1.8725299999999999E-4</v>
      </c>
      <c r="L908" s="15">
        <v>1552332.29</v>
      </c>
      <c r="M908" s="29">
        <v>439.51</v>
      </c>
      <c r="N908" s="12">
        <v>3934</v>
      </c>
      <c r="O908" s="12">
        <v>3520</v>
      </c>
      <c r="P908" s="12">
        <v>3141</v>
      </c>
      <c r="Q908" s="12">
        <v>3532</v>
      </c>
    </row>
    <row r="909" spans="1:17" x14ac:dyDescent="0.3">
      <c r="A909" s="33" t="s">
        <v>373</v>
      </c>
      <c r="B909" s="20" t="s">
        <v>55</v>
      </c>
      <c r="C909" s="20" t="s">
        <v>56</v>
      </c>
      <c r="D909" s="20" t="s">
        <v>56</v>
      </c>
      <c r="E909" s="20" t="s">
        <v>56</v>
      </c>
      <c r="F909" s="12">
        <v>13803</v>
      </c>
      <c r="G909" s="12">
        <v>365</v>
      </c>
      <c r="H909" s="12">
        <v>1533</v>
      </c>
      <c r="I909" s="29">
        <v>6288725</v>
      </c>
      <c r="J909" s="3">
        <v>365</v>
      </c>
      <c r="K909" s="13">
        <v>1.9345300000000001E-4</v>
      </c>
      <c r="L909" s="15">
        <v>1603728.04</v>
      </c>
      <c r="M909" s="29">
        <v>789.62</v>
      </c>
      <c r="N909" s="12">
        <v>2070</v>
      </c>
      <c r="O909" s="12">
        <v>2047</v>
      </c>
      <c r="P909" s="12">
        <v>1977</v>
      </c>
      <c r="Q909" s="12">
        <v>2031</v>
      </c>
    </row>
    <row r="910" spans="1:17" x14ac:dyDescent="0.3">
      <c r="A910" s="33" t="s">
        <v>374</v>
      </c>
      <c r="B910" s="20" t="s">
        <v>55</v>
      </c>
      <c r="C910" s="20" t="s">
        <v>56</v>
      </c>
      <c r="D910" s="20" t="s">
        <v>56</v>
      </c>
      <c r="E910" s="20" t="s">
        <v>56</v>
      </c>
      <c r="F910" s="12">
        <v>13383</v>
      </c>
      <c r="G910" s="12">
        <v>365</v>
      </c>
      <c r="H910" s="12">
        <v>1446</v>
      </c>
      <c r="I910" s="29">
        <v>7001592</v>
      </c>
      <c r="J910" s="3">
        <v>365</v>
      </c>
      <c r="K910" s="13">
        <v>2.1538199999999999E-4</v>
      </c>
      <c r="L910" s="15">
        <v>1785520.82</v>
      </c>
      <c r="M910" s="29">
        <v>1094.07</v>
      </c>
      <c r="N910" s="12">
        <v>1751</v>
      </c>
      <c r="O910" s="12">
        <v>1669</v>
      </c>
      <c r="P910" s="12">
        <v>1476</v>
      </c>
      <c r="Q910" s="12">
        <v>1632</v>
      </c>
    </row>
    <row r="911" spans="1:17" x14ac:dyDescent="0.3">
      <c r="A911" s="33" t="s">
        <v>375</v>
      </c>
      <c r="B911" s="20" t="s">
        <v>55</v>
      </c>
      <c r="C911" s="20" t="s">
        <v>56</v>
      </c>
      <c r="D911" s="20" t="s">
        <v>56</v>
      </c>
      <c r="E911" s="20" t="s">
        <v>56</v>
      </c>
      <c r="F911" s="12">
        <v>1698</v>
      </c>
      <c r="G911" s="12">
        <v>365</v>
      </c>
      <c r="H911" s="12">
        <v>448</v>
      </c>
      <c r="I911" s="29">
        <v>3218304</v>
      </c>
      <c r="J911" s="3">
        <v>365</v>
      </c>
      <c r="K911" s="13">
        <v>9.9000999999999996E-5</v>
      </c>
      <c r="L911" s="15">
        <v>820720.32</v>
      </c>
      <c r="M911" s="29">
        <v>692.01</v>
      </c>
      <c r="N911" s="12">
        <v>1163</v>
      </c>
      <c r="O911" s="12">
        <v>1257</v>
      </c>
      <c r="P911" s="12">
        <v>1137</v>
      </c>
      <c r="Q911" s="12">
        <v>1186</v>
      </c>
    </row>
    <row r="912" spans="1:17" x14ac:dyDescent="0.3">
      <c r="A912" s="33" t="s">
        <v>376</v>
      </c>
      <c r="B912" s="20" t="s">
        <v>55</v>
      </c>
      <c r="C912" s="20" t="s">
        <v>56</v>
      </c>
      <c r="D912" s="20" t="s">
        <v>56</v>
      </c>
      <c r="E912" s="20" t="s">
        <v>56</v>
      </c>
      <c r="F912" s="12">
        <v>27743</v>
      </c>
      <c r="G912" s="12">
        <v>365</v>
      </c>
      <c r="H912" s="12">
        <v>2036</v>
      </c>
      <c r="I912" s="29">
        <v>8002933</v>
      </c>
      <c r="J912" s="3">
        <v>365</v>
      </c>
      <c r="K912" s="13">
        <v>2.46185E-4</v>
      </c>
      <c r="L912" s="15">
        <v>2040879.21</v>
      </c>
      <c r="M912" s="29">
        <v>318.04000000000002</v>
      </c>
      <c r="N912" s="12">
        <v>5962</v>
      </c>
      <c r="O912" s="12">
        <v>6515</v>
      </c>
      <c r="P912" s="12">
        <v>6774</v>
      </c>
      <c r="Q912" s="12">
        <v>6417</v>
      </c>
    </row>
    <row r="913" spans="1:17" x14ac:dyDescent="0.3">
      <c r="A913" s="33" t="s">
        <v>377</v>
      </c>
      <c r="B913" s="20" t="s">
        <v>55</v>
      </c>
      <c r="C913" s="20" t="s">
        <v>56</v>
      </c>
      <c r="D913" s="20" t="s">
        <v>56</v>
      </c>
      <c r="E913" s="20" t="s">
        <v>56</v>
      </c>
      <c r="F913" s="12">
        <v>20898</v>
      </c>
      <c r="G913" s="12">
        <v>365</v>
      </c>
      <c r="H913" s="12">
        <v>1371</v>
      </c>
      <c r="I913" s="29">
        <v>8738323</v>
      </c>
      <c r="J913" s="3">
        <v>365</v>
      </c>
      <c r="K913" s="13">
        <v>2.6880699999999998E-4</v>
      </c>
      <c r="L913" s="15">
        <v>2228415.7200000002</v>
      </c>
      <c r="M913" s="29">
        <v>783.55</v>
      </c>
      <c r="N913" s="12">
        <v>2814</v>
      </c>
      <c r="O913" s="12">
        <v>2919</v>
      </c>
      <c r="P913" s="12">
        <v>2799</v>
      </c>
      <c r="Q913" s="12">
        <v>2844</v>
      </c>
    </row>
    <row r="914" spans="1:17" x14ac:dyDescent="0.3">
      <c r="A914" s="33" t="s">
        <v>378</v>
      </c>
      <c r="B914" s="20" t="s">
        <v>57</v>
      </c>
      <c r="C914" s="20" t="s">
        <v>56</v>
      </c>
      <c r="D914" s="20" t="s">
        <v>56</v>
      </c>
      <c r="E914" s="20" t="s">
        <v>56</v>
      </c>
      <c r="F914" s="12">
        <v>1667</v>
      </c>
      <c r="G914" s="12">
        <v>365</v>
      </c>
      <c r="H914" s="12">
        <v>364</v>
      </c>
      <c r="I914" s="29">
        <v>970056</v>
      </c>
      <c r="J914" s="3">
        <v>365</v>
      </c>
      <c r="K914" s="13">
        <v>2.9841000000000001E-5</v>
      </c>
      <c r="L914" s="15" t="s">
        <v>2689</v>
      </c>
      <c r="M914" s="29">
        <v>165.69</v>
      </c>
      <c r="N914" s="12">
        <v>1627</v>
      </c>
      <c r="O914" s="12">
        <v>1525</v>
      </c>
      <c r="P914" s="12">
        <v>1328</v>
      </c>
      <c r="Q914" s="12">
        <v>1493</v>
      </c>
    </row>
    <row r="915" spans="1:17" x14ac:dyDescent="0.3">
      <c r="A915" s="33" t="s">
        <v>379</v>
      </c>
      <c r="B915" s="20" t="s">
        <v>56</v>
      </c>
      <c r="C915" s="20" t="s">
        <v>56</v>
      </c>
      <c r="D915" s="20" t="s">
        <v>56</v>
      </c>
      <c r="E915" s="20" t="s">
        <v>56</v>
      </c>
      <c r="F915" s="12">
        <v>408</v>
      </c>
      <c r="G915" s="12">
        <v>365</v>
      </c>
      <c r="H915" s="12">
        <v>38</v>
      </c>
      <c r="I915" s="29">
        <v>774154</v>
      </c>
      <c r="J915" s="3">
        <v>365</v>
      </c>
      <c r="K915" s="13">
        <v>2.3813999999999999E-5</v>
      </c>
      <c r="L915" s="15" t="s">
        <v>2689</v>
      </c>
      <c r="M915" s="29" t="s">
        <v>2689</v>
      </c>
      <c r="N915" s="12" t="s">
        <v>2689</v>
      </c>
      <c r="O915" s="12" t="s">
        <v>2689</v>
      </c>
      <c r="P915" s="12" t="s">
        <v>2689</v>
      </c>
      <c r="Q915" s="12" t="s">
        <v>2689</v>
      </c>
    </row>
    <row r="916" spans="1:17" x14ac:dyDescent="0.3">
      <c r="A916" s="33" t="s">
        <v>380</v>
      </c>
      <c r="B916" s="20" t="s">
        <v>56</v>
      </c>
      <c r="C916" s="20" t="s">
        <v>56</v>
      </c>
      <c r="D916" s="20" t="s">
        <v>56</v>
      </c>
      <c r="E916" s="20" t="s">
        <v>56</v>
      </c>
      <c r="F916" s="12">
        <v>3117</v>
      </c>
      <c r="G916" s="12">
        <v>365</v>
      </c>
      <c r="H916" s="12">
        <v>1002</v>
      </c>
      <c r="I916" s="29">
        <v>7498301</v>
      </c>
      <c r="J916" s="3">
        <v>365</v>
      </c>
      <c r="K916" s="13">
        <v>2.3066199999999999E-4</v>
      </c>
      <c r="L916" s="15" t="s">
        <v>2689</v>
      </c>
      <c r="M916" s="29" t="s">
        <v>2689</v>
      </c>
      <c r="N916" s="12" t="s">
        <v>2689</v>
      </c>
      <c r="O916" s="12" t="s">
        <v>2689</v>
      </c>
      <c r="P916" s="12" t="s">
        <v>2689</v>
      </c>
      <c r="Q916" s="12" t="s">
        <v>2689</v>
      </c>
    </row>
    <row r="917" spans="1:17" x14ac:dyDescent="0.3">
      <c r="A917" s="33" t="s">
        <v>381</v>
      </c>
      <c r="B917" s="20" t="s">
        <v>55</v>
      </c>
      <c r="C917" s="20" t="s">
        <v>56</v>
      </c>
      <c r="D917" s="20" t="s">
        <v>56</v>
      </c>
      <c r="E917" s="20" t="s">
        <v>56</v>
      </c>
      <c r="F917" s="12">
        <v>2837</v>
      </c>
      <c r="G917" s="12">
        <v>365</v>
      </c>
      <c r="H917" s="12">
        <v>517</v>
      </c>
      <c r="I917" s="29">
        <v>4860965</v>
      </c>
      <c r="J917" s="3">
        <v>365</v>
      </c>
      <c r="K917" s="13">
        <v>1.4953199999999999E-4</v>
      </c>
      <c r="L917" s="15">
        <v>1239625.82</v>
      </c>
      <c r="M917" s="29">
        <v>651.41</v>
      </c>
      <c r="N917" s="12">
        <v>1917</v>
      </c>
      <c r="O917" s="12">
        <v>1955</v>
      </c>
      <c r="P917" s="12">
        <v>1838</v>
      </c>
      <c r="Q917" s="12">
        <v>1903</v>
      </c>
    </row>
    <row r="918" spans="1:17" x14ac:dyDescent="0.3">
      <c r="A918" s="33" t="s">
        <v>382</v>
      </c>
      <c r="B918" s="20" t="s">
        <v>55</v>
      </c>
      <c r="C918" s="20" t="s">
        <v>56</v>
      </c>
      <c r="D918" s="20" t="s">
        <v>56</v>
      </c>
      <c r="E918" s="20" t="s">
        <v>56</v>
      </c>
      <c r="F918" s="12">
        <v>1729</v>
      </c>
      <c r="G918" s="12">
        <v>365</v>
      </c>
      <c r="H918" s="12">
        <v>284</v>
      </c>
      <c r="I918" s="29">
        <v>3165143</v>
      </c>
      <c r="J918" s="3">
        <v>365</v>
      </c>
      <c r="K918" s="13">
        <v>9.7366000000000003E-5</v>
      </c>
      <c r="L918" s="15">
        <v>807163.39</v>
      </c>
      <c r="M918" s="29">
        <v>572.46</v>
      </c>
      <c r="N918" s="12">
        <v>1316</v>
      </c>
      <c r="O918" s="12">
        <v>1386</v>
      </c>
      <c r="P918" s="12">
        <v>1528</v>
      </c>
      <c r="Q918" s="12">
        <v>1410</v>
      </c>
    </row>
    <row r="919" spans="1:17" x14ac:dyDescent="0.3">
      <c r="A919" s="33" t="s">
        <v>383</v>
      </c>
      <c r="B919" s="20" t="s">
        <v>56</v>
      </c>
      <c r="C919" s="20" t="s">
        <v>56</v>
      </c>
      <c r="D919" s="20" t="s">
        <v>56</v>
      </c>
      <c r="E919" s="20" t="s">
        <v>56</v>
      </c>
      <c r="F919" s="12">
        <v>2462</v>
      </c>
      <c r="G919" s="12">
        <v>365</v>
      </c>
      <c r="H919" s="12">
        <v>326</v>
      </c>
      <c r="I919" s="29">
        <v>3501964</v>
      </c>
      <c r="J919" s="3">
        <v>365</v>
      </c>
      <c r="K919" s="13">
        <v>1.0772699999999999E-4</v>
      </c>
      <c r="L919" s="15" t="s">
        <v>2689</v>
      </c>
      <c r="M919" s="29" t="s">
        <v>2689</v>
      </c>
      <c r="N919" s="12" t="s">
        <v>2689</v>
      </c>
      <c r="O919" s="12" t="s">
        <v>2689</v>
      </c>
      <c r="P919" s="12" t="s">
        <v>2689</v>
      </c>
      <c r="Q919" s="12" t="s">
        <v>2689</v>
      </c>
    </row>
    <row r="920" spans="1:17" x14ac:dyDescent="0.3">
      <c r="A920" s="33" t="s">
        <v>384</v>
      </c>
      <c r="B920" s="20" t="s">
        <v>55</v>
      </c>
      <c r="C920" s="20" t="s">
        <v>56</v>
      </c>
      <c r="D920" s="20" t="s">
        <v>56</v>
      </c>
      <c r="E920" s="20" t="s">
        <v>56</v>
      </c>
      <c r="F920" s="12">
        <v>50729</v>
      </c>
      <c r="G920" s="12">
        <v>365</v>
      </c>
      <c r="H920" s="12">
        <v>3898</v>
      </c>
      <c r="I920" s="29">
        <v>23256038</v>
      </c>
      <c r="J920" s="3">
        <v>365</v>
      </c>
      <c r="K920" s="13">
        <v>7.1539900000000003E-4</v>
      </c>
      <c r="L920" s="15">
        <v>5930671.21</v>
      </c>
      <c r="M920" s="29">
        <v>544.20000000000005</v>
      </c>
      <c r="N920" s="12">
        <v>10277</v>
      </c>
      <c r="O920" s="12">
        <v>11169</v>
      </c>
      <c r="P920" s="12">
        <v>11247</v>
      </c>
      <c r="Q920" s="12">
        <v>10898</v>
      </c>
    </row>
    <row r="921" spans="1:17" x14ac:dyDescent="0.3">
      <c r="A921" s="33" t="s">
        <v>385</v>
      </c>
      <c r="B921" s="20" t="s">
        <v>55</v>
      </c>
      <c r="C921" s="20" t="s">
        <v>56</v>
      </c>
      <c r="D921" s="20" t="s">
        <v>56</v>
      </c>
      <c r="E921" s="20" t="s">
        <v>56</v>
      </c>
      <c r="F921" s="12">
        <v>10603</v>
      </c>
      <c r="G921" s="12">
        <v>365</v>
      </c>
      <c r="H921" s="12">
        <v>655</v>
      </c>
      <c r="I921" s="29">
        <v>21834389</v>
      </c>
      <c r="J921" s="3">
        <v>365</v>
      </c>
      <c r="K921" s="13">
        <v>6.7166700000000003E-4</v>
      </c>
      <c r="L921" s="15">
        <v>5568127.4000000004</v>
      </c>
      <c r="M921" s="29">
        <v>11410.1</v>
      </c>
      <c r="N921" s="12">
        <v>590</v>
      </c>
      <c r="O921" s="12">
        <v>411</v>
      </c>
      <c r="P921" s="12">
        <v>464</v>
      </c>
      <c r="Q921" s="12">
        <v>488</v>
      </c>
    </row>
    <row r="922" spans="1:17" x14ac:dyDescent="0.3">
      <c r="A922" s="33" t="s">
        <v>386</v>
      </c>
      <c r="B922" s="20" t="s">
        <v>55</v>
      </c>
      <c r="C922" s="20" t="s">
        <v>56</v>
      </c>
      <c r="D922" s="20" t="s">
        <v>56</v>
      </c>
      <c r="E922" s="20" t="s">
        <v>56</v>
      </c>
      <c r="F922" s="12">
        <v>5414</v>
      </c>
      <c r="G922" s="12">
        <v>365</v>
      </c>
      <c r="H922" s="12">
        <v>542</v>
      </c>
      <c r="I922" s="29">
        <v>3983903</v>
      </c>
      <c r="J922" s="3">
        <v>365</v>
      </c>
      <c r="K922" s="13">
        <v>1.22552E-4</v>
      </c>
      <c r="L922" s="15">
        <v>1015960.62</v>
      </c>
      <c r="M922" s="29">
        <v>2539.9</v>
      </c>
      <c r="N922" s="12">
        <v>376</v>
      </c>
      <c r="O922" s="12">
        <v>418</v>
      </c>
      <c r="P922" s="12">
        <v>407</v>
      </c>
      <c r="Q922" s="12">
        <v>400</v>
      </c>
    </row>
    <row r="923" spans="1:17" x14ac:dyDescent="0.3">
      <c r="A923" s="33" t="s">
        <v>387</v>
      </c>
      <c r="B923" s="20" t="s">
        <v>55</v>
      </c>
      <c r="C923" s="20" t="s">
        <v>56</v>
      </c>
      <c r="D923" s="20" t="s">
        <v>56</v>
      </c>
      <c r="E923" s="20" t="s">
        <v>56</v>
      </c>
      <c r="F923" s="12">
        <v>9800</v>
      </c>
      <c r="G923" s="12">
        <v>365</v>
      </c>
      <c r="H923" s="12">
        <v>1298</v>
      </c>
      <c r="I923" s="29">
        <v>4175552</v>
      </c>
      <c r="J923" s="3">
        <v>365</v>
      </c>
      <c r="K923" s="13">
        <v>1.28448E-4</v>
      </c>
      <c r="L923" s="15">
        <v>1064834.26</v>
      </c>
      <c r="M923" s="29">
        <v>397.47</v>
      </c>
      <c r="N923" s="12">
        <v>2710</v>
      </c>
      <c r="O923" s="12">
        <v>2695</v>
      </c>
      <c r="P923" s="12">
        <v>2631</v>
      </c>
      <c r="Q923" s="12">
        <v>2679</v>
      </c>
    </row>
    <row r="924" spans="1:17" x14ac:dyDescent="0.3">
      <c r="A924" s="33" t="s">
        <v>388</v>
      </c>
      <c r="B924" s="20" t="s">
        <v>55</v>
      </c>
      <c r="C924" s="20" t="s">
        <v>56</v>
      </c>
      <c r="D924" s="20" t="s">
        <v>56</v>
      </c>
      <c r="E924" s="20" t="s">
        <v>56</v>
      </c>
      <c r="F924" s="12">
        <v>7004</v>
      </c>
      <c r="G924" s="12">
        <v>365</v>
      </c>
      <c r="H924" s="12">
        <v>1620</v>
      </c>
      <c r="I924" s="29">
        <v>4501691</v>
      </c>
      <c r="J924" s="3">
        <v>365</v>
      </c>
      <c r="K924" s="13">
        <v>1.3847999999999999E-4</v>
      </c>
      <c r="L924" s="15">
        <v>1148005.06</v>
      </c>
      <c r="M924" s="29">
        <v>581.55999999999995</v>
      </c>
      <c r="N924" s="12">
        <v>2190</v>
      </c>
      <c r="O924" s="12">
        <v>1910</v>
      </c>
      <c r="P924" s="12">
        <v>1823</v>
      </c>
      <c r="Q924" s="12">
        <v>1974</v>
      </c>
    </row>
    <row r="925" spans="1:17" x14ac:dyDescent="0.3">
      <c r="A925" s="33" t="s">
        <v>389</v>
      </c>
      <c r="B925" s="20" t="s">
        <v>55</v>
      </c>
      <c r="C925" s="20" t="s">
        <v>56</v>
      </c>
      <c r="D925" s="20" t="s">
        <v>56</v>
      </c>
      <c r="E925" s="20" t="s">
        <v>56</v>
      </c>
      <c r="F925" s="12">
        <v>15300</v>
      </c>
      <c r="G925" s="12">
        <v>365</v>
      </c>
      <c r="H925" s="12">
        <v>1706</v>
      </c>
      <c r="I925" s="29">
        <v>4357686</v>
      </c>
      <c r="J925" s="3">
        <v>365</v>
      </c>
      <c r="K925" s="13">
        <v>1.3405099999999999E-4</v>
      </c>
      <c r="L925" s="15">
        <v>1111281.42</v>
      </c>
      <c r="M925" s="29">
        <v>1668.59</v>
      </c>
      <c r="N925" s="12">
        <v>632</v>
      </c>
      <c r="O925" s="12">
        <v>730</v>
      </c>
      <c r="P925" s="12">
        <v>636</v>
      </c>
      <c r="Q925" s="12">
        <v>666</v>
      </c>
    </row>
    <row r="926" spans="1:17" x14ac:dyDescent="0.3">
      <c r="A926" s="33" t="s">
        <v>390</v>
      </c>
      <c r="B926" s="20" t="s">
        <v>55</v>
      </c>
      <c r="C926" s="20" t="s">
        <v>56</v>
      </c>
      <c r="D926" s="20" t="s">
        <v>56</v>
      </c>
      <c r="E926" s="20" t="s">
        <v>56</v>
      </c>
      <c r="F926" s="12">
        <v>12081</v>
      </c>
      <c r="G926" s="12">
        <v>365</v>
      </c>
      <c r="H926" s="12">
        <v>1611</v>
      </c>
      <c r="I926" s="29">
        <v>4762741</v>
      </c>
      <c r="J926" s="3">
        <v>365</v>
      </c>
      <c r="K926" s="13">
        <v>1.4651099999999999E-4</v>
      </c>
      <c r="L926" s="15">
        <v>1214577.0900000001</v>
      </c>
      <c r="M926" s="29">
        <v>392.56</v>
      </c>
      <c r="N926" s="12">
        <v>3457</v>
      </c>
      <c r="O926" s="12">
        <v>3062</v>
      </c>
      <c r="P926" s="12">
        <v>2762</v>
      </c>
      <c r="Q926" s="12">
        <v>3094</v>
      </c>
    </row>
    <row r="927" spans="1:17" x14ac:dyDescent="0.3">
      <c r="A927" s="33" t="s">
        <v>391</v>
      </c>
      <c r="B927" s="20" t="s">
        <v>55</v>
      </c>
      <c r="C927" s="20" t="s">
        <v>56</v>
      </c>
      <c r="D927" s="20" t="s">
        <v>56</v>
      </c>
      <c r="E927" s="20" t="s">
        <v>56</v>
      </c>
      <c r="F927" s="12">
        <v>59067</v>
      </c>
      <c r="G927" s="12">
        <v>365</v>
      </c>
      <c r="H927" s="12">
        <v>8050</v>
      </c>
      <c r="I927" s="29">
        <v>47884334</v>
      </c>
      <c r="J927" s="3">
        <v>365</v>
      </c>
      <c r="K927" s="13">
        <v>1.4730120000000001E-3</v>
      </c>
      <c r="L927" s="15">
        <v>12211290.73</v>
      </c>
      <c r="M927" s="29">
        <v>1563.95</v>
      </c>
      <c r="N927" s="12">
        <v>7464</v>
      </c>
      <c r="O927" s="12">
        <v>7877</v>
      </c>
      <c r="P927" s="12">
        <v>8083</v>
      </c>
      <c r="Q927" s="12">
        <v>7808</v>
      </c>
    </row>
    <row r="928" spans="1:17" x14ac:dyDescent="0.3">
      <c r="A928" s="33" t="s">
        <v>392</v>
      </c>
      <c r="B928" s="20" t="s">
        <v>55</v>
      </c>
      <c r="C928" s="20" t="s">
        <v>56</v>
      </c>
      <c r="D928" s="20" t="s">
        <v>56</v>
      </c>
      <c r="E928" s="20" t="s">
        <v>56</v>
      </c>
      <c r="F928" s="12">
        <v>951</v>
      </c>
      <c r="G928" s="12">
        <v>365</v>
      </c>
      <c r="H928" s="12">
        <v>95</v>
      </c>
      <c r="I928" s="29">
        <v>4302265</v>
      </c>
      <c r="J928" s="3">
        <v>365</v>
      </c>
      <c r="K928" s="13">
        <v>1.3234600000000001E-4</v>
      </c>
      <c r="L928" s="15">
        <v>1097148.1599999999</v>
      </c>
      <c r="M928" s="29">
        <v>1837.77</v>
      </c>
      <c r="N928" s="12">
        <v>539</v>
      </c>
      <c r="O928" s="12">
        <v>636</v>
      </c>
      <c r="P928" s="12">
        <v>615</v>
      </c>
      <c r="Q928" s="12">
        <v>597</v>
      </c>
    </row>
    <row r="929" spans="1:17" x14ac:dyDescent="0.3">
      <c r="A929" s="33" t="s">
        <v>393</v>
      </c>
      <c r="B929" s="20" t="s">
        <v>55</v>
      </c>
      <c r="C929" s="20" t="s">
        <v>56</v>
      </c>
      <c r="D929" s="20" t="s">
        <v>56</v>
      </c>
      <c r="E929" s="20" t="s">
        <v>56</v>
      </c>
      <c r="F929" s="12">
        <v>25949</v>
      </c>
      <c r="G929" s="12">
        <v>365</v>
      </c>
      <c r="H929" s="12">
        <v>2759</v>
      </c>
      <c r="I929" s="29">
        <v>32742514</v>
      </c>
      <c r="J929" s="3">
        <v>365</v>
      </c>
      <c r="K929" s="13">
        <v>1.007221E-3</v>
      </c>
      <c r="L929" s="15">
        <v>8349878.2199999997</v>
      </c>
      <c r="M929" s="29">
        <v>1254.8699999999999</v>
      </c>
      <c r="N929" s="12">
        <v>6275</v>
      </c>
      <c r="O929" s="12">
        <v>6645</v>
      </c>
      <c r="P929" s="12">
        <v>7041</v>
      </c>
      <c r="Q929" s="12">
        <v>6654</v>
      </c>
    </row>
    <row r="930" spans="1:17" x14ac:dyDescent="0.3">
      <c r="A930" s="33" t="s">
        <v>394</v>
      </c>
      <c r="B930" s="20" t="s">
        <v>55</v>
      </c>
      <c r="C930" s="20" t="s">
        <v>56</v>
      </c>
      <c r="D930" s="20" t="s">
        <v>56</v>
      </c>
      <c r="E930" s="20" t="s">
        <v>56</v>
      </c>
      <c r="F930" s="12">
        <v>4570</v>
      </c>
      <c r="G930" s="12">
        <v>365</v>
      </c>
      <c r="H930" s="12">
        <v>712</v>
      </c>
      <c r="I930" s="29">
        <v>5931271.2000000002</v>
      </c>
      <c r="J930" s="3">
        <v>396</v>
      </c>
      <c r="K930" s="13">
        <v>1.8245699999999999E-4</v>
      </c>
      <c r="L930" s="15">
        <v>1512571.46</v>
      </c>
      <c r="M930" s="29">
        <v>791.09</v>
      </c>
      <c r="N930" s="12">
        <v>1904</v>
      </c>
      <c r="O930" s="12">
        <v>1898</v>
      </c>
      <c r="P930" s="12">
        <v>1934</v>
      </c>
      <c r="Q930" s="12">
        <v>1912</v>
      </c>
    </row>
    <row r="931" spans="1:17" x14ac:dyDescent="0.3">
      <c r="A931" s="33" t="s">
        <v>395</v>
      </c>
      <c r="B931" s="20" t="s">
        <v>55</v>
      </c>
      <c r="C931" s="20" t="s">
        <v>56</v>
      </c>
      <c r="D931" s="20" t="s">
        <v>56</v>
      </c>
      <c r="E931" s="20" t="s">
        <v>56</v>
      </c>
      <c r="F931" s="12">
        <v>13090</v>
      </c>
      <c r="G931" s="12">
        <v>365</v>
      </c>
      <c r="H931" s="12">
        <v>632</v>
      </c>
      <c r="I931" s="29">
        <v>6424179</v>
      </c>
      <c r="J931" s="3">
        <v>365</v>
      </c>
      <c r="K931" s="13">
        <v>1.9762E-4</v>
      </c>
      <c r="L931" s="15">
        <v>1638271.04</v>
      </c>
      <c r="M931" s="29">
        <v>2596.31</v>
      </c>
      <c r="N931" s="12">
        <v>647</v>
      </c>
      <c r="O931" s="12">
        <v>640</v>
      </c>
      <c r="P931" s="12">
        <v>607</v>
      </c>
      <c r="Q931" s="12">
        <v>631</v>
      </c>
    </row>
    <row r="932" spans="1:17" x14ac:dyDescent="0.3">
      <c r="A932" s="33" t="s">
        <v>396</v>
      </c>
      <c r="B932" s="20" t="s">
        <v>56</v>
      </c>
      <c r="C932" s="20" t="s">
        <v>56</v>
      </c>
      <c r="D932" s="20" t="s">
        <v>56</v>
      </c>
      <c r="E932" s="20" t="s">
        <v>56</v>
      </c>
      <c r="F932" s="12">
        <v>24</v>
      </c>
      <c r="G932" s="12">
        <v>365</v>
      </c>
      <c r="H932" s="12">
        <v>63</v>
      </c>
      <c r="I932" s="29">
        <v>47552487</v>
      </c>
      <c r="J932" s="3">
        <v>365</v>
      </c>
      <c r="K932" s="13">
        <v>1.4628040000000001E-3</v>
      </c>
      <c r="L932" s="15" t="s">
        <v>2689</v>
      </c>
      <c r="M932" s="29" t="s">
        <v>2689</v>
      </c>
      <c r="N932" s="12" t="s">
        <v>2689</v>
      </c>
      <c r="O932" s="12" t="s">
        <v>2689</v>
      </c>
      <c r="P932" s="12" t="s">
        <v>2689</v>
      </c>
      <c r="Q932" s="12" t="s">
        <v>2689</v>
      </c>
    </row>
    <row r="933" spans="1:17" x14ac:dyDescent="0.3">
      <c r="A933" s="33" t="s">
        <v>397</v>
      </c>
      <c r="B933" s="20" t="s">
        <v>55</v>
      </c>
      <c r="C933" s="20" t="s">
        <v>56</v>
      </c>
      <c r="D933" s="20" t="s">
        <v>56</v>
      </c>
      <c r="E933" s="20" t="s">
        <v>56</v>
      </c>
      <c r="F933" s="12">
        <v>1948</v>
      </c>
      <c r="G933" s="12">
        <v>365</v>
      </c>
      <c r="H933" s="12">
        <v>199</v>
      </c>
      <c r="I933" s="29">
        <v>4579000</v>
      </c>
      <c r="J933" s="3">
        <v>365</v>
      </c>
      <c r="K933" s="13">
        <v>1.4085899999999999E-4</v>
      </c>
      <c r="L933" s="15">
        <v>1167720.1200000001</v>
      </c>
      <c r="M933" s="29">
        <v>594.87</v>
      </c>
      <c r="N933" s="12">
        <v>1878</v>
      </c>
      <c r="O933" s="12">
        <v>2039</v>
      </c>
      <c r="P933" s="12">
        <v>1971</v>
      </c>
      <c r="Q933" s="12">
        <v>1963</v>
      </c>
    </row>
    <row r="934" spans="1:17" x14ac:dyDescent="0.3">
      <c r="A934" s="33" t="s">
        <v>398</v>
      </c>
      <c r="B934" s="20" t="s">
        <v>55</v>
      </c>
      <c r="C934" s="20" t="s">
        <v>56</v>
      </c>
      <c r="D934" s="20" t="s">
        <v>56</v>
      </c>
      <c r="E934" s="20" t="s">
        <v>56</v>
      </c>
      <c r="F934" s="12">
        <v>14520</v>
      </c>
      <c r="G934" s="12">
        <v>365</v>
      </c>
      <c r="H934" s="12">
        <v>1676</v>
      </c>
      <c r="I934" s="29">
        <v>5539716</v>
      </c>
      <c r="J934" s="3">
        <v>365</v>
      </c>
      <c r="K934" s="13">
        <v>1.7041199999999999E-4</v>
      </c>
      <c r="L934" s="15">
        <v>1412718.46</v>
      </c>
      <c r="M934" s="29">
        <v>1473.12</v>
      </c>
      <c r="N934" s="12">
        <v>1081</v>
      </c>
      <c r="O934" s="12">
        <v>951</v>
      </c>
      <c r="P934" s="12">
        <v>844</v>
      </c>
      <c r="Q934" s="12">
        <v>959</v>
      </c>
    </row>
    <row r="935" spans="1:17" x14ac:dyDescent="0.3">
      <c r="A935" s="33" t="s">
        <v>399</v>
      </c>
      <c r="B935" s="20" t="s">
        <v>55</v>
      </c>
      <c r="C935" s="20" t="s">
        <v>56</v>
      </c>
      <c r="D935" s="20" t="s">
        <v>56</v>
      </c>
      <c r="E935" s="20" t="s">
        <v>56</v>
      </c>
      <c r="F935" s="12">
        <v>1670</v>
      </c>
      <c r="G935" s="12">
        <v>365</v>
      </c>
      <c r="H935" s="12">
        <v>370</v>
      </c>
      <c r="I935" s="29">
        <v>3143745</v>
      </c>
      <c r="J935" s="3">
        <v>365</v>
      </c>
      <c r="K935" s="13">
        <v>9.6706999999999994E-5</v>
      </c>
      <c r="L935" s="15">
        <v>801706.55</v>
      </c>
      <c r="M935" s="29">
        <v>559.07000000000005</v>
      </c>
      <c r="N935" s="12">
        <v>1256</v>
      </c>
      <c r="O935" s="12">
        <v>1590</v>
      </c>
      <c r="P935" s="12">
        <v>1457</v>
      </c>
      <c r="Q935" s="12">
        <v>1434</v>
      </c>
    </row>
    <row r="936" spans="1:17" x14ac:dyDescent="0.3">
      <c r="A936" s="33" t="s">
        <v>400</v>
      </c>
      <c r="B936" s="20" t="s">
        <v>55</v>
      </c>
      <c r="C936" s="20" t="s">
        <v>56</v>
      </c>
      <c r="D936" s="20" t="s">
        <v>56</v>
      </c>
      <c r="E936" s="20" t="s">
        <v>56</v>
      </c>
      <c r="F936" s="12">
        <v>4519</v>
      </c>
      <c r="G936" s="12">
        <v>365</v>
      </c>
      <c r="H936" s="12">
        <v>604</v>
      </c>
      <c r="I936" s="29">
        <v>6217747.3499999996</v>
      </c>
      <c r="J936" s="3">
        <v>396</v>
      </c>
      <c r="K936" s="13">
        <v>1.9127E-4</v>
      </c>
      <c r="L936" s="15">
        <v>1585627.58</v>
      </c>
      <c r="M936" s="29">
        <v>805.71</v>
      </c>
      <c r="N936" s="12">
        <v>2076</v>
      </c>
      <c r="O936" s="12">
        <v>1972</v>
      </c>
      <c r="P936" s="12">
        <v>1855</v>
      </c>
      <c r="Q936" s="12">
        <v>1968</v>
      </c>
    </row>
    <row r="937" spans="1:17" x14ac:dyDescent="0.3">
      <c r="A937" s="33" t="s">
        <v>401</v>
      </c>
      <c r="B937" s="20" t="s">
        <v>55</v>
      </c>
      <c r="C937" s="20" t="s">
        <v>56</v>
      </c>
      <c r="D937" s="20" t="s">
        <v>56</v>
      </c>
      <c r="E937" s="20" t="s">
        <v>56</v>
      </c>
      <c r="F937" s="12">
        <v>19044</v>
      </c>
      <c r="G937" s="12">
        <v>365</v>
      </c>
      <c r="H937" s="12">
        <v>2099</v>
      </c>
      <c r="I937" s="29">
        <v>10889552</v>
      </c>
      <c r="J937" s="3">
        <v>365</v>
      </c>
      <c r="K937" s="13">
        <v>3.3498300000000001E-4</v>
      </c>
      <c r="L937" s="15">
        <v>2777014.41</v>
      </c>
      <c r="M937" s="29">
        <v>845.88</v>
      </c>
      <c r="N937" s="12">
        <v>3325</v>
      </c>
      <c r="O937" s="12">
        <v>3224</v>
      </c>
      <c r="P937" s="12">
        <v>3299</v>
      </c>
      <c r="Q937" s="12">
        <v>3283</v>
      </c>
    </row>
    <row r="938" spans="1:17" x14ac:dyDescent="0.3">
      <c r="A938" s="33" t="s">
        <v>402</v>
      </c>
      <c r="B938" s="20" t="s">
        <v>55</v>
      </c>
      <c r="C938" s="20" t="s">
        <v>56</v>
      </c>
      <c r="D938" s="20" t="s">
        <v>56</v>
      </c>
      <c r="E938" s="20" t="s">
        <v>56</v>
      </c>
      <c r="F938" s="12">
        <v>9229</v>
      </c>
      <c r="G938" s="12">
        <v>365</v>
      </c>
      <c r="H938" s="12">
        <v>1513</v>
      </c>
      <c r="I938" s="29">
        <v>1586809</v>
      </c>
      <c r="J938" s="3">
        <v>365</v>
      </c>
      <c r="K938" s="13">
        <v>4.8813000000000002E-5</v>
      </c>
      <c r="L938" s="15">
        <v>404662.33</v>
      </c>
      <c r="M938" s="29">
        <v>365.22</v>
      </c>
      <c r="N938" s="12">
        <v>1009</v>
      </c>
      <c r="O938" s="12">
        <v>1104</v>
      </c>
      <c r="P938" s="12">
        <v>1211</v>
      </c>
      <c r="Q938" s="12">
        <v>1108</v>
      </c>
    </row>
    <row r="939" spans="1:17" x14ac:dyDescent="0.3">
      <c r="A939" s="33" t="s">
        <v>403</v>
      </c>
      <c r="B939" s="20" t="s">
        <v>55</v>
      </c>
      <c r="C939" s="20" t="s">
        <v>56</v>
      </c>
      <c r="D939" s="20" t="s">
        <v>56</v>
      </c>
      <c r="E939" s="20" t="s">
        <v>56</v>
      </c>
      <c r="F939" s="12">
        <v>8470</v>
      </c>
      <c r="G939" s="12">
        <v>365</v>
      </c>
      <c r="H939" s="12">
        <v>960</v>
      </c>
      <c r="I939" s="29">
        <v>13892784</v>
      </c>
      <c r="J939" s="3">
        <v>365</v>
      </c>
      <c r="K939" s="13">
        <v>4.2736800000000002E-4</v>
      </c>
      <c r="L939" s="15">
        <v>3542887.84</v>
      </c>
      <c r="M939" s="29">
        <v>437.07</v>
      </c>
      <c r="N939" s="12">
        <v>7720</v>
      </c>
      <c r="O939" s="12">
        <v>8284</v>
      </c>
      <c r="P939" s="12">
        <v>8314</v>
      </c>
      <c r="Q939" s="12">
        <v>8106</v>
      </c>
    </row>
    <row r="940" spans="1:17" x14ac:dyDescent="0.3">
      <c r="A940" s="33" t="s">
        <v>404</v>
      </c>
      <c r="B940" s="20" t="s">
        <v>55</v>
      </c>
      <c r="C940" s="20" t="s">
        <v>56</v>
      </c>
      <c r="D940" s="20" t="s">
        <v>56</v>
      </c>
      <c r="E940" s="20" t="s">
        <v>56</v>
      </c>
      <c r="F940" s="12">
        <v>6972</v>
      </c>
      <c r="G940" s="12">
        <v>365</v>
      </c>
      <c r="H940" s="12">
        <v>843</v>
      </c>
      <c r="I940" s="29">
        <v>5074269</v>
      </c>
      <c r="J940" s="3">
        <v>365</v>
      </c>
      <c r="K940" s="13">
        <v>1.5609400000000001E-4</v>
      </c>
      <c r="L940" s="15">
        <v>1294021.8400000001</v>
      </c>
      <c r="M940" s="29">
        <v>246.67</v>
      </c>
      <c r="N940" s="12">
        <v>5402</v>
      </c>
      <c r="O940" s="12">
        <v>5225</v>
      </c>
      <c r="P940" s="12">
        <v>5111</v>
      </c>
      <c r="Q940" s="12">
        <v>5246</v>
      </c>
    </row>
    <row r="941" spans="1:17" x14ac:dyDescent="0.3">
      <c r="A941" s="33" t="s">
        <v>405</v>
      </c>
      <c r="B941" s="20" t="s">
        <v>55</v>
      </c>
      <c r="C941" s="20" t="s">
        <v>56</v>
      </c>
      <c r="D941" s="20" t="s">
        <v>56</v>
      </c>
      <c r="E941" s="20" t="s">
        <v>56</v>
      </c>
      <c r="F941" s="12">
        <v>47397</v>
      </c>
      <c r="G941" s="12">
        <v>365</v>
      </c>
      <c r="H941" s="12">
        <v>5590</v>
      </c>
      <c r="I941" s="29">
        <v>30209589</v>
      </c>
      <c r="J941" s="3">
        <v>365</v>
      </c>
      <c r="K941" s="13">
        <v>9.2930400000000005E-4</v>
      </c>
      <c r="L941" s="15">
        <v>7703940.79</v>
      </c>
      <c r="M941" s="29">
        <v>791.53</v>
      </c>
      <c r="N941" s="12">
        <v>9168</v>
      </c>
      <c r="O941" s="12">
        <v>10141</v>
      </c>
      <c r="P941" s="12">
        <v>9891</v>
      </c>
      <c r="Q941" s="12">
        <v>9733</v>
      </c>
    </row>
    <row r="942" spans="1:17" x14ac:dyDescent="0.3">
      <c r="A942" s="33" t="s">
        <v>406</v>
      </c>
      <c r="B942" s="20" t="s">
        <v>55</v>
      </c>
      <c r="C942" s="20" t="s">
        <v>56</v>
      </c>
      <c r="D942" s="20" t="s">
        <v>56</v>
      </c>
      <c r="E942" s="20" t="s">
        <v>56</v>
      </c>
      <c r="F942" s="12">
        <v>2964</v>
      </c>
      <c r="G942" s="12">
        <v>365</v>
      </c>
      <c r="H942" s="12">
        <v>272</v>
      </c>
      <c r="I942" s="29">
        <v>2169436.35</v>
      </c>
      <c r="J942" s="3">
        <v>245</v>
      </c>
      <c r="K942" s="13">
        <v>6.6736000000000006E-5</v>
      </c>
      <c r="L942" s="15">
        <v>553241.86</v>
      </c>
      <c r="M942" s="29">
        <v>484.45</v>
      </c>
      <c r="N942" s="12">
        <v>1215</v>
      </c>
      <c r="O942" s="12">
        <v>1073</v>
      </c>
      <c r="P942" s="12">
        <v>1139</v>
      </c>
      <c r="Q942" s="12">
        <v>1142</v>
      </c>
    </row>
    <row r="943" spans="1:17" x14ac:dyDescent="0.3">
      <c r="A943" s="33" t="s">
        <v>407</v>
      </c>
      <c r="B943" s="20" t="s">
        <v>55</v>
      </c>
      <c r="C943" s="20" t="s">
        <v>56</v>
      </c>
      <c r="D943" s="20" t="s">
        <v>56</v>
      </c>
      <c r="E943" s="20" t="s">
        <v>56</v>
      </c>
      <c r="F943" s="12">
        <v>6930</v>
      </c>
      <c r="G943" s="12">
        <v>365</v>
      </c>
      <c r="H943" s="12">
        <v>378</v>
      </c>
      <c r="I943" s="29">
        <v>3656953</v>
      </c>
      <c r="J943" s="3">
        <v>365</v>
      </c>
      <c r="K943" s="13">
        <v>1.12495E-4</v>
      </c>
      <c r="L943" s="15">
        <v>932583.01</v>
      </c>
      <c r="M943" s="29">
        <v>257.83</v>
      </c>
      <c r="N943" s="12">
        <v>3665</v>
      </c>
      <c r="O943" s="12">
        <v>3663</v>
      </c>
      <c r="P943" s="12">
        <v>3522</v>
      </c>
      <c r="Q943" s="12">
        <v>3617</v>
      </c>
    </row>
    <row r="944" spans="1:17" x14ac:dyDescent="0.3">
      <c r="A944" s="33" t="s">
        <v>408</v>
      </c>
      <c r="B944" s="20" t="s">
        <v>55</v>
      </c>
      <c r="C944" s="20" t="s">
        <v>56</v>
      </c>
      <c r="D944" s="20" t="s">
        <v>56</v>
      </c>
      <c r="E944" s="20" t="s">
        <v>56</v>
      </c>
      <c r="F944" s="12">
        <v>62204</v>
      </c>
      <c r="G944" s="12">
        <v>365</v>
      </c>
      <c r="H944" s="12">
        <v>2439</v>
      </c>
      <c r="I944" s="29">
        <v>299160127</v>
      </c>
      <c r="J944" s="3">
        <v>365</v>
      </c>
      <c r="K944" s="13">
        <v>9.2027270000000008E-3</v>
      </c>
      <c r="L944" s="15">
        <v>76290740.209999993</v>
      </c>
      <c r="M944" s="29">
        <v>40731.839999999997</v>
      </c>
      <c r="N944" s="12">
        <v>2211</v>
      </c>
      <c r="O944" s="12">
        <v>1762</v>
      </c>
      <c r="P944" s="12">
        <v>1646</v>
      </c>
      <c r="Q944" s="12">
        <v>1873</v>
      </c>
    </row>
    <row r="945" spans="1:17" x14ac:dyDescent="0.3">
      <c r="A945" s="33" t="s">
        <v>409</v>
      </c>
      <c r="B945" s="20" t="s">
        <v>55</v>
      </c>
      <c r="C945" s="20" t="s">
        <v>56</v>
      </c>
      <c r="D945" s="20" t="s">
        <v>56</v>
      </c>
      <c r="E945" s="20" t="s">
        <v>56</v>
      </c>
      <c r="F945" s="12">
        <v>11128</v>
      </c>
      <c r="G945" s="12">
        <v>365</v>
      </c>
      <c r="H945" s="12">
        <v>1309</v>
      </c>
      <c r="I945" s="29">
        <v>3087201</v>
      </c>
      <c r="J945" s="3">
        <v>365</v>
      </c>
      <c r="K945" s="13">
        <v>9.4968000000000003E-5</v>
      </c>
      <c r="L945" s="15">
        <v>787286.9</v>
      </c>
      <c r="M945" s="29">
        <v>578.89</v>
      </c>
      <c r="N945" s="12">
        <v>1479</v>
      </c>
      <c r="O945" s="12">
        <v>1352</v>
      </c>
      <c r="P945" s="12">
        <v>1250</v>
      </c>
      <c r="Q945" s="12">
        <v>1360</v>
      </c>
    </row>
    <row r="946" spans="1:17" x14ac:dyDescent="0.3">
      <c r="A946" s="33" t="s">
        <v>410</v>
      </c>
      <c r="B946" s="20" t="s">
        <v>55</v>
      </c>
      <c r="C946" s="20" t="s">
        <v>56</v>
      </c>
      <c r="D946" s="20" t="s">
        <v>56</v>
      </c>
      <c r="E946" s="20" t="s">
        <v>56</v>
      </c>
      <c r="F946" s="12">
        <v>6165</v>
      </c>
      <c r="G946" s="12">
        <v>365</v>
      </c>
      <c r="H946" s="12">
        <v>696</v>
      </c>
      <c r="I946" s="29">
        <v>3529963</v>
      </c>
      <c r="J946" s="3">
        <v>365</v>
      </c>
      <c r="K946" s="13">
        <v>1.08588E-4</v>
      </c>
      <c r="L946" s="15">
        <v>900198.48</v>
      </c>
      <c r="M946" s="29">
        <v>350.41</v>
      </c>
      <c r="N946" s="12">
        <v>2480</v>
      </c>
      <c r="O946" s="12">
        <v>2715</v>
      </c>
      <c r="P946" s="12">
        <v>2511</v>
      </c>
      <c r="Q946" s="12">
        <v>2569</v>
      </c>
    </row>
    <row r="947" spans="1:17" x14ac:dyDescent="0.3">
      <c r="A947" s="33" t="s">
        <v>411</v>
      </c>
      <c r="B947" s="20" t="s">
        <v>55</v>
      </c>
      <c r="C947" s="20" t="s">
        <v>56</v>
      </c>
      <c r="D947" s="20" t="s">
        <v>56</v>
      </c>
      <c r="E947" s="20" t="s">
        <v>56</v>
      </c>
      <c r="F947" s="12">
        <v>1806</v>
      </c>
      <c r="G947" s="12">
        <v>365</v>
      </c>
      <c r="H947" s="12">
        <v>203</v>
      </c>
      <c r="I947" s="29">
        <v>12459714</v>
      </c>
      <c r="J947" s="3">
        <v>365</v>
      </c>
      <c r="K947" s="13">
        <v>3.8328400000000001E-4</v>
      </c>
      <c r="L947" s="15">
        <v>3177431.48</v>
      </c>
      <c r="M947" s="29">
        <v>1030.6300000000001</v>
      </c>
      <c r="N947" s="12">
        <v>2560</v>
      </c>
      <c r="O947" s="12">
        <v>3122</v>
      </c>
      <c r="P947" s="12">
        <v>3568</v>
      </c>
      <c r="Q947" s="12">
        <v>3083</v>
      </c>
    </row>
    <row r="948" spans="1:17" x14ac:dyDescent="0.3">
      <c r="A948" s="33" t="s">
        <v>412</v>
      </c>
      <c r="B948" s="20" t="s">
        <v>55</v>
      </c>
      <c r="C948" s="20" t="s">
        <v>56</v>
      </c>
      <c r="D948" s="20" t="s">
        <v>56</v>
      </c>
      <c r="E948" s="20" t="s">
        <v>56</v>
      </c>
      <c r="F948" s="12">
        <v>12687</v>
      </c>
      <c r="G948" s="12">
        <v>365</v>
      </c>
      <c r="H948" s="12">
        <v>2886</v>
      </c>
      <c r="I948" s="29">
        <v>7233224</v>
      </c>
      <c r="J948" s="3">
        <v>365</v>
      </c>
      <c r="K948" s="13">
        <v>2.22508E-4</v>
      </c>
      <c r="L948" s="15">
        <v>1844590.78</v>
      </c>
      <c r="M948" s="29">
        <v>772.12</v>
      </c>
      <c r="N948" s="12">
        <v>2663</v>
      </c>
      <c r="O948" s="12">
        <v>2429</v>
      </c>
      <c r="P948" s="12">
        <v>2074</v>
      </c>
      <c r="Q948" s="12">
        <v>2389</v>
      </c>
    </row>
    <row r="949" spans="1:17" x14ac:dyDescent="0.3">
      <c r="A949" s="33" t="s">
        <v>413</v>
      </c>
      <c r="B949" s="20" t="s">
        <v>55</v>
      </c>
      <c r="C949" s="20" t="s">
        <v>56</v>
      </c>
      <c r="D949" s="20" t="s">
        <v>56</v>
      </c>
      <c r="E949" s="20" t="s">
        <v>56</v>
      </c>
      <c r="F949" s="12">
        <v>7990</v>
      </c>
      <c r="G949" s="12">
        <v>365</v>
      </c>
      <c r="H949" s="12">
        <v>1361</v>
      </c>
      <c r="I949" s="29">
        <v>5805452</v>
      </c>
      <c r="J949" s="3">
        <v>365</v>
      </c>
      <c r="K949" s="13">
        <v>1.7858699999999999E-4</v>
      </c>
      <c r="L949" s="15">
        <v>1480485.5</v>
      </c>
      <c r="M949" s="29">
        <v>319.48</v>
      </c>
      <c r="N949" s="12">
        <v>4579</v>
      </c>
      <c r="O949" s="12">
        <v>4698</v>
      </c>
      <c r="P949" s="12">
        <v>4625</v>
      </c>
      <c r="Q949" s="12">
        <v>4634</v>
      </c>
    </row>
    <row r="950" spans="1:17" x14ac:dyDescent="0.3">
      <c r="A950" s="33" t="s">
        <v>414</v>
      </c>
      <c r="B950" s="20" t="s">
        <v>55</v>
      </c>
      <c r="C950" s="20" t="s">
        <v>56</v>
      </c>
      <c r="D950" s="20" t="s">
        <v>56</v>
      </c>
      <c r="E950" s="20" t="s">
        <v>56</v>
      </c>
      <c r="F950" s="12">
        <v>1021</v>
      </c>
      <c r="G950" s="12">
        <v>365</v>
      </c>
      <c r="H950" s="12">
        <v>120</v>
      </c>
      <c r="I950" s="29">
        <v>1357041</v>
      </c>
      <c r="J950" s="3">
        <v>365</v>
      </c>
      <c r="K950" s="13">
        <v>4.1745000000000001E-5</v>
      </c>
      <c r="L950" s="15">
        <v>346067.72</v>
      </c>
      <c r="M950" s="29">
        <v>1130.94</v>
      </c>
      <c r="N950" s="12">
        <v>292</v>
      </c>
      <c r="O950" s="12">
        <v>294</v>
      </c>
      <c r="P950" s="12">
        <v>332</v>
      </c>
      <c r="Q950" s="12">
        <v>306</v>
      </c>
    </row>
    <row r="951" spans="1:17" x14ac:dyDescent="0.3">
      <c r="A951" s="33" t="s">
        <v>415</v>
      </c>
      <c r="B951" s="20" t="s">
        <v>56</v>
      </c>
      <c r="C951" s="20" t="s">
        <v>56</v>
      </c>
      <c r="D951" s="20" t="s">
        <v>56</v>
      </c>
      <c r="E951" s="20" t="s">
        <v>56</v>
      </c>
      <c r="F951" s="12">
        <v>611</v>
      </c>
      <c r="G951" s="12">
        <v>365</v>
      </c>
      <c r="H951" s="12">
        <v>66</v>
      </c>
      <c r="I951" s="29">
        <v>2820712</v>
      </c>
      <c r="J951" s="3">
        <v>365</v>
      </c>
      <c r="K951" s="13">
        <v>8.6769999999999998E-5</v>
      </c>
      <c r="L951" s="15" t="s">
        <v>2689</v>
      </c>
      <c r="M951" s="29" t="s">
        <v>2689</v>
      </c>
      <c r="N951" s="12" t="s">
        <v>2689</v>
      </c>
      <c r="O951" s="12" t="s">
        <v>2689</v>
      </c>
      <c r="P951" s="12" t="s">
        <v>2689</v>
      </c>
      <c r="Q951" s="12" t="s">
        <v>2689</v>
      </c>
    </row>
    <row r="952" spans="1:17" x14ac:dyDescent="0.3">
      <c r="A952" s="33" t="s">
        <v>416</v>
      </c>
      <c r="B952" s="20" t="s">
        <v>55</v>
      </c>
      <c r="C952" s="20" t="s">
        <v>56</v>
      </c>
      <c r="D952" s="20" t="s">
        <v>56</v>
      </c>
      <c r="E952" s="20" t="s">
        <v>56</v>
      </c>
      <c r="F952" s="12">
        <v>840</v>
      </c>
      <c r="G952" s="12">
        <v>365</v>
      </c>
      <c r="H952" s="12">
        <v>29</v>
      </c>
      <c r="I952" s="29">
        <v>1324439</v>
      </c>
      <c r="J952" s="3">
        <v>365</v>
      </c>
      <c r="K952" s="13">
        <v>4.0741999999999997E-5</v>
      </c>
      <c r="L952" s="15">
        <v>337753.67</v>
      </c>
      <c r="M952" s="29">
        <v>709.57</v>
      </c>
      <c r="N952" s="12">
        <v>440</v>
      </c>
      <c r="O952" s="12">
        <v>445</v>
      </c>
      <c r="P952" s="12">
        <v>542</v>
      </c>
      <c r="Q952" s="12">
        <v>476</v>
      </c>
    </row>
    <row r="953" spans="1:17" x14ac:dyDescent="0.3">
      <c r="A953" s="33" t="s">
        <v>417</v>
      </c>
      <c r="B953" s="20" t="s">
        <v>55</v>
      </c>
      <c r="C953" s="20" t="s">
        <v>56</v>
      </c>
      <c r="D953" s="20" t="s">
        <v>56</v>
      </c>
      <c r="E953" s="20" t="s">
        <v>56</v>
      </c>
      <c r="F953" s="12">
        <v>1392</v>
      </c>
      <c r="G953" s="12">
        <v>365</v>
      </c>
      <c r="H953" s="12">
        <v>139</v>
      </c>
      <c r="I953" s="29">
        <v>1683651</v>
      </c>
      <c r="J953" s="3">
        <v>365</v>
      </c>
      <c r="K953" s="13">
        <v>5.1792000000000002E-5</v>
      </c>
      <c r="L953" s="15">
        <v>429358.63</v>
      </c>
      <c r="M953" s="29">
        <v>598.83000000000004</v>
      </c>
      <c r="N953" s="12">
        <v>728</v>
      </c>
      <c r="O953" s="12">
        <v>704</v>
      </c>
      <c r="P953" s="12">
        <v>720</v>
      </c>
      <c r="Q953" s="12">
        <v>717</v>
      </c>
    </row>
    <row r="954" spans="1:17" x14ac:dyDescent="0.3">
      <c r="A954" s="33" t="s">
        <v>418</v>
      </c>
      <c r="B954" s="20" t="s">
        <v>55</v>
      </c>
      <c r="C954" s="20" t="s">
        <v>56</v>
      </c>
      <c r="D954" s="20" t="s">
        <v>56</v>
      </c>
      <c r="E954" s="20" t="s">
        <v>56</v>
      </c>
      <c r="F954" s="12">
        <v>12956</v>
      </c>
      <c r="G954" s="12">
        <v>365</v>
      </c>
      <c r="H954" s="12">
        <v>3362</v>
      </c>
      <c r="I954" s="29">
        <v>9321761</v>
      </c>
      <c r="J954" s="3">
        <v>365</v>
      </c>
      <c r="K954" s="13">
        <v>2.8675499999999997E-4</v>
      </c>
      <c r="L954" s="15">
        <v>2377201.98</v>
      </c>
      <c r="M954" s="29">
        <v>256.33</v>
      </c>
      <c r="N954" s="12">
        <v>9043</v>
      </c>
      <c r="O954" s="12">
        <v>9603</v>
      </c>
      <c r="P954" s="12">
        <v>9176</v>
      </c>
      <c r="Q954" s="12">
        <v>9274</v>
      </c>
    </row>
    <row r="955" spans="1:17" x14ac:dyDescent="0.3">
      <c r="A955" s="33" t="s">
        <v>419</v>
      </c>
      <c r="B955" s="20" t="s">
        <v>55</v>
      </c>
      <c r="C955" s="20" t="s">
        <v>56</v>
      </c>
      <c r="D955" s="20" t="s">
        <v>56</v>
      </c>
      <c r="E955" s="20" t="s">
        <v>56</v>
      </c>
      <c r="F955" s="12">
        <v>46726</v>
      </c>
      <c r="G955" s="12">
        <v>365</v>
      </c>
      <c r="H955" s="12">
        <v>4901</v>
      </c>
      <c r="I955" s="29">
        <v>23946039</v>
      </c>
      <c r="J955" s="3">
        <v>365</v>
      </c>
      <c r="K955" s="13">
        <v>7.3662499999999998E-4</v>
      </c>
      <c r="L955" s="15">
        <v>6106632.79</v>
      </c>
      <c r="M955" s="29">
        <v>1816.37</v>
      </c>
      <c r="N955" s="12">
        <v>3423</v>
      </c>
      <c r="O955" s="12">
        <v>3390</v>
      </c>
      <c r="P955" s="12">
        <v>3273</v>
      </c>
      <c r="Q955" s="12">
        <v>3362</v>
      </c>
    </row>
    <row r="956" spans="1:17" x14ac:dyDescent="0.3">
      <c r="A956" s="33" t="s">
        <v>420</v>
      </c>
      <c r="B956" s="20" t="s">
        <v>55</v>
      </c>
      <c r="C956" s="20" t="s">
        <v>56</v>
      </c>
      <c r="D956" s="20" t="s">
        <v>56</v>
      </c>
      <c r="E956" s="20" t="s">
        <v>56</v>
      </c>
      <c r="F956" s="12">
        <v>5681</v>
      </c>
      <c r="G956" s="12">
        <v>365</v>
      </c>
      <c r="H956" s="12">
        <v>582</v>
      </c>
      <c r="I956" s="29">
        <v>5793419</v>
      </c>
      <c r="J956" s="3">
        <v>365</v>
      </c>
      <c r="K956" s="13">
        <v>1.78216E-4</v>
      </c>
      <c r="L956" s="15">
        <v>1477416.89</v>
      </c>
      <c r="M956" s="29">
        <v>735.77</v>
      </c>
      <c r="N956" s="12">
        <v>1950</v>
      </c>
      <c r="O956" s="12">
        <v>2004</v>
      </c>
      <c r="P956" s="12">
        <v>2070</v>
      </c>
      <c r="Q956" s="12">
        <v>2008</v>
      </c>
    </row>
    <row r="957" spans="1:17" x14ac:dyDescent="0.3">
      <c r="A957" s="33" t="s">
        <v>421</v>
      </c>
      <c r="B957" s="20" t="s">
        <v>55</v>
      </c>
      <c r="C957" s="20" t="s">
        <v>56</v>
      </c>
      <c r="D957" s="20" t="s">
        <v>56</v>
      </c>
      <c r="E957" s="20" t="s">
        <v>56</v>
      </c>
      <c r="F957" s="12">
        <v>21691</v>
      </c>
      <c r="G957" s="12">
        <v>365</v>
      </c>
      <c r="H957" s="12">
        <v>3662</v>
      </c>
      <c r="I957" s="29">
        <v>9701221</v>
      </c>
      <c r="J957" s="3">
        <v>365</v>
      </c>
      <c r="K957" s="13">
        <v>2.98428E-4</v>
      </c>
      <c r="L957" s="15">
        <v>2473970.5099999998</v>
      </c>
      <c r="M957" s="29">
        <v>941.39</v>
      </c>
      <c r="N957" s="12">
        <v>2849</v>
      </c>
      <c r="O957" s="12">
        <v>2735</v>
      </c>
      <c r="P957" s="12">
        <v>2301</v>
      </c>
      <c r="Q957" s="12">
        <v>2628</v>
      </c>
    </row>
    <row r="958" spans="1:17" x14ac:dyDescent="0.3">
      <c r="A958" s="33" t="s">
        <v>422</v>
      </c>
      <c r="B958" s="20" t="s">
        <v>55</v>
      </c>
      <c r="C958" s="20" t="s">
        <v>56</v>
      </c>
      <c r="D958" s="20" t="s">
        <v>56</v>
      </c>
      <c r="E958" s="20" t="s">
        <v>56</v>
      </c>
      <c r="F958" s="12">
        <v>2567</v>
      </c>
      <c r="G958" s="12">
        <v>365</v>
      </c>
      <c r="H958" s="12">
        <v>329</v>
      </c>
      <c r="I958" s="29">
        <v>2746329</v>
      </c>
      <c r="J958" s="3">
        <v>365</v>
      </c>
      <c r="K958" s="13">
        <v>8.4481999999999995E-5</v>
      </c>
      <c r="L958" s="15">
        <v>700358.95</v>
      </c>
      <c r="M958" s="29">
        <v>457.75</v>
      </c>
      <c r="N958" s="12">
        <v>1528</v>
      </c>
      <c r="O958" s="12">
        <v>1539</v>
      </c>
      <c r="P958" s="12">
        <v>1522</v>
      </c>
      <c r="Q958" s="12">
        <v>1530</v>
      </c>
    </row>
    <row r="959" spans="1:17" x14ac:dyDescent="0.3">
      <c r="A959" s="33" t="s">
        <v>423</v>
      </c>
      <c r="B959" s="20" t="s">
        <v>57</v>
      </c>
      <c r="C959" s="20" t="s">
        <v>56</v>
      </c>
      <c r="D959" s="20" t="s">
        <v>56</v>
      </c>
      <c r="E959" s="20" t="s">
        <v>56</v>
      </c>
      <c r="F959" s="12">
        <v>851</v>
      </c>
      <c r="G959" s="12">
        <v>365</v>
      </c>
      <c r="H959" s="12">
        <v>103</v>
      </c>
      <c r="I959" s="29">
        <v>1959748</v>
      </c>
      <c r="J959" s="3">
        <v>365</v>
      </c>
      <c r="K959" s="13">
        <v>6.0285999999999998E-5</v>
      </c>
      <c r="L959" s="15" t="s">
        <v>2689</v>
      </c>
      <c r="M959" s="29">
        <v>529.98</v>
      </c>
      <c r="N959" s="12">
        <v>871</v>
      </c>
      <c r="O959" s="12">
        <v>1017</v>
      </c>
      <c r="P959" s="12">
        <v>942</v>
      </c>
      <c r="Q959" s="12">
        <v>943</v>
      </c>
    </row>
    <row r="960" spans="1:17" x14ac:dyDescent="0.3">
      <c r="A960" s="33" t="s">
        <v>424</v>
      </c>
      <c r="B960" s="20" t="s">
        <v>55</v>
      </c>
      <c r="C960" s="20" t="s">
        <v>56</v>
      </c>
      <c r="D960" s="20" t="s">
        <v>56</v>
      </c>
      <c r="E960" s="20" t="s">
        <v>56</v>
      </c>
      <c r="F960" s="12">
        <v>3177</v>
      </c>
      <c r="G960" s="12">
        <v>365</v>
      </c>
      <c r="H960" s="12">
        <v>502</v>
      </c>
      <c r="I960" s="29">
        <v>6870287</v>
      </c>
      <c r="J960" s="3">
        <v>365</v>
      </c>
      <c r="K960" s="13">
        <v>2.1134300000000001E-4</v>
      </c>
      <c r="L960" s="15">
        <v>1752035.89</v>
      </c>
      <c r="M960" s="29">
        <v>609.19000000000005</v>
      </c>
      <c r="N960" s="12">
        <v>2600</v>
      </c>
      <c r="O960" s="12">
        <v>3030</v>
      </c>
      <c r="P960" s="12">
        <v>2997</v>
      </c>
      <c r="Q960" s="12">
        <v>2876</v>
      </c>
    </row>
    <row r="961" spans="1:17" x14ac:dyDescent="0.3">
      <c r="A961" s="33" t="s">
        <v>425</v>
      </c>
      <c r="B961" s="20" t="s">
        <v>55</v>
      </c>
      <c r="C961" s="20" t="s">
        <v>56</v>
      </c>
      <c r="D961" s="20" t="s">
        <v>56</v>
      </c>
      <c r="E961" s="20" t="s">
        <v>56</v>
      </c>
      <c r="F961" s="12">
        <v>10614</v>
      </c>
      <c r="G961" s="12">
        <v>365</v>
      </c>
      <c r="H961" s="12">
        <v>1044</v>
      </c>
      <c r="I961" s="29">
        <v>7848841</v>
      </c>
      <c r="J961" s="3">
        <v>365</v>
      </c>
      <c r="K961" s="13">
        <v>2.4144499999999999E-4</v>
      </c>
      <c r="L961" s="15">
        <v>2001583.22</v>
      </c>
      <c r="M961" s="29">
        <v>501.78</v>
      </c>
      <c r="N961" s="12">
        <v>3952</v>
      </c>
      <c r="O961" s="12">
        <v>4073</v>
      </c>
      <c r="P961" s="12">
        <v>3941</v>
      </c>
      <c r="Q961" s="12">
        <v>3989</v>
      </c>
    </row>
    <row r="962" spans="1:17" x14ac:dyDescent="0.3">
      <c r="A962" s="33" t="s">
        <v>426</v>
      </c>
      <c r="B962" s="20" t="s">
        <v>55</v>
      </c>
      <c r="C962" s="20" t="s">
        <v>56</v>
      </c>
      <c r="D962" s="20" t="s">
        <v>56</v>
      </c>
      <c r="E962" s="20" t="s">
        <v>56</v>
      </c>
      <c r="F962" s="12">
        <v>10887</v>
      </c>
      <c r="G962" s="12">
        <v>365</v>
      </c>
      <c r="H962" s="12">
        <v>650</v>
      </c>
      <c r="I962" s="29">
        <v>2312095</v>
      </c>
      <c r="J962" s="3">
        <v>365</v>
      </c>
      <c r="K962" s="13">
        <v>7.1124000000000005E-5</v>
      </c>
      <c r="L962" s="15">
        <v>589622.16</v>
      </c>
      <c r="M962" s="29">
        <v>226</v>
      </c>
      <c r="N962" s="12">
        <v>2681</v>
      </c>
      <c r="O962" s="12">
        <v>2616</v>
      </c>
      <c r="P962" s="12">
        <v>2531</v>
      </c>
      <c r="Q962" s="12">
        <v>2609</v>
      </c>
    </row>
    <row r="963" spans="1:17" x14ac:dyDescent="0.3">
      <c r="A963" s="33" t="s">
        <v>427</v>
      </c>
      <c r="B963" s="20" t="s">
        <v>57</v>
      </c>
      <c r="C963" s="20" t="s">
        <v>56</v>
      </c>
      <c r="D963" s="20" t="s">
        <v>56</v>
      </c>
      <c r="E963" s="20" t="s">
        <v>56</v>
      </c>
      <c r="F963" s="12">
        <v>568</v>
      </c>
      <c r="G963" s="12">
        <v>365</v>
      </c>
      <c r="H963" s="12">
        <v>59</v>
      </c>
      <c r="I963" s="29">
        <v>1146642</v>
      </c>
      <c r="J963" s="3">
        <v>365</v>
      </c>
      <c r="K963" s="13">
        <v>3.5272999999999999E-5</v>
      </c>
      <c r="L963" s="15" t="s">
        <v>2689</v>
      </c>
      <c r="M963" s="29">
        <v>905.3</v>
      </c>
      <c r="N963" s="12">
        <v>327</v>
      </c>
      <c r="O963" s="12">
        <v>385</v>
      </c>
      <c r="P963" s="12">
        <v>257</v>
      </c>
      <c r="Q963" s="12">
        <v>323</v>
      </c>
    </row>
    <row r="964" spans="1:17" x14ac:dyDescent="0.3">
      <c r="A964" s="33" t="s">
        <v>428</v>
      </c>
      <c r="B964" s="20" t="s">
        <v>55</v>
      </c>
      <c r="C964" s="20" t="s">
        <v>56</v>
      </c>
      <c r="D964" s="20" t="s">
        <v>56</v>
      </c>
      <c r="E964" s="20" t="s">
        <v>56</v>
      </c>
      <c r="F964" s="12">
        <v>14779</v>
      </c>
      <c r="G964" s="12">
        <v>365</v>
      </c>
      <c r="H964" s="12">
        <v>1659</v>
      </c>
      <c r="I964" s="29">
        <v>16058917</v>
      </c>
      <c r="J964" s="3">
        <v>365</v>
      </c>
      <c r="K964" s="13">
        <v>4.94002E-4</v>
      </c>
      <c r="L964" s="15">
        <v>4095287.29</v>
      </c>
      <c r="M964" s="29">
        <v>857.11</v>
      </c>
      <c r="N964" s="12">
        <v>4660</v>
      </c>
      <c r="O964" s="12">
        <v>4789</v>
      </c>
      <c r="P964" s="12">
        <v>4886</v>
      </c>
      <c r="Q964" s="12">
        <v>4778</v>
      </c>
    </row>
    <row r="965" spans="1:17" x14ac:dyDescent="0.3">
      <c r="A965" s="33" t="s">
        <v>429</v>
      </c>
      <c r="B965" s="20" t="s">
        <v>55</v>
      </c>
      <c r="C965" s="20" t="s">
        <v>56</v>
      </c>
      <c r="D965" s="20" t="s">
        <v>56</v>
      </c>
      <c r="E965" s="20" t="s">
        <v>56</v>
      </c>
      <c r="F965" s="12">
        <v>6944</v>
      </c>
      <c r="G965" s="12">
        <v>365</v>
      </c>
      <c r="H965" s="12">
        <v>601</v>
      </c>
      <c r="I965" s="29">
        <v>7780079</v>
      </c>
      <c r="J965" s="3">
        <v>365</v>
      </c>
      <c r="K965" s="13">
        <v>2.3933E-4</v>
      </c>
      <c r="L965" s="15">
        <v>1984047.78</v>
      </c>
      <c r="M965" s="29">
        <v>1059.29</v>
      </c>
      <c r="N965" s="12">
        <v>1884</v>
      </c>
      <c r="O965" s="12">
        <v>1913</v>
      </c>
      <c r="P965" s="12">
        <v>1821</v>
      </c>
      <c r="Q965" s="12">
        <v>1873</v>
      </c>
    </row>
    <row r="966" spans="1:17" x14ac:dyDescent="0.3">
      <c r="A966" s="33" t="s">
        <v>430</v>
      </c>
      <c r="B966" s="20" t="s">
        <v>55</v>
      </c>
      <c r="C966" s="20" t="s">
        <v>56</v>
      </c>
      <c r="D966" s="20" t="s">
        <v>56</v>
      </c>
      <c r="E966" s="20" t="s">
        <v>56</v>
      </c>
      <c r="F966" s="12">
        <v>17698</v>
      </c>
      <c r="G966" s="12">
        <v>365</v>
      </c>
      <c r="H966" s="12">
        <v>1368</v>
      </c>
      <c r="I966" s="29">
        <v>3811578</v>
      </c>
      <c r="J966" s="3">
        <v>365</v>
      </c>
      <c r="K966" s="13">
        <v>1.1725100000000001E-4</v>
      </c>
      <c r="L966" s="15">
        <v>972014.92</v>
      </c>
      <c r="M966" s="29">
        <v>776.37</v>
      </c>
      <c r="N966" s="12">
        <v>1285</v>
      </c>
      <c r="O966" s="12">
        <v>1283</v>
      </c>
      <c r="P966" s="12">
        <v>1189</v>
      </c>
      <c r="Q966" s="12">
        <v>1252</v>
      </c>
    </row>
    <row r="967" spans="1:17" x14ac:dyDescent="0.3">
      <c r="A967" s="33" t="s">
        <v>431</v>
      </c>
      <c r="B967" s="20" t="s">
        <v>55</v>
      </c>
      <c r="C967" s="20" t="s">
        <v>56</v>
      </c>
      <c r="D967" s="20" t="s">
        <v>56</v>
      </c>
      <c r="E967" s="20" t="s">
        <v>56</v>
      </c>
      <c r="F967" s="12">
        <v>10497</v>
      </c>
      <c r="G967" s="12">
        <v>365</v>
      </c>
      <c r="H967" s="12">
        <v>1781</v>
      </c>
      <c r="I967" s="29">
        <v>26377449</v>
      </c>
      <c r="J967" s="3">
        <v>365</v>
      </c>
      <c r="K967" s="13">
        <v>8.1141999999999998E-4</v>
      </c>
      <c r="L967" s="15">
        <v>6726682.2300000004</v>
      </c>
      <c r="M967" s="29">
        <v>1723.46</v>
      </c>
      <c r="N967" s="12">
        <v>4002</v>
      </c>
      <c r="O967" s="12">
        <v>3721</v>
      </c>
      <c r="P967" s="12">
        <v>3986</v>
      </c>
      <c r="Q967" s="12">
        <v>3903</v>
      </c>
    </row>
    <row r="968" spans="1:17" x14ac:dyDescent="0.3">
      <c r="A968" s="33" t="s">
        <v>432</v>
      </c>
      <c r="B968" s="20" t="s">
        <v>55</v>
      </c>
      <c r="C968" s="20" t="s">
        <v>56</v>
      </c>
      <c r="D968" s="20" t="s">
        <v>56</v>
      </c>
      <c r="E968" s="20" t="s">
        <v>56</v>
      </c>
      <c r="F968" s="12">
        <v>55598</v>
      </c>
      <c r="G968" s="12">
        <v>365</v>
      </c>
      <c r="H968" s="12">
        <v>5613</v>
      </c>
      <c r="I968" s="29">
        <v>8135670</v>
      </c>
      <c r="J968" s="3">
        <v>365</v>
      </c>
      <c r="K968" s="13">
        <v>2.50268E-4</v>
      </c>
      <c r="L968" s="15">
        <v>2074729.32</v>
      </c>
      <c r="M968" s="29">
        <v>578.08000000000004</v>
      </c>
      <c r="N968" s="12">
        <v>3883</v>
      </c>
      <c r="O968" s="12">
        <v>3645</v>
      </c>
      <c r="P968" s="12">
        <v>3240</v>
      </c>
      <c r="Q968" s="12">
        <v>3589</v>
      </c>
    </row>
    <row r="969" spans="1:17" x14ac:dyDescent="0.3">
      <c r="A969" s="33" t="s">
        <v>433</v>
      </c>
      <c r="B969" s="20" t="s">
        <v>55</v>
      </c>
      <c r="C969" s="20" t="s">
        <v>56</v>
      </c>
      <c r="D969" s="20" t="s">
        <v>56</v>
      </c>
      <c r="E969" s="20" t="s">
        <v>56</v>
      </c>
      <c r="F969" s="12">
        <v>6772</v>
      </c>
      <c r="G969" s="12">
        <v>365</v>
      </c>
      <c r="H969" s="12">
        <v>1505</v>
      </c>
      <c r="I969" s="29">
        <v>2470375</v>
      </c>
      <c r="J969" s="3">
        <v>365</v>
      </c>
      <c r="K969" s="13">
        <v>7.5993000000000002E-5</v>
      </c>
      <c r="L969" s="15">
        <v>629986.15</v>
      </c>
      <c r="M969" s="29">
        <v>703.9</v>
      </c>
      <c r="N969" s="12">
        <v>1076</v>
      </c>
      <c r="O969" s="12">
        <v>901</v>
      </c>
      <c r="P969" s="12">
        <v>707</v>
      </c>
      <c r="Q969" s="12">
        <v>895</v>
      </c>
    </row>
    <row r="970" spans="1:17" x14ac:dyDescent="0.3">
      <c r="A970" s="33" t="s">
        <v>434</v>
      </c>
      <c r="B970" s="20" t="s">
        <v>55</v>
      </c>
      <c r="C970" s="20" t="s">
        <v>56</v>
      </c>
      <c r="D970" s="20" t="s">
        <v>56</v>
      </c>
      <c r="E970" s="20" t="s">
        <v>56</v>
      </c>
      <c r="F970" s="12">
        <v>22397</v>
      </c>
      <c r="G970" s="12">
        <v>365</v>
      </c>
      <c r="H970" s="12">
        <v>1575</v>
      </c>
      <c r="I970" s="29">
        <v>12153699</v>
      </c>
      <c r="J970" s="3">
        <v>365</v>
      </c>
      <c r="K970" s="13">
        <v>3.7387100000000001E-4</v>
      </c>
      <c r="L970" s="15">
        <v>3099392.63</v>
      </c>
      <c r="M970" s="29">
        <v>1215.45</v>
      </c>
      <c r="N970" s="12">
        <v>2554</v>
      </c>
      <c r="O970" s="12">
        <v>2500</v>
      </c>
      <c r="P970" s="12">
        <v>2595</v>
      </c>
      <c r="Q970" s="12">
        <v>2550</v>
      </c>
    </row>
    <row r="971" spans="1:17" x14ac:dyDescent="0.3">
      <c r="A971" s="33" t="s">
        <v>435</v>
      </c>
      <c r="B971" s="20" t="s">
        <v>55</v>
      </c>
      <c r="C971" s="20" t="s">
        <v>56</v>
      </c>
      <c r="D971" s="20" t="s">
        <v>56</v>
      </c>
      <c r="E971" s="20" t="s">
        <v>56</v>
      </c>
      <c r="F971" s="12">
        <v>4708</v>
      </c>
      <c r="G971" s="12">
        <v>365</v>
      </c>
      <c r="H971" s="12">
        <v>340</v>
      </c>
      <c r="I971" s="29">
        <v>1304313</v>
      </c>
      <c r="J971" s="3">
        <v>365</v>
      </c>
      <c r="K971" s="13">
        <v>4.0123000000000002E-5</v>
      </c>
      <c r="L971" s="15">
        <v>332621.21000000002</v>
      </c>
      <c r="M971" s="29">
        <v>218.69</v>
      </c>
      <c r="N971" s="12">
        <v>1428</v>
      </c>
      <c r="O971" s="12">
        <v>1657</v>
      </c>
      <c r="P971" s="12">
        <v>1477</v>
      </c>
      <c r="Q971" s="12">
        <v>1521</v>
      </c>
    </row>
    <row r="972" spans="1:17" x14ac:dyDescent="0.3">
      <c r="A972" s="33" t="s">
        <v>436</v>
      </c>
      <c r="B972" s="20" t="s">
        <v>55</v>
      </c>
      <c r="C972" s="20" t="s">
        <v>56</v>
      </c>
      <c r="D972" s="20" t="s">
        <v>56</v>
      </c>
      <c r="E972" s="20" t="s">
        <v>56</v>
      </c>
      <c r="F972" s="12">
        <v>11500</v>
      </c>
      <c r="G972" s="12">
        <v>365</v>
      </c>
      <c r="H972" s="12">
        <v>2053</v>
      </c>
      <c r="I972" s="29">
        <v>10901337</v>
      </c>
      <c r="J972" s="3">
        <v>365</v>
      </c>
      <c r="K972" s="13">
        <v>3.3534599999999998E-4</v>
      </c>
      <c r="L972" s="15">
        <v>2780019.78</v>
      </c>
      <c r="M972" s="29">
        <v>622.62</v>
      </c>
      <c r="N972" s="12">
        <v>4772</v>
      </c>
      <c r="O972" s="12">
        <v>4478</v>
      </c>
      <c r="P972" s="12">
        <v>4145</v>
      </c>
      <c r="Q972" s="12">
        <v>4465</v>
      </c>
    </row>
    <row r="973" spans="1:17" x14ac:dyDescent="0.3">
      <c r="A973" s="33" t="s">
        <v>437</v>
      </c>
      <c r="B973" s="20" t="s">
        <v>55</v>
      </c>
      <c r="C973" s="20" t="s">
        <v>56</v>
      </c>
      <c r="D973" s="20" t="s">
        <v>56</v>
      </c>
      <c r="E973" s="20" t="s">
        <v>56</v>
      </c>
      <c r="F973" s="12">
        <v>16824</v>
      </c>
      <c r="G973" s="12">
        <v>365</v>
      </c>
      <c r="H973" s="12">
        <v>1139</v>
      </c>
      <c r="I973" s="29">
        <v>6006929</v>
      </c>
      <c r="J973" s="3">
        <v>365</v>
      </c>
      <c r="K973" s="13">
        <v>1.8478400000000001E-4</v>
      </c>
      <c r="L973" s="15">
        <v>1531865.44</v>
      </c>
      <c r="M973" s="29">
        <v>344.08</v>
      </c>
      <c r="N973" s="12">
        <v>4165</v>
      </c>
      <c r="O973" s="12">
        <v>4730</v>
      </c>
      <c r="P973" s="12">
        <v>4462</v>
      </c>
      <c r="Q973" s="12">
        <v>4452</v>
      </c>
    </row>
    <row r="974" spans="1:17" x14ac:dyDescent="0.3">
      <c r="A974" s="33" t="s">
        <v>438</v>
      </c>
      <c r="B974" s="20" t="s">
        <v>55</v>
      </c>
      <c r="C974" s="20" t="s">
        <v>56</v>
      </c>
      <c r="D974" s="20" t="s">
        <v>56</v>
      </c>
      <c r="E974" s="20" t="s">
        <v>56</v>
      </c>
      <c r="F974" s="12">
        <v>8499</v>
      </c>
      <c r="G974" s="12">
        <v>365</v>
      </c>
      <c r="H974" s="12">
        <v>925</v>
      </c>
      <c r="I974" s="29">
        <v>7943965</v>
      </c>
      <c r="J974" s="3">
        <v>365</v>
      </c>
      <c r="K974" s="13">
        <v>2.4437100000000001E-4</v>
      </c>
      <c r="L974" s="15">
        <v>2025841.4</v>
      </c>
      <c r="M974" s="29">
        <v>644.76</v>
      </c>
      <c r="N974" s="12">
        <v>2704</v>
      </c>
      <c r="O974" s="12">
        <v>3182</v>
      </c>
      <c r="P974" s="12">
        <v>3539</v>
      </c>
      <c r="Q974" s="12">
        <v>3142</v>
      </c>
    </row>
    <row r="975" spans="1:17" x14ac:dyDescent="0.3">
      <c r="A975" s="33" t="s">
        <v>439</v>
      </c>
      <c r="B975" s="20" t="s">
        <v>57</v>
      </c>
      <c r="C975" s="20" t="s">
        <v>56</v>
      </c>
      <c r="D975" s="20" t="s">
        <v>56</v>
      </c>
      <c r="E975" s="20" t="s">
        <v>56</v>
      </c>
      <c r="F975" s="12">
        <v>3571</v>
      </c>
      <c r="G975" s="12">
        <v>365</v>
      </c>
      <c r="H975" s="12">
        <v>662</v>
      </c>
      <c r="I975" s="29">
        <v>8575508</v>
      </c>
      <c r="J975" s="3">
        <v>365</v>
      </c>
      <c r="K975" s="13">
        <v>2.63799E-4</v>
      </c>
      <c r="L975" s="15" t="s">
        <v>2689</v>
      </c>
      <c r="M975" s="29">
        <v>750.99</v>
      </c>
      <c r="N975" s="12">
        <v>2904</v>
      </c>
      <c r="O975" s="12">
        <v>2773</v>
      </c>
      <c r="P975" s="12">
        <v>3059</v>
      </c>
      <c r="Q975" s="12">
        <v>2912</v>
      </c>
    </row>
    <row r="976" spans="1:17" x14ac:dyDescent="0.3">
      <c r="A976" s="33" t="s">
        <v>440</v>
      </c>
      <c r="B976" s="20" t="s">
        <v>55</v>
      </c>
      <c r="C976" s="20" t="s">
        <v>56</v>
      </c>
      <c r="D976" s="20" t="s">
        <v>56</v>
      </c>
      <c r="E976" s="20" t="s">
        <v>56</v>
      </c>
      <c r="F976" s="12">
        <v>18402</v>
      </c>
      <c r="G976" s="12">
        <v>365</v>
      </c>
      <c r="H976" s="12">
        <v>2039</v>
      </c>
      <c r="I976" s="29">
        <v>13443985</v>
      </c>
      <c r="J976" s="3">
        <v>365</v>
      </c>
      <c r="K976" s="13">
        <v>4.1356200000000002E-4</v>
      </c>
      <c r="L976" s="15">
        <v>3428436.73</v>
      </c>
      <c r="M976" s="29">
        <v>840.51</v>
      </c>
      <c r="N976" s="12">
        <v>4079</v>
      </c>
      <c r="O976" s="12">
        <v>4191</v>
      </c>
      <c r="P976" s="12">
        <v>3966</v>
      </c>
      <c r="Q976" s="12">
        <v>4079</v>
      </c>
    </row>
    <row r="977" spans="1:17" x14ac:dyDescent="0.3">
      <c r="A977" s="33" t="s">
        <v>441</v>
      </c>
      <c r="B977" s="20" t="s">
        <v>55</v>
      </c>
      <c r="C977" s="20" t="s">
        <v>56</v>
      </c>
      <c r="D977" s="20" t="s">
        <v>56</v>
      </c>
      <c r="E977" s="20" t="s">
        <v>56</v>
      </c>
      <c r="F977" s="12">
        <v>10861</v>
      </c>
      <c r="G977" s="12">
        <v>365</v>
      </c>
      <c r="H977" s="12">
        <v>1178</v>
      </c>
      <c r="I977" s="29">
        <v>1180660</v>
      </c>
      <c r="J977" s="3">
        <v>365</v>
      </c>
      <c r="K977" s="13">
        <v>3.6319000000000002E-5</v>
      </c>
      <c r="L977" s="15">
        <v>301087.67</v>
      </c>
      <c r="M977" s="29">
        <v>344.49</v>
      </c>
      <c r="N977" s="12">
        <v>912</v>
      </c>
      <c r="O977" s="12">
        <v>965</v>
      </c>
      <c r="P977" s="12">
        <v>744</v>
      </c>
      <c r="Q977" s="12">
        <v>874</v>
      </c>
    </row>
    <row r="978" spans="1:17" x14ac:dyDescent="0.3">
      <c r="A978" s="33" t="s">
        <v>442</v>
      </c>
      <c r="B978" s="20" t="s">
        <v>56</v>
      </c>
      <c r="C978" s="20" t="s">
        <v>56</v>
      </c>
      <c r="D978" s="20" t="s">
        <v>56</v>
      </c>
      <c r="E978" s="20" t="s">
        <v>56</v>
      </c>
      <c r="F978" s="12">
        <v>6273</v>
      </c>
      <c r="G978" s="12">
        <v>365</v>
      </c>
      <c r="H978" s="12">
        <v>704</v>
      </c>
      <c r="I978" s="29">
        <v>13030477</v>
      </c>
      <c r="J978" s="3">
        <v>365</v>
      </c>
      <c r="K978" s="13">
        <v>4.00842E-4</v>
      </c>
      <c r="L978" s="15" t="s">
        <v>2689</v>
      </c>
      <c r="M978" s="29" t="s">
        <v>2689</v>
      </c>
      <c r="N978" s="12" t="s">
        <v>2689</v>
      </c>
      <c r="O978" s="12" t="s">
        <v>2689</v>
      </c>
      <c r="P978" s="12" t="s">
        <v>2689</v>
      </c>
      <c r="Q978" s="12" t="s">
        <v>2689</v>
      </c>
    </row>
    <row r="979" spans="1:17" x14ac:dyDescent="0.3">
      <c r="A979" s="33" t="s">
        <v>443</v>
      </c>
      <c r="B979" s="20" t="s">
        <v>55</v>
      </c>
      <c r="C979" s="20" t="s">
        <v>56</v>
      </c>
      <c r="D979" s="20" t="s">
        <v>56</v>
      </c>
      <c r="E979" s="20" t="s">
        <v>56</v>
      </c>
      <c r="F979" s="12">
        <v>13767</v>
      </c>
      <c r="G979" s="12">
        <v>365</v>
      </c>
      <c r="H979" s="12">
        <v>1295</v>
      </c>
      <c r="I979" s="29">
        <v>12745781</v>
      </c>
      <c r="J979" s="3">
        <v>365</v>
      </c>
      <c r="K979" s="13">
        <v>3.9208400000000001E-4</v>
      </c>
      <c r="L979" s="15">
        <v>3250383.25</v>
      </c>
      <c r="M979" s="29">
        <v>497.46</v>
      </c>
      <c r="N979" s="12">
        <v>6320</v>
      </c>
      <c r="O979" s="12">
        <v>6776</v>
      </c>
      <c r="P979" s="12">
        <v>6507</v>
      </c>
      <c r="Q979" s="12">
        <v>6534</v>
      </c>
    </row>
    <row r="980" spans="1:17" x14ac:dyDescent="0.3">
      <c r="A980" s="33" t="s">
        <v>444</v>
      </c>
      <c r="B980" s="20" t="s">
        <v>55</v>
      </c>
      <c r="C980" s="20" t="s">
        <v>56</v>
      </c>
      <c r="D980" s="20" t="s">
        <v>56</v>
      </c>
      <c r="E980" s="20" t="s">
        <v>56</v>
      </c>
      <c r="F980" s="12">
        <v>19131</v>
      </c>
      <c r="G980" s="12">
        <v>365</v>
      </c>
      <c r="H980" s="12">
        <v>2817</v>
      </c>
      <c r="I980" s="29">
        <v>4727938</v>
      </c>
      <c r="J980" s="3">
        <v>365</v>
      </c>
      <c r="K980" s="13">
        <v>1.4543999999999999E-4</v>
      </c>
      <c r="L980" s="15">
        <v>1205701.75</v>
      </c>
      <c r="M980" s="29">
        <v>929.61</v>
      </c>
      <c r="N980" s="12">
        <v>1400</v>
      </c>
      <c r="O980" s="12">
        <v>1246</v>
      </c>
      <c r="P980" s="12">
        <v>1245</v>
      </c>
      <c r="Q980" s="12">
        <v>1297</v>
      </c>
    </row>
    <row r="981" spans="1:17" x14ac:dyDescent="0.3">
      <c r="A981" s="33" t="s">
        <v>445</v>
      </c>
      <c r="B981" s="20" t="s">
        <v>55</v>
      </c>
      <c r="C981" s="20" t="s">
        <v>56</v>
      </c>
      <c r="D981" s="20" t="s">
        <v>56</v>
      </c>
      <c r="E981" s="20" t="s">
        <v>56</v>
      </c>
      <c r="F981" s="12">
        <v>49380</v>
      </c>
      <c r="G981" s="12">
        <v>365</v>
      </c>
      <c r="H981" s="12">
        <v>4894</v>
      </c>
      <c r="I981" s="29">
        <v>21225863</v>
      </c>
      <c r="J981" s="3">
        <v>365</v>
      </c>
      <c r="K981" s="13">
        <v>6.5294699999999997E-4</v>
      </c>
      <c r="L981" s="15">
        <v>5412943.2800000003</v>
      </c>
      <c r="M981" s="29">
        <v>506.97</v>
      </c>
      <c r="N981" s="12">
        <v>10662</v>
      </c>
      <c r="O981" s="12">
        <v>10972</v>
      </c>
      <c r="P981" s="12">
        <v>10396</v>
      </c>
      <c r="Q981" s="12">
        <v>10677</v>
      </c>
    </row>
    <row r="982" spans="1:17" x14ac:dyDescent="0.3">
      <c r="A982" s="33" t="s">
        <v>446</v>
      </c>
      <c r="B982" s="20" t="s">
        <v>55</v>
      </c>
      <c r="C982" s="20" t="s">
        <v>56</v>
      </c>
      <c r="D982" s="20" t="s">
        <v>56</v>
      </c>
      <c r="E982" s="20" t="s">
        <v>56</v>
      </c>
      <c r="F982" s="12">
        <v>13278</v>
      </c>
      <c r="G982" s="12">
        <v>365</v>
      </c>
      <c r="H982" s="12">
        <v>956</v>
      </c>
      <c r="I982" s="29">
        <v>8181409</v>
      </c>
      <c r="J982" s="3">
        <v>365</v>
      </c>
      <c r="K982" s="13">
        <v>2.5167499999999998E-4</v>
      </c>
      <c r="L982" s="15">
        <v>2086393.51</v>
      </c>
      <c r="M982" s="29">
        <v>537.17999999999995</v>
      </c>
      <c r="N982" s="12">
        <v>3917</v>
      </c>
      <c r="O982" s="12">
        <v>3888</v>
      </c>
      <c r="P982" s="12">
        <v>3847</v>
      </c>
      <c r="Q982" s="12">
        <v>3884</v>
      </c>
    </row>
    <row r="983" spans="1:17" x14ac:dyDescent="0.3">
      <c r="A983" s="33" t="s">
        <v>447</v>
      </c>
      <c r="B983" s="20" t="s">
        <v>55</v>
      </c>
      <c r="C983" s="20" t="s">
        <v>56</v>
      </c>
      <c r="D983" s="20" t="s">
        <v>56</v>
      </c>
      <c r="E983" s="20" t="s">
        <v>56</v>
      </c>
      <c r="F983" s="12">
        <v>488</v>
      </c>
      <c r="G983" s="12">
        <v>365</v>
      </c>
      <c r="H983" s="12">
        <v>175</v>
      </c>
      <c r="I983" s="29">
        <v>3260289</v>
      </c>
      <c r="J983" s="3">
        <v>365</v>
      </c>
      <c r="K983" s="13">
        <v>1.00293E-4</v>
      </c>
      <c r="L983" s="15">
        <v>831427.18</v>
      </c>
      <c r="M983" s="29">
        <v>837.29</v>
      </c>
      <c r="N983" s="12">
        <v>1056</v>
      </c>
      <c r="O983" s="12">
        <v>1033</v>
      </c>
      <c r="P983" s="12">
        <v>890</v>
      </c>
      <c r="Q983" s="12">
        <v>993</v>
      </c>
    </row>
    <row r="984" spans="1:17" x14ac:dyDescent="0.3">
      <c r="A984" s="33" t="s">
        <v>448</v>
      </c>
      <c r="B984" s="20" t="s">
        <v>56</v>
      </c>
      <c r="C984" s="20" t="s">
        <v>56</v>
      </c>
      <c r="D984" s="20" t="s">
        <v>56</v>
      </c>
      <c r="E984" s="20" t="s">
        <v>56</v>
      </c>
      <c r="F984" s="12">
        <v>2851</v>
      </c>
      <c r="G984" s="12">
        <v>365</v>
      </c>
      <c r="H984" s="12">
        <v>190</v>
      </c>
      <c r="I984" s="29">
        <v>5355860</v>
      </c>
      <c r="J984" s="3">
        <v>365</v>
      </c>
      <c r="K984" s="13">
        <v>1.6475600000000001E-4</v>
      </c>
      <c r="L984" s="15" t="s">
        <v>2689</v>
      </c>
      <c r="M984" s="29" t="s">
        <v>2689</v>
      </c>
      <c r="N984" s="12" t="s">
        <v>2689</v>
      </c>
      <c r="O984" s="12" t="s">
        <v>2689</v>
      </c>
      <c r="P984" s="12" t="s">
        <v>2689</v>
      </c>
      <c r="Q984" s="12" t="s">
        <v>2689</v>
      </c>
    </row>
    <row r="985" spans="1:17" x14ac:dyDescent="0.3">
      <c r="A985" s="33" t="s">
        <v>449</v>
      </c>
      <c r="B985" s="20" t="s">
        <v>55</v>
      </c>
      <c r="C985" s="20" t="s">
        <v>56</v>
      </c>
      <c r="D985" s="20" t="s">
        <v>56</v>
      </c>
      <c r="E985" s="20" t="s">
        <v>56</v>
      </c>
      <c r="F985" s="12">
        <v>9731</v>
      </c>
      <c r="G985" s="12">
        <v>365</v>
      </c>
      <c r="H985" s="12">
        <v>773</v>
      </c>
      <c r="I985" s="29">
        <v>9894644</v>
      </c>
      <c r="J985" s="3">
        <v>365</v>
      </c>
      <c r="K985" s="13">
        <v>3.0437800000000001E-4</v>
      </c>
      <c r="L985" s="15">
        <v>2523296.5499999998</v>
      </c>
      <c r="M985" s="29">
        <v>351.53</v>
      </c>
      <c r="N985" s="12">
        <v>6865</v>
      </c>
      <c r="O985" s="12">
        <v>7281</v>
      </c>
      <c r="P985" s="12">
        <v>7388</v>
      </c>
      <c r="Q985" s="12">
        <v>7178</v>
      </c>
    </row>
    <row r="986" spans="1:17" x14ac:dyDescent="0.3">
      <c r="A986" s="33" t="s">
        <v>450</v>
      </c>
      <c r="B986" s="20" t="s">
        <v>55</v>
      </c>
      <c r="C986" s="20" t="s">
        <v>56</v>
      </c>
      <c r="D986" s="20" t="s">
        <v>56</v>
      </c>
      <c r="E986" s="20" t="s">
        <v>56</v>
      </c>
      <c r="F986" s="12">
        <v>3785</v>
      </c>
      <c r="G986" s="12">
        <v>365</v>
      </c>
      <c r="H986" s="12">
        <v>565</v>
      </c>
      <c r="I986" s="29">
        <v>8271895</v>
      </c>
      <c r="J986" s="3">
        <v>365</v>
      </c>
      <c r="K986" s="13">
        <v>2.5445900000000001E-4</v>
      </c>
      <c r="L986" s="15">
        <v>2109468.9300000002</v>
      </c>
      <c r="M986" s="29">
        <v>878.21</v>
      </c>
      <c r="N986" s="12">
        <v>2433</v>
      </c>
      <c r="O986" s="12">
        <v>2396</v>
      </c>
      <c r="P986" s="12">
        <v>2376</v>
      </c>
      <c r="Q986" s="12">
        <v>2402</v>
      </c>
    </row>
    <row r="987" spans="1:17" x14ac:dyDescent="0.3">
      <c r="A987" s="33" t="s">
        <v>451</v>
      </c>
      <c r="B987" s="20" t="s">
        <v>55</v>
      </c>
      <c r="C987" s="20" t="s">
        <v>56</v>
      </c>
      <c r="D987" s="20" t="s">
        <v>56</v>
      </c>
      <c r="E987" s="20" t="s">
        <v>56</v>
      </c>
      <c r="F987" s="12">
        <v>33313</v>
      </c>
      <c r="G987" s="12">
        <v>365</v>
      </c>
      <c r="H987" s="12">
        <v>2031</v>
      </c>
      <c r="I987" s="29">
        <v>17246933</v>
      </c>
      <c r="J987" s="3">
        <v>365</v>
      </c>
      <c r="K987" s="13">
        <v>5.3054800000000004E-4</v>
      </c>
      <c r="L987" s="15">
        <v>4398250.8600000003</v>
      </c>
      <c r="M987" s="29">
        <v>510.71</v>
      </c>
      <c r="N987" s="12">
        <v>8380</v>
      </c>
      <c r="O987" s="12">
        <v>8738</v>
      </c>
      <c r="P987" s="12">
        <v>8718</v>
      </c>
      <c r="Q987" s="12">
        <v>8612</v>
      </c>
    </row>
    <row r="988" spans="1:17" x14ac:dyDescent="0.3">
      <c r="A988" s="33" t="s">
        <v>452</v>
      </c>
      <c r="B988" s="20" t="s">
        <v>55</v>
      </c>
      <c r="C988" s="20" t="s">
        <v>56</v>
      </c>
      <c r="D988" s="20" t="s">
        <v>56</v>
      </c>
      <c r="E988" s="20" t="s">
        <v>56</v>
      </c>
      <c r="F988" s="12">
        <v>10808</v>
      </c>
      <c r="G988" s="12">
        <v>365</v>
      </c>
      <c r="H988" s="12">
        <v>1435</v>
      </c>
      <c r="I988" s="29">
        <v>2143188</v>
      </c>
      <c r="J988" s="3">
        <v>365</v>
      </c>
      <c r="K988" s="13">
        <v>6.5927999999999996E-5</v>
      </c>
      <c r="L988" s="15">
        <v>546548.1</v>
      </c>
      <c r="M988" s="29">
        <v>186.09</v>
      </c>
      <c r="N988" s="12">
        <v>3162</v>
      </c>
      <c r="O988" s="12">
        <v>2999</v>
      </c>
      <c r="P988" s="12">
        <v>2650</v>
      </c>
      <c r="Q988" s="12">
        <v>2937</v>
      </c>
    </row>
    <row r="989" spans="1:17" x14ac:dyDescent="0.3">
      <c r="A989" s="33" t="s">
        <v>453</v>
      </c>
      <c r="B989" s="20" t="s">
        <v>55</v>
      </c>
      <c r="C989" s="20" t="s">
        <v>56</v>
      </c>
      <c r="D989" s="20" t="s">
        <v>56</v>
      </c>
      <c r="E989" s="20" t="s">
        <v>56</v>
      </c>
      <c r="F989" s="12">
        <v>19466</v>
      </c>
      <c r="G989" s="12">
        <v>365</v>
      </c>
      <c r="H989" s="12">
        <v>1233</v>
      </c>
      <c r="I989" s="29">
        <v>13716127</v>
      </c>
      <c r="J989" s="3">
        <v>365</v>
      </c>
      <c r="K989" s="13">
        <v>4.21934E-4</v>
      </c>
      <c r="L989" s="15">
        <v>3497837.4</v>
      </c>
      <c r="M989" s="29">
        <v>828.68</v>
      </c>
      <c r="N989" s="12">
        <v>4344</v>
      </c>
      <c r="O989" s="12">
        <v>4288</v>
      </c>
      <c r="P989" s="12">
        <v>4031</v>
      </c>
      <c r="Q989" s="12">
        <v>4221</v>
      </c>
    </row>
    <row r="990" spans="1:17" x14ac:dyDescent="0.3">
      <c r="A990" s="33" t="s">
        <v>454</v>
      </c>
      <c r="B990" s="20" t="s">
        <v>56</v>
      </c>
      <c r="C990" s="20" t="s">
        <v>56</v>
      </c>
      <c r="D990" s="20" t="s">
        <v>56</v>
      </c>
      <c r="E990" s="20" t="s">
        <v>56</v>
      </c>
      <c r="F990" s="12">
        <v>6245</v>
      </c>
      <c r="G990" s="12">
        <v>365</v>
      </c>
      <c r="H990" s="12">
        <v>866</v>
      </c>
      <c r="I990" s="29">
        <v>16192885</v>
      </c>
      <c r="J990" s="3">
        <v>365</v>
      </c>
      <c r="K990" s="13">
        <v>4.9812399999999996E-4</v>
      </c>
      <c r="L990" s="15" t="s">
        <v>2689</v>
      </c>
      <c r="M990" s="29" t="s">
        <v>2689</v>
      </c>
      <c r="N990" s="12" t="s">
        <v>2689</v>
      </c>
      <c r="O990" s="12" t="s">
        <v>2689</v>
      </c>
      <c r="P990" s="12" t="s">
        <v>2689</v>
      </c>
      <c r="Q990" s="12" t="s">
        <v>2689</v>
      </c>
    </row>
    <row r="991" spans="1:17" x14ac:dyDescent="0.3">
      <c r="A991" s="33" t="s">
        <v>455</v>
      </c>
      <c r="B991" s="20" t="s">
        <v>55</v>
      </c>
      <c r="C991" s="20" t="s">
        <v>56</v>
      </c>
      <c r="D991" s="20" t="s">
        <v>56</v>
      </c>
      <c r="E991" s="20" t="s">
        <v>56</v>
      </c>
      <c r="F991" s="12">
        <v>4063</v>
      </c>
      <c r="G991" s="12">
        <v>365</v>
      </c>
      <c r="H991" s="12">
        <v>775</v>
      </c>
      <c r="I991" s="29">
        <v>10751613</v>
      </c>
      <c r="J991" s="3">
        <v>365</v>
      </c>
      <c r="K991" s="13">
        <v>3.3073999999999999E-4</v>
      </c>
      <c r="L991" s="15">
        <v>2741837.7</v>
      </c>
      <c r="M991" s="29">
        <v>527.78</v>
      </c>
      <c r="N991" s="12">
        <v>5171</v>
      </c>
      <c r="O991" s="12">
        <v>5367</v>
      </c>
      <c r="P991" s="12">
        <v>5047</v>
      </c>
      <c r="Q991" s="12">
        <v>5195</v>
      </c>
    </row>
    <row r="992" spans="1:17" x14ac:dyDescent="0.3">
      <c r="A992" s="33" t="s">
        <v>456</v>
      </c>
      <c r="B992" s="20" t="s">
        <v>55</v>
      </c>
      <c r="C992" s="20" t="s">
        <v>56</v>
      </c>
      <c r="D992" s="20" t="s">
        <v>56</v>
      </c>
      <c r="E992" s="20" t="s">
        <v>56</v>
      </c>
      <c r="F992" s="12">
        <v>1619</v>
      </c>
      <c r="G992" s="12">
        <v>365</v>
      </c>
      <c r="H992" s="12">
        <v>79</v>
      </c>
      <c r="I992" s="29">
        <v>1393836</v>
      </c>
      <c r="J992" s="3">
        <v>365</v>
      </c>
      <c r="K992" s="13">
        <v>4.2877000000000003E-5</v>
      </c>
      <c r="L992" s="15">
        <v>355451.05</v>
      </c>
      <c r="M992" s="29">
        <v>305.11</v>
      </c>
      <c r="N992" s="12">
        <v>1214</v>
      </c>
      <c r="O992" s="12">
        <v>1196</v>
      </c>
      <c r="P992" s="12">
        <v>1086</v>
      </c>
      <c r="Q992" s="12">
        <v>1165</v>
      </c>
    </row>
    <row r="993" spans="1:17" x14ac:dyDescent="0.3">
      <c r="A993" s="33" t="s">
        <v>457</v>
      </c>
      <c r="B993" s="20" t="s">
        <v>55</v>
      </c>
      <c r="C993" s="20" t="s">
        <v>56</v>
      </c>
      <c r="D993" s="20" t="s">
        <v>56</v>
      </c>
      <c r="E993" s="20" t="s">
        <v>56</v>
      </c>
      <c r="F993" s="12">
        <v>22633</v>
      </c>
      <c r="G993" s="12">
        <v>365</v>
      </c>
      <c r="H993" s="12">
        <v>1296</v>
      </c>
      <c r="I993" s="29">
        <v>5279171</v>
      </c>
      <c r="J993" s="3">
        <v>365</v>
      </c>
      <c r="K993" s="13">
        <v>1.62397E-4</v>
      </c>
      <c r="L993" s="15">
        <v>1346275.21</v>
      </c>
      <c r="M993" s="29">
        <v>377.85</v>
      </c>
      <c r="N993" s="12">
        <v>3649</v>
      </c>
      <c r="O993" s="12">
        <v>3454</v>
      </c>
      <c r="P993" s="12">
        <v>3586</v>
      </c>
      <c r="Q993" s="12">
        <v>3563</v>
      </c>
    </row>
    <row r="994" spans="1:17" x14ac:dyDescent="0.3">
      <c r="A994" s="33" t="s">
        <v>458</v>
      </c>
      <c r="B994" s="20" t="s">
        <v>55</v>
      </c>
      <c r="C994" s="20" t="s">
        <v>56</v>
      </c>
      <c r="D994" s="20" t="s">
        <v>56</v>
      </c>
      <c r="E994" s="20" t="s">
        <v>56</v>
      </c>
      <c r="F994" s="12">
        <v>16613</v>
      </c>
      <c r="G994" s="12">
        <v>365</v>
      </c>
      <c r="H994" s="12">
        <v>722</v>
      </c>
      <c r="I994" s="29">
        <v>43981390</v>
      </c>
      <c r="J994" s="3">
        <v>365</v>
      </c>
      <c r="K994" s="13">
        <v>1.3529499999999999E-3</v>
      </c>
      <c r="L994" s="15">
        <v>11215975.98</v>
      </c>
      <c r="M994" s="29">
        <v>1801.18</v>
      </c>
      <c r="N994" s="12">
        <v>6281</v>
      </c>
      <c r="O994" s="12">
        <v>6219</v>
      </c>
      <c r="P994" s="12">
        <v>6182</v>
      </c>
      <c r="Q994" s="12">
        <v>6227</v>
      </c>
    </row>
    <row r="995" spans="1:17" x14ac:dyDescent="0.3">
      <c r="A995" s="33" t="s">
        <v>459</v>
      </c>
      <c r="B995" s="20" t="s">
        <v>55</v>
      </c>
      <c r="C995" s="20" t="s">
        <v>56</v>
      </c>
      <c r="D995" s="20" t="s">
        <v>56</v>
      </c>
      <c r="E995" s="20" t="s">
        <v>56</v>
      </c>
      <c r="F995" s="12">
        <v>8272</v>
      </c>
      <c r="G995" s="12">
        <v>365</v>
      </c>
      <c r="H995" s="12">
        <v>1158</v>
      </c>
      <c r="I995" s="29">
        <v>5769292</v>
      </c>
      <c r="J995" s="3">
        <v>365</v>
      </c>
      <c r="K995" s="13">
        <v>1.77474E-4</v>
      </c>
      <c r="L995" s="15">
        <v>1471264.11</v>
      </c>
      <c r="M995" s="29">
        <v>471.86</v>
      </c>
      <c r="N995" s="12">
        <v>3283</v>
      </c>
      <c r="O995" s="12">
        <v>3303</v>
      </c>
      <c r="P995" s="12">
        <v>2769</v>
      </c>
      <c r="Q995" s="12">
        <v>3118</v>
      </c>
    </row>
    <row r="996" spans="1:17" x14ac:dyDescent="0.3">
      <c r="A996" s="33" t="s">
        <v>460</v>
      </c>
      <c r="B996" s="20" t="s">
        <v>55</v>
      </c>
      <c r="C996" s="20" t="s">
        <v>56</v>
      </c>
      <c r="D996" s="20" t="s">
        <v>56</v>
      </c>
      <c r="E996" s="20" t="s">
        <v>56</v>
      </c>
      <c r="F996" s="12">
        <v>6591</v>
      </c>
      <c r="G996" s="12">
        <v>365</v>
      </c>
      <c r="H996" s="12">
        <v>1358</v>
      </c>
      <c r="I996" s="29">
        <v>5434199</v>
      </c>
      <c r="J996" s="3">
        <v>365</v>
      </c>
      <c r="K996" s="13">
        <v>1.6716600000000001E-4</v>
      </c>
      <c r="L996" s="15">
        <v>1385809.89</v>
      </c>
      <c r="M996" s="29">
        <v>585.47</v>
      </c>
      <c r="N996" s="12">
        <v>2497</v>
      </c>
      <c r="O996" s="12">
        <v>2401</v>
      </c>
      <c r="P996" s="12">
        <v>2202</v>
      </c>
      <c r="Q996" s="12">
        <v>2367</v>
      </c>
    </row>
    <row r="997" spans="1:17" x14ac:dyDescent="0.3">
      <c r="A997" s="33" t="s">
        <v>461</v>
      </c>
      <c r="B997" s="20" t="s">
        <v>56</v>
      </c>
      <c r="C997" s="20" t="s">
        <v>56</v>
      </c>
      <c r="D997" s="20" t="s">
        <v>56</v>
      </c>
      <c r="E997" s="20" t="s">
        <v>56</v>
      </c>
      <c r="F997" s="12">
        <v>7521</v>
      </c>
      <c r="G997" s="12">
        <v>365</v>
      </c>
      <c r="H997" s="12">
        <v>876</v>
      </c>
      <c r="I997" s="29">
        <v>17766931</v>
      </c>
      <c r="J997" s="3">
        <v>365</v>
      </c>
      <c r="K997" s="13">
        <v>5.4654400000000004E-4</v>
      </c>
      <c r="L997" s="15" t="s">
        <v>2689</v>
      </c>
      <c r="M997" s="29" t="s">
        <v>2689</v>
      </c>
      <c r="N997" s="12" t="s">
        <v>2689</v>
      </c>
      <c r="O997" s="12" t="s">
        <v>2689</v>
      </c>
      <c r="P997" s="12" t="s">
        <v>2689</v>
      </c>
      <c r="Q997" s="12" t="s">
        <v>2689</v>
      </c>
    </row>
    <row r="998" spans="1:17" x14ac:dyDescent="0.3">
      <c r="A998" s="33" t="s">
        <v>462</v>
      </c>
      <c r="B998" s="20" t="s">
        <v>55</v>
      </c>
      <c r="C998" s="20" t="s">
        <v>56</v>
      </c>
      <c r="D998" s="20" t="s">
        <v>56</v>
      </c>
      <c r="E998" s="20" t="s">
        <v>56</v>
      </c>
      <c r="F998" s="12">
        <v>11714</v>
      </c>
      <c r="G998" s="12">
        <v>365</v>
      </c>
      <c r="H998" s="12">
        <v>908</v>
      </c>
      <c r="I998" s="29">
        <v>9173223</v>
      </c>
      <c r="J998" s="3">
        <v>365</v>
      </c>
      <c r="K998" s="13">
        <v>2.8218600000000003E-4</v>
      </c>
      <c r="L998" s="15">
        <v>2339322.35</v>
      </c>
      <c r="M998" s="29">
        <v>357.42</v>
      </c>
      <c r="N998" s="12">
        <v>6699</v>
      </c>
      <c r="O998" s="12">
        <v>6309</v>
      </c>
      <c r="P998" s="12">
        <v>6627</v>
      </c>
      <c r="Q998" s="12">
        <v>6545</v>
      </c>
    </row>
    <row r="999" spans="1:17" x14ac:dyDescent="0.3">
      <c r="A999" s="33" t="s">
        <v>463</v>
      </c>
      <c r="B999" s="20" t="s">
        <v>55</v>
      </c>
      <c r="C999" s="20" t="s">
        <v>56</v>
      </c>
      <c r="D999" s="20" t="s">
        <v>56</v>
      </c>
      <c r="E999" s="20" t="s">
        <v>56</v>
      </c>
      <c r="F999" s="12">
        <v>3337</v>
      </c>
      <c r="G999" s="12">
        <v>365</v>
      </c>
      <c r="H999" s="12">
        <v>227</v>
      </c>
      <c r="I999" s="29">
        <v>2681558</v>
      </c>
      <c r="J999" s="3">
        <v>365</v>
      </c>
      <c r="K999" s="13">
        <v>8.2490000000000005E-5</v>
      </c>
      <c r="L999" s="15">
        <v>683841.28</v>
      </c>
      <c r="M999" s="29">
        <v>522.41999999999996</v>
      </c>
      <c r="N999" s="12">
        <v>1406</v>
      </c>
      <c r="O999" s="12">
        <v>1317</v>
      </c>
      <c r="P999" s="12">
        <v>1204</v>
      </c>
      <c r="Q999" s="12">
        <v>1309</v>
      </c>
    </row>
    <row r="1000" spans="1:17" x14ac:dyDescent="0.3">
      <c r="A1000" s="33" t="s">
        <v>464</v>
      </c>
      <c r="B1000" s="20" t="s">
        <v>55</v>
      </c>
      <c r="C1000" s="20" t="s">
        <v>56</v>
      </c>
      <c r="D1000" s="20" t="s">
        <v>56</v>
      </c>
      <c r="E1000" s="20" t="s">
        <v>56</v>
      </c>
      <c r="F1000" s="12">
        <v>31394</v>
      </c>
      <c r="G1000" s="12">
        <v>365</v>
      </c>
      <c r="H1000" s="12">
        <v>2647</v>
      </c>
      <c r="I1000" s="29">
        <v>15298756</v>
      </c>
      <c r="J1000" s="3">
        <v>365</v>
      </c>
      <c r="K1000" s="13">
        <v>4.7061800000000001E-4</v>
      </c>
      <c r="L1000" s="15">
        <v>3901433.76</v>
      </c>
      <c r="M1000" s="29">
        <v>511.06</v>
      </c>
      <c r="N1000" s="12">
        <v>7598</v>
      </c>
      <c r="O1000" s="12">
        <v>7464</v>
      </c>
      <c r="P1000" s="12">
        <v>7840</v>
      </c>
      <c r="Q1000" s="12">
        <v>7634</v>
      </c>
    </row>
    <row r="1001" spans="1:17" x14ac:dyDescent="0.3">
      <c r="A1001" s="33" t="s">
        <v>465</v>
      </c>
      <c r="B1001" s="20" t="s">
        <v>55</v>
      </c>
      <c r="C1001" s="20" t="s">
        <v>56</v>
      </c>
      <c r="D1001" s="20" t="s">
        <v>56</v>
      </c>
      <c r="E1001" s="20" t="s">
        <v>56</v>
      </c>
      <c r="F1001" s="12">
        <v>11868</v>
      </c>
      <c r="G1001" s="12">
        <v>365</v>
      </c>
      <c r="H1001" s="12">
        <v>1288</v>
      </c>
      <c r="I1001" s="29">
        <v>6959116</v>
      </c>
      <c r="J1001" s="3">
        <v>365</v>
      </c>
      <c r="K1001" s="13">
        <v>2.1407500000000001E-4</v>
      </c>
      <c r="L1001" s="15">
        <v>1774688.75</v>
      </c>
      <c r="M1001" s="29">
        <v>424.87</v>
      </c>
      <c r="N1001" s="12">
        <v>4136</v>
      </c>
      <c r="O1001" s="12">
        <v>4351</v>
      </c>
      <c r="P1001" s="12">
        <v>4045</v>
      </c>
      <c r="Q1001" s="12">
        <v>4177</v>
      </c>
    </row>
    <row r="1002" spans="1:17" x14ac:dyDescent="0.3">
      <c r="A1002" s="33" t="s">
        <v>466</v>
      </c>
      <c r="B1002" s="20" t="s">
        <v>55</v>
      </c>
      <c r="C1002" s="20" t="s">
        <v>56</v>
      </c>
      <c r="D1002" s="20" t="s">
        <v>56</v>
      </c>
      <c r="E1002" s="20" t="s">
        <v>56</v>
      </c>
      <c r="F1002" s="12">
        <v>44172</v>
      </c>
      <c r="G1002" s="12">
        <v>365</v>
      </c>
      <c r="H1002" s="12">
        <v>5527</v>
      </c>
      <c r="I1002" s="29">
        <v>46410856</v>
      </c>
      <c r="J1002" s="3">
        <v>365</v>
      </c>
      <c r="K1002" s="13">
        <v>1.4276849999999999E-3</v>
      </c>
      <c r="L1002" s="15">
        <v>11835529.67</v>
      </c>
      <c r="M1002" s="29">
        <v>968.7</v>
      </c>
      <c r="N1002" s="12">
        <v>11483</v>
      </c>
      <c r="O1002" s="12">
        <v>12319</v>
      </c>
      <c r="P1002" s="12">
        <v>12851</v>
      </c>
      <c r="Q1002" s="12">
        <v>12218</v>
      </c>
    </row>
    <row r="1003" spans="1:17" x14ac:dyDescent="0.3">
      <c r="A1003" s="33" t="s">
        <v>467</v>
      </c>
      <c r="B1003" s="20" t="s">
        <v>55</v>
      </c>
      <c r="C1003" s="20" t="s">
        <v>56</v>
      </c>
      <c r="D1003" s="20" t="s">
        <v>56</v>
      </c>
      <c r="E1003" s="20" t="s">
        <v>56</v>
      </c>
      <c r="F1003" s="12">
        <v>2599</v>
      </c>
      <c r="G1003" s="12">
        <v>365</v>
      </c>
      <c r="H1003" s="12">
        <v>218</v>
      </c>
      <c r="I1003" s="29">
        <v>4043116</v>
      </c>
      <c r="J1003" s="3">
        <v>365</v>
      </c>
      <c r="K1003" s="13">
        <v>1.2437400000000001E-4</v>
      </c>
      <c r="L1003" s="15">
        <v>1031060.91</v>
      </c>
      <c r="M1003" s="29">
        <v>451.63</v>
      </c>
      <c r="N1003" s="12">
        <v>2204</v>
      </c>
      <c r="O1003" s="12">
        <v>2356</v>
      </c>
      <c r="P1003" s="12">
        <v>2290</v>
      </c>
      <c r="Q1003" s="12">
        <v>2283</v>
      </c>
    </row>
    <row r="1004" spans="1:17" x14ac:dyDescent="0.3">
      <c r="A1004" s="33" t="s">
        <v>468</v>
      </c>
      <c r="B1004" s="20" t="s">
        <v>55</v>
      </c>
      <c r="C1004" s="20" t="s">
        <v>56</v>
      </c>
      <c r="D1004" s="20" t="s">
        <v>56</v>
      </c>
      <c r="E1004" s="20" t="s">
        <v>56</v>
      </c>
      <c r="F1004" s="12">
        <v>7601</v>
      </c>
      <c r="G1004" s="12">
        <v>365</v>
      </c>
      <c r="H1004" s="12">
        <v>762</v>
      </c>
      <c r="I1004" s="29">
        <v>8355866</v>
      </c>
      <c r="J1004" s="3">
        <v>365</v>
      </c>
      <c r="K1004" s="13">
        <v>2.5704200000000002E-4</v>
      </c>
      <c r="L1004" s="15">
        <v>2130882.91</v>
      </c>
      <c r="M1004" s="29">
        <v>378.35</v>
      </c>
      <c r="N1004" s="12">
        <v>5525</v>
      </c>
      <c r="O1004" s="12">
        <v>5839</v>
      </c>
      <c r="P1004" s="12">
        <v>5533</v>
      </c>
      <c r="Q1004" s="12">
        <v>5632</v>
      </c>
    </row>
    <row r="1005" spans="1:17" x14ac:dyDescent="0.3">
      <c r="A1005" s="33" t="s">
        <v>469</v>
      </c>
      <c r="B1005" s="20" t="s">
        <v>55</v>
      </c>
      <c r="C1005" s="20" t="s">
        <v>56</v>
      </c>
      <c r="D1005" s="20" t="s">
        <v>56</v>
      </c>
      <c r="E1005" s="20" t="s">
        <v>56</v>
      </c>
      <c r="F1005" s="12">
        <v>4837</v>
      </c>
      <c r="G1005" s="12">
        <v>365</v>
      </c>
      <c r="H1005" s="12">
        <v>404</v>
      </c>
      <c r="I1005" s="29">
        <v>5973433</v>
      </c>
      <c r="J1005" s="3">
        <v>365</v>
      </c>
      <c r="K1005" s="13">
        <v>1.83754E-4</v>
      </c>
      <c r="L1005" s="15">
        <v>1523323.41</v>
      </c>
      <c r="M1005" s="29">
        <v>652.95000000000005</v>
      </c>
      <c r="N1005" s="12">
        <v>2379</v>
      </c>
      <c r="O1005" s="12">
        <v>2308</v>
      </c>
      <c r="P1005" s="12">
        <v>2313</v>
      </c>
      <c r="Q1005" s="12">
        <v>2333</v>
      </c>
    </row>
    <row r="1006" spans="1:17" x14ac:dyDescent="0.3">
      <c r="A1006" s="33" t="s">
        <v>470</v>
      </c>
      <c r="B1006" s="20" t="s">
        <v>55</v>
      </c>
      <c r="C1006" s="20" t="s">
        <v>56</v>
      </c>
      <c r="D1006" s="20" t="s">
        <v>56</v>
      </c>
      <c r="E1006" s="20" t="s">
        <v>56</v>
      </c>
      <c r="F1006" s="12">
        <v>18020</v>
      </c>
      <c r="G1006" s="12">
        <v>365</v>
      </c>
      <c r="H1006" s="12">
        <v>940</v>
      </c>
      <c r="I1006" s="29">
        <v>8829055</v>
      </c>
      <c r="J1006" s="3">
        <v>365</v>
      </c>
      <c r="K1006" s="13">
        <v>2.7159800000000001E-4</v>
      </c>
      <c r="L1006" s="15">
        <v>2251553.87</v>
      </c>
      <c r="M1006" s="29">
        <v>472.52</v>
      </c>
      <c r="N1006" s="12">
        <v>4955</v>
      </c>
      <c r="O1006" s="12">
        <v>4615</v>
      </c>
      <c r="P1006" s="12">
        <v>4724</v>
      </c>
      <c r="Q1006" s="12">
        <v>4765</v>
      </c>
    </row>
    <row r="1007" spans="1:17" x14ac:dyDescent="0.3">
      <c r="A1007" s="33" t="s">
        <v>471</v>
      </c>
      <c r="B1007" s="20" t="s">
        <v>56</v>
      </c>
      <c r="C1007" s="20" t="s">
        <v>56</v>
      </c>
      <c r="D1007" s="20" t="s">
        <v>56</v>
      </c>
      <c r="E1007" s="20" t="s">
        <v>56</v>
      </c>
      <c r="F1007" s="12">
        <v>1462</v>
      </c>
      <c r="G1007" s="12">
        <v>365</v>
      </c>
      <c r="H1007" s="12">
        <v>335</v>
      </c>
      <c r="I1007" s="29">
        <v>4558834</v>
      </c>
      <c r="J1007" s="3">
        <v>365</v>
      </c>
      <c r="K1007" s="13">
        <v>1.4023799999999999E-4</v>
      </c>
      <c r="L1007" s="15" t="s">
        <v>2689</v>
      </c>
      <c r="M1007" s="29" t="s">
        <v>2689</v>
      </c>
      <c r="N1007" s="12" t="s">
        <v>2689</v>
      </c>
      <c r="O1007" s="12" t="s">
        <v>2689</v>
      </c>
      <c r="P1007" s="12" t="s">
        <v>2689</v>
      </c>
      <c r="Q1007" s="12" t="s">
        <v>2689</v>
      </c>
    </row>
    <row r="1008" spans="1:17" x14ac:dyDescent="0.3">
      <c r="A1008" s="33" t="s">
        <v>472</v>
      </c>
      <c r="B1008" s="20" t="s">
        <v>55</v>
      </c>
      <c r="C1008" s="20" t="s">
        <v>56</v>
      </c>
      <c r="D1008" s="20" t="s">
        <v>56</v>
      </c>
      <c r="E1008" s="20" t="s">
        <v>56</v>
      </c>
      <c r="F1008" s="12">
        <v>9058</v>
      </c>
      <c r="G1008" s="12">
        <v>365</v>
      </c>
      <c r="H1008" s="12">
        <v>683</v>
      </c>
      <c r="I1008" s="29">
        <v>2919008</v>
      </c>
      <c r="J1008" s="3">
        <v>365</v>
      </c>
      <c r="K1008" s="13">
        <v>8.9794000000000001E-5</v>
      </c>
      <c r="L1008" s="15">
        <v>744394.93</v>
      </c>
      <c r="M1008" s="29">
        <v>525.33000000000004</v>
      </c>
      <c r="N1008" s="12">
        <v>1378</v>
      </c>
      <c r="O1008" s="12">
        <v>1398</v>
      </c>
      <c r="P1008" s="12">
        <v>1474</v>
      </c>
      <c r="Q1008" s="12">
        <v>1417</v>
      </c>
    </row>
    <row r="1009" spans="1:17" x14ac:dyDescent="0.3">
      <c r="A1009" s="33" t="s">
        <v>473</v>
      </c>
      <c r="B1009" s="20" t="s">
        <v>55</v>
      </c>
      <c r="C1009" s="20" t="s">
        <v>56</v>
      </c>
      <c r="D1009" s="20" t="s">
        <v>56</v>
      </c>
      <c r="E1009" s="20" t="s">
        <v>56</v>
      </c>
      <c r="F1009" s="12">
        <v>451</v>
      </c>
      <c r="G1009" s="12">
        <v>365</v>
      </c>
      <c r="H1009" s="12">
        <v>126</v>
      </c>
      <c r="I1009" s="29">
        <v>681938</v>
      </c>
      <c r="J1009" s="3">
        <v>365</v>
      </c>
      <c r="K1009" s="13">
        <v>2.0978000000000001E-5</v>
      </c>
      <c r="L1009" s="15">
        <v>173905.38</v>
      </c>
      <c r="M1009" s="29">
        <v>320.27</v>
      </c>
      <c r="N1009" s="12">
        <v>424</v>
      </c>
      <c r="O1009" s="12">
        <v>566</v>
      </c>
      <c r="P1009" s="12">
        <v>639</v>
      </c>
      <c r="Q1009" s="12">
        <v>543</v>
      </c>
    </row>
    <row r="1010" spans="1:17" x14ac:dyDescent="0.3">
      <c r="A1010" s="33" t="s">
        <v>474</v>
      </c>
      <c r="B1010" s="20" t="s">
        <v>55</v>
      </c>
      <c r="C1010" s="20" t="s">
        <v>56</v>
      </c>
      <c r="D1010" s="20" t="s">
        <v>56</v>
      </c>
      <c r="E1010" s="20" t="s">
        <v>56</v>
      </c>
      <c r="F1010" s="12">
        <v>3193</v>
      </c>
      <c r="G1010" s="12">
        <v>365</v>
      </c>
      <c r="H1010" s="12">
        <v>57</v>
      </c>
      <c r="I1010" s="29">
        <v>20865518</v>
      </c>
      <c r="J1010" s="3">
        <v>365</v>
      </c>
      <c r="K1010" s="13">
        <v>6.4186199999999999E-4</v>
      </c>
      <c r="L1010" s="15">
        <v>5321049.4000000004</v>
      </c>
      <c r="M1010" s="29">
        <v>68218.58</v>
      </c>
      <c r="N1010" s="12">
        <v>82</v>
      </c>
      <c r="O1010" s="12">
        <v>82</v>
      </c>
      <c r="P1010" s="12">
        <v>69</v>
      </c>
      <c r="Q1010" s="12">
        <v>78</v>
      </c>
    </row>
    <row r="1011" spans="1:17" x14ac:dyDescent="0.3">
      <c r="A1011" s="33" t="s">
        <v>475</v>
      </c>
      <c r="B1011" s="20" t="s">
        <v>55</v>
      </c>
      <c r="C1011" s="20" t="s">
        <v>56</v>
      </c>
      <c r="D1011" s="20" t="s">
        <v>56</v>
      </c>
      <c r="E1011" s="20" t="s">
        <v>56</v>
      </c>
      <c r="F1011" s="12">
        <v>6016</v>
      </c>
      <c r="G1011" s="12">
        <v>365</v>
      </c>
      <c r="H1011" s="12">
        <v>420</v>
      </c>
      <c r="I1011" s="29">
        <v>3312702</v>
      </c>
      <c r="J1011" s="3">
        <v>365</v>
      </c>
      <c r="K1011" s="13">
        <v>1.0190499999999999E-4</v>
      </c>
      <c r="L1011" s="15">
        <v>844793.36</v>
      </c>
      <c r="M1011" s="29">
        <v>484.12</v>
      </c>
      <c r="N1011" s="12">
        <v>1752</v>
      </c>
      <c r="O1011" s="12">
        <v>1777</v>
      </c>
      <c r="P1011" s="12">
        <v>1707</v>
      </c>
      <c r="Q1011" s="12">
        <v>1745</v>
      </c>
    </row>
    <row r="1012" spans="1:17" x14ac:dyDescent="0.3">
      <c r="A1012" s="33" t="s">
        <v>476</v>
      </c>
      <c r="B1012" s="20" t="s">
        <v>55</v>
      </c>
      <c r="C1012" s="20" t="s">
        <v>56</v>
      </c>
      <c r="D1012" s="20" t="s">
        <v>56</v>
      </c>
      <c r="E1012" s="20" t="s">
        <v>56</v>
      </c>
      <c r="F1012" s="12"/>
      <c r="G1012" s="12">
        <v>0</v>
      </c>
      <c r="H1012" s="12" t="s">
        <v>2689</v>
      </c>
      <c r="I1012" s="29">
        <v>4452130</v>
      </c>
      <c r="J1012" s="3">
        <v>365</v>
      </c>
      <c r="K1012" s="13">
        <v>1.3695600000000001E-4</v>
      </c>
      <c r="L1012" s="15">
        <v>1135366.19</v>
      </c>
      <c r="M1012" s="29">
        <v>808.09</v>
      </c>
      <c r="N1012" s="12">
        <v>1461</v>
      </c>
      <c r="O1012" s="12">
        <v>1450</v>
      </c>
      <c r="P1012" s="12">
        <v>1304</v>
      </c>
      <c r="Q1012" s="12">
        <v>1405</v>
      </c>
    </row>
    <row r="1013" spans="1:17" x14ac:dyDescent="0.3">
      <c r="A1013" s="33" t="s">
        <v>477</v>
      </c>
      <c r="B1013" s="20" t="s">
        <v>55</v>
      </c>
      <c r="C1013" s="20" t="s">
        <v>56</v>
      </c>
      <c r="D1013" s="20" t="s">
        <v>56</v>
      </c>
      <c r="E1013" s="20" t="s">
        <v>56</v>
      </c>
      <c r="F1013" s="12">
        <v>1313</v>
      </c>
      <c r="G1013" s="12">
        <v>365</v>
      </c>
      <c r="H1013" s="12">
        <v>54</v>
      </c>
      <c r="I1013" s="29">
        <v>3839597</v>
      </c>
      <c r="J1013" s="3">
        <v>365</v>
      </c>
      <c r="K1013" s="13">
        <v>1.18113E-4</v>
      </c>
      <c r="L1013" s="15">
        <v>979160.22</v>
      </c>
      <c r="M1013" s="29">
        <v>1346.85</v>
      </c>
      <c r="N1013" s="12">
        <v>732</v>
      </c>
      <c r="O1013" s="12">
        <v>725</v>
      </c>
      <c r="P1013" s="12">
        <v>725</v>
      </c>
      <c r="Q1013" s="12">
        <v>727</v>
      </c>
    </row>
    <row r="1014" spans="1:17" x14ac:dyDescent="0.3">
      <c r="A1014" s="33" t="s">
        <v>478</v>
      </c>
      <c r="B1014" s="20" t="s">
        <v>55</v>
      </c>
      <c r="C1014" s="20" t="s">
        <v>56</v>
      </c>
      <c r="D1014" s="20" t="s">
        <v>56</v>
      </c>
      <c r="E1014" s="20" t="s">
        <v>56</v>
      </c>
      <c r="F1014" s="12">
        <v>26910</v>
      </c>
      <c r="G1014" s="12">
        <v>365</v>
      </c>
      <c r="H1014" s="12">
        <v>4041</v>
      </c>
      <c r="I1014" s="29">
        <v>14074109</v>
      </c>
      <c r="J1014" s="3">
        <v>365</v>
      </c>
      <c r="K1014" s="13">
        <v>4.3294600000000003E-4</v>
      </c>
      <c r="L1014" s="15">
        <v>3589128.69</v>
      </c>
      <c r="M1014" s="29">
        <v>707.5</v>
      </c>
      <c r="N1014" s="12">
        <v>5375</v>
      </c>
      <c r="O1014" s="12">
        <v>5251</v>
      </c>
      <c r="P1014" s="12">
        <v>4594</v>
      </c>
      <c r="Q1014" s="12">
        <v>5073</v>
      </c>
    </row>
    <row r="1015" spans="1:17" x14ac:dyDescent="0.3">
      <c r="A1015" s="33" t="s">
        <v>479</v>
      </c>
      <c r="B1015" s="20" t="s">
        <v>55</v>
      </c>
      <c r="C1015" s="20" t="s">
        <v>56</v>
      </c>
      <c r="D1015" s="20" t="s">
        <v>56</v>
      </c>
      <c r="E1015" s="20" t="s">
        <v>56</v>
      </c>
      <c r="F1015" s="12">
        <v>6447</v>
      </c>
      <c r="G1015" s="12">
        <v>365</v>
      </c>
      <c r="H1015" s="12">
        <v>1064</v>
      </c>
      <c r="I1015" s="29">
        <v>11760387</v>
      </c>
      <c r="J1015" s="3">
        <v>365</v>
      </c>
      <c r="K1015" s="13">
        <v>3.6177200000000001E-4</v>
      </c>
      <c r="L1015" s="15">
        <v>2999091.62</v>
      </c>
      <c r="M1015" s="29">
        <v>1524.7</v>
      </c>
      <c r="N1015" s="12">
        <v>1987</v>
      </c>
      <c r="O1015" s="12">
        <v>1808</v>
      </c>
      <c r="P1015" s="12">
        <v>2106</v>
      </c>
      <c r="Q1015" s="12">
        <v>1967</v>
      </c>
    </row>
    <row r="1016" spans="1:17" x14ac:dyDescent="0.3">
      <c r="A1016" s="33" t="s">
        <v>480</v>
      </c>
      <c r="B1016" s="20" t="s">
        <v>55</v>
      </c>
      <c r="C1016" s="20" t="s">
        <v>56</v>
      </c>
      <c r="D1016" s="20" t="s">
        <v>56</v>
      </c>
      <c r="E1016" s="20" t="s">
        <v>56</v>
      </c>
      <c r="F1016" s="12">
        <v>2952</v>
      </c>
      <c r="G1016" s="12">
        <v>365</v>
      </c>
      <c r="H1016" s="12">
        <v>107</v>
      </c>
      <c r="I1016" s="29">
        <v>9352776</v>
      </c>
      <c r="J1016" s="3">
        <v>365</v>
      </c>
      <c r="K1016" s="13">
        <v>2.8770899999999998E-4</v>
      </c>
      <c r="L1016" s="15">
        <v>2385111.3199999998</v>
      </c>
      <c r="M1016" s="29">
        <v>1109.8699999999999</v>
      </c>
      <c r="N1016" s="12">
        <v>2024</v>
      </c>
      <c r="O1016" s="12">
        <v>2202</v>
      </c>
      <c r="P1016" s="12">
        <v>2222</v>
      </c>
      <c r="Q1016" s="12">
        <v>2149</v>
      </c>
    </row>
    <row r="1017" spans="1:17" x14ac:dyDescent="0.3">
      <c r="A1017" s="33" t="s">
        <v>481</v>
      </c>
      <c r="B1017" s="20" t="s">
        <v>55</v>
      </c>
      <c r="C1017" s="20" t="s">
        <v>56</v>
      </c>
      <c r="D1017" s="20" t="s">
        <v>56</v>
      </c>
      <c r="E1017" s="20" t="s">
        <v>56</v>
      </c>
      <c r="F1017" s="12">
        <v>4047</v>
      </c>
      <c r="G1017" s="12">
        <v>365</v>
      </c>
      <c r="H1017" s="12">
        <v>396</v>
      </c>
      <c r="I1017" s="29">
        <v>4922525</v>
      </c>
      <c r="J1017" s="3">
        <v>365</v>
      </c>
      <c r="K1017" s="13">
        <v>1.51426E-4</v>
      </c>
      <c r="L1017" s="15">
        <v>1255324.6299999999</v>
      </c>
      <c r="M1017" s="29">
        <v>636.9</v>
      </c>
      <c r="N1017" s="12">
        <v>2055</v>
      </c>
      <c r="O1017" s="12">
        <v>1961</v>
      </c>
      <c r="P1017" s="12">
        <v>1898</v>
      </c>
      <c r="Q1017" s="12">
        <v>1971</v>
      </c>
    </row>
    <row r="1018" spans="1:17" x14ac:dyDescent="0.3">
      <c r="A1018" s="33" t="s">
        <v>482</v>
      </c>
      <c r="B1018" s="20" t="s">
        <v>55</v>
      </c>
      <c r="C1018" s="20" t="s">
        <v>56</v>
      </c>
      <c r="D1018" s="20" t="s">
        <v>56</v>
      </c>
      <c r="E1018" s="20" t="s">
        <v>56</v>
      </c>
      <c r="F1018" s="12">
        <v>3451</v>
      </c>
      <c r="G1018" s="12">
        <v>365</v>
      </c>
      <c r="H1018" s="12">
        <v>670</v>
      </c>
      <c r="I1018" s="29">
        <v>3802048</v>
      </c>
      <c r="J1018" s="3">
        <v>365</v>
      </c>
      <c r="K1018" s="13">
        <v>1.16958E-4</v>
      </c>
      <c r="L1018" s="15">
        <v>969584.61</v>
      </c>
      <c r="M1018" s="29">
        <v>546.54999999999995</v>
      </c>
      <c r="N1018" s="12">
        <v>1836</v>
      </c>
      <c r="O1018" s="12">
        <v>1807</v>
      </c>
      <c r="P1018" s="12">
        <v>1680</v>
      </c>
      <c r="Q1018" s="12">
        <v>1774</v>
      </c>
    </row>
    <row r="1019" spans="1:17" x14ac:dyDescent="0.3">
      <c r="A1019" s="33" t="s">
        <v>483</v>
      </c>
      <c r="B1019" s="20" t="s">
        <v>55</v>
      </c>
      <c r="C1019" s="20" t="s">
        <v>56</v>
      </c>
      <c r="D1019" s="20" t="s">
        <v>56</v>
      </c>
      <c r="E1019" s="20" t="s">
        <v>56</v>
      </c>
      <c r="F1019" s="12">
        <v>9157</v>
      </c>
      <c r="G1019" s="12">
        <v>365</v>
      </c>
      <c r="H1019" s="12">
        <v>1649</v>
      </c>
      <c r="I1019" s="29">
        <v>6844572</v>
      </c>
      <c r="J1019" s="3">
        <v>365</v>
      </c>
      <c r="K1019" s="13">
        <v>2.10552E-4</v>
      </c>
      <c r="L1019" s="15">
        <v>1745478.15</v>
      </c>
      <c r="M1019" s="29">
        <v>904.86</v>
      </c>
      <c r="N1019" s="12">
        <v>2070</v>
      </c>
      <c r="O1019" s="12">
        <v>1892</v>
      </c>
      <c r="P1019" s="12">
        <v>1826</v>
      </c>
      <c r="Q1019" s="12">
        <v>1929</v>
      </c>
    </row>
    <row r="1020" spans="1:17" x14ac:dyDescent="0.3">
      <c r="A1020" s="33" t="s">
        <v>484</v>
      </c>
      <c r="B1020" s="20" t="s">
        <v>55</v>
      </c>
      <c r="C1020" s="20" t="s">
        <v>56</v>
      </c>
      <c r="D1020" s="20" t="s">
        <v>56</v>
      </c>
      <c r="E1020" s="20" t="s">
        <v>56</v>
      </c>
      <c r="F1020" s="12">
        <v>9765</v>
      </c>
      <c r="G1020" s="12">
        <v>365</v>
      </c>
      <c r="H1020" s="12">
        <v>1557</v>
      </c>
      <c r="I1020" s="29">
        <v>7123032</v>
      </c>
      <c r="J1020" s="3">
        <v>365</v>
      </c>
      <c r="K1020" s="13">
        <v>2.19118E-4</v>
      </c>
      <c r="L1020" s="15">
        <v>1816490.02</v>
      </c>
      <c r="M1020" s="29">
        <v>512.70000000000005</v>
      </c>
      <c r="N1020" s="12">
        <v>3612</v>
      </c>
      <c r="O1020" s="12">
        <v>3431</v>
      </c>
      <c r="P1020" s="12">
        <v>3586</v>
      </c>
      <c r="Q1020" s="12">
        <v>3543</v>
      </c>
    </row>
    <row r="1021" spans="1:17" x14ac:dyDescent="0.3">
      <c r="A1021" s="33" t="s">
        <v>485</v>
      </c>
      <c r="B1021" s="20" t="s">
        <v>55</v>
      </c>
      <c r="C1021" s="20" t="s">
        <v>56</v>
      </c>
      <c r="D1021" s="20" t="s">
        <v>56</v>
      </c>
      <c r="E1021" s="20" t="s">
        <v>56</v>
      </c>
      <c r="F1021" s="12">
        <v>4113</v>
      </c>
      <c r="G1021" s="12">
        <v>365</v>
      </c>
      <c r="H1021" s="12">
        <v>409</v>
      </c>
      <c r="I1021" s="29">
        <v>7536090</v>
      </c>
      <c r="J1021" s="3">
        <v>365</v>
      </c>
      <c r="K1021" s="13">
        <v>2.3182399999999999E-4</v>
      </c>
      <c r="L1021" s="15">
        <v>1921826.58</v>
      </c>
      <c r="M1021" s="29">
        <v>1122.56</v>
      </c>
      <c r="N1021" s="12">
        <v>1925</v>
      </c>
      <c r="O1021" s="12">
        <v>1701</v>
      </c>
      <c r="P1021" s="12">
        <v>1509</v>
      </c>
      <c r="Q1021" s="12">
        <v>1712</v>
      </c>
    </row>
    <row r="1022" spans="1:17" x14ac:dyDescent="0.3">
      <c r="A1022" s="33" t="s">
        <v>486</v>
      </c>
      <c r="B1022" s="20" t="s">
        <v>55</v>
      </c>
      <c r="C1022" s="20" t="s">
        <v>56</v>
      </c>
      <c r="D1022" s="20" t="s">
        <v>56</v>
      </c>
      <c r="E1022" s="20" t="s">
        <v>56</v>
      </c>
      <c r="F1022" s="12">
        <v>4710</v>
      </c>
      <c r="G1022" s="12">
        <v>365</v>
      </c>
      <c r="H1022" s="12">
        <v>639</v>
      </c>
      <c r="I1022" s="29">
        <v>6418470</v>
      </c>
      <c r="J1022" s="3">
        <v>365</v>
      </c>
      <c r="K1022" s="13">
        <v>1.9744399999999999E-4</v>
      </c>
      <c r="L1022" s="15">
        <v>1636815.15</v>
      </c>
      <c r="M1022" s="29">
        <v>830.87</v>
      </c>
      <c r="N1022" s="12">
        <v>2081</v>
      </c>
      <c r="O1022" s="12">
        <v>2030</v>
      </c>
      <c r="P1022" s="12">
        <v>1800</v>
      </c>
      <c r="Q1022" s="12">
        <v>1970</v>
      </c>
    </row>
    <row r="1023" spans="1:17" x14ac:dyDescent="0.3">
      <c r="A1023" s="33" t="s">
        <v>487</v>
      </c>
      <c r="B1023" s="20" t="s">
        <v>55</v>
      </c>
      <c r="C1023" s="20" t="s">
        <v>56</v>
      </c>
      <c r="D1023" s="20" t="s">
        <v>56</v>
      </c>
      <c r="E1023" s="20" t="s">
        <v>56</v>
      </c>
      <c r="F1023" s="12">
        <v>10606</v>
      </c>
      <c r="G1023" s="12">
        <v>365</v>
      </c>
      <c r="H1023" s="12">
        <v>1264</v>
      </c>
      <c r="I1023" s="29">
        <v>9584483</v>
      </c>
      <c r="J1023" s="3">
        <v>365</v>
      </c>
      <c r="K1023" s="13">
        <v>2.94837E-4</v>
      </c>
      <c r="L1023" s="15">
        <v>2444200.4</v>
      </c>
      <c r="M1023" s="29">
        <v>487.57</v>
      </c>
      <c r="N1023" s="12">
        <v>5100</v>
      </c>
      <c r="O1023" s="12">
        <v>5245</v>
      </c>
      <c r="P1023" s="12">
        <v>4695</v>
      </c>
      <c r="Q1023" s="12">
        <v>5013</v>
      </c>
    </row>
    <row r="1024" spans="1:17" x14ac:dyDescent="0.3">
      <c r="A1024" s="33" t="s">
        <v>488</v>
      </c>
      <c r="B1024" s="20" t="s">
        <v>55</v>
      </c>
      <c r="C1024" s="20" t="s">
        <v>56</v>
      </c>
      <c r="D1024" s="20" t="s">
        <v>56</v>
      </c>
      <c r="E1024" s="20" t="s">
        <v>56</v>
      </c>
      <c r="F1024" s="12">
        <v>4647</v>
      </c>
      <c r="G1024" s="12">
        <v>365</v>
      </c>
      <c r="H1024" s="12">
        <v>643</v>
      </c>
      <c r="I1024" s="29">
        <v>9583140</v>
      </c>
      <c r="J1024" s="3">
        <v>365</v>
      </c>
      <c r="K1024" s="13">
        <v>2.9479499999999999E-4</v>
      </c>
      <c r="L1024" s="15">
        <v>2443857.91</v>
      </c>
      <c r="M1024" s="29">
        <v>895.19</v>
      </c>
      <c r="N1024" s="12">
        <v>2592</v>
      </c>
      <c r="O1024" s="12">
        <v>2722</v>
      </c>
      <c r="P1024" s="12">
        <v>2877</v>
      </c>
      <c r="Q1024" s="12">
        <v>2730</v>
      </c>
    </row>
    <row r="1025" spans="1:17" x14ac:dyDescent="0.3">
      <c r="A1025" s="33" t="s">
        <v>489</v>
      </c>
      <c r="B1025" s="20" t="s">
        <v>55</v>
      </c>
      <c r="C1025" s="20" t="s">
        <v>56</v>
      </c>
      <c r="D1025" s="20" t="s">
        <v>56</v>
      </c>
      <c r="E1025" s="20" t="s">
        <v>56</v>
      </c>
      <c r="F1025" s="12">
        <v>16914</v>
      </c>
      <c r="G1025" s="12">
        <v>365</v>
      </c>
      <c r="H1025" s="12">
        <v>2021</v>
      </c>
      <c r="I1025" s="29">
        <v>6459491</v>
      </c>
      <c r="J1025" s="3">
        <v>365</v>
      </c>
      <c r="K1025" s="13">
        <v>1.9870599999999999E-4</v>
      </c>
      <c r="L1025" s="15">
        <v>1647276.18</v>
      </c>
      <c r="M1025" s="29">
        <v>284.85000000000002</v>
      </c>
      <c r="N1025" s="12">
        <v>6025</v>
      </c>
      <c r="O1025" s="12">
        <v>5762</v>
      </c>
      <c r="P1025" s="12">
        <v>5562</v>
      </c>
      <c r="Q1025" s="12">
        <v>5783</v>
      </c>
    </row>
    <row r="1026" spans="1:17" x14ac:dyDescent="0.3">
      <c r="A1026" s="33" t="s">
        <v>490</v>
      </c>
      <c r="B1026" s="20" t="s">
        <v>55</v>
      </c>
      <c r="C1026" s="20" t="s">
        <v>56</v>
      </c>
      <c r="D1026" s="20" t="s">
        <v>56</v>
      </c>
      <c r="E1026" s="20" t="s">
        <v>56</v>
      </c>
      <c r="F1026" s="12">
        <v>10113</v>
      </c>
      <c r="G1026" s="12">
        <v>365</v>
      </c>
      <c r="H1026" s="12">
        <v>1064</v>
      </c>
      <c r="I1026" s="29">
        <v>10818133</v>
      </c>
      <c r="J1026" s="3">
        <v>365</v>
      </c>
      <c r="K1026" s="13">
        <v>3.3278600000000001E-4</v>
      </c>
      <c r="L1026" s="15">
        <v>2758801.39</v>
      </c>
      <c r="M1026" s="29">
        <v>766.76</v>
      </c>
      <c r="N1026" s="12">
        <v>3637</v>
      </c>
      <c r="O1026" s="12">
        <v>3625</v>
      </c>
      <c r="P1026" s="12">
        <v>3531</v>
      </c>
      <c r="Q1026" s="12">
        <v>3598</v>
      </c>
    </row>
    <row r="1027" spans="1:17" x14ac:dyDescent="0.3">
      <c r="A1027" s="33" t="s">
        <v>491</v>
      </c>
      <c r="B1027" s="20" t="s">
        <v>55</v>
      </c>
      <c r="C1027" s="20" t="s">
        <v>56</v>
      </c>
      <c r="D1027" s="20" t="s">
        <v>56</v>
      </c>
      <c r="E1027" s="20" t="s">
        <v>56</v>
      </c>
      <c r="F1027" s="12">
        <v>29562</v>
      </c>
      <c r="G1027" s="12">
        <v>365</v>
      </c>
      <c r="H1027" s="12">
        <v>3215</v>
      </c>
      <c r="I1027" s="29">
        <v>29521614</v>
      </c>
      <c r="J1027" s="3">
        <v>365</v>
      </c>
      <c r="K1027" s="13">
        <v>9.0813999999999999E-4</v>
      </c>
      <c r="L1027" s="15">
        <v>7528495.8799999999</v>
      </c>
      <c r="M1027" s="29">
        <v>911.22</v>
      </c>
      <c r="N1027" s="12">
        <v>8143</v>
      </c>
      <c r="O1027" s="12">
        <v>8411</v>
      </c>
      <c r="P1027" s="12">
        <v>8233</v>
      </c>
      <c r="Q1027" s="12">
        <v>8262</v>
      </c>
    </row>
    <row r="1028" spans="1:17" x14ac:dyDescent="0.3">
      <c r="A1028" s="33" t="s">
        <v>492</v>
      </c>
      <c r="B1028" s="20" t="s">
        <v>56</v>
      </c>
      <c r="C1028" s="20" t="s">
        <v>56</v>
      </c>
      <c r="D1028" s="20" t="s">
        <v>56</v>
      </c>
      <c r="E1028" s="20" t="s">
        <v>56</v>
      </c>
      <c r="F1028" s="12">
        <v>154</v>
      </c>
      <c r="G1028" s="12">
        <v>365</v>
      </c>
      <c r="H1028" s="12">
        <v>49</v>
      </c>
      <c r="I1028" s="29">
        <v>1846806</v>
      </c>
      <c r="J1028" s="3">
        <v>365</v>
      </c>
      <c r="K1028" s="13">
        <v>5.6811000000000002E-5</v>
      </c>
      <c r="L1028" s="15" t="s">
        <v>2689</v>
      </c>
      <c r="M1028" s="29" t="s">
        <v>2689</v>
      </c>
      <c r="N1028" s="12" t="s">
        <v>2689</v>
      </c>
      <c r="O1028" s="12" t="s">
        <v>2689</v>
      </c>
      <c r="P1028" s="12" t="s">
        <v>2689</v>
      </c>
      <c r="Q1028" s="12" t="s">
        <v>2689</v>
      </c>
    </row>
    <row r="1029" spans="1:17" x14ac:dyDescent="0.3">
      <c r="A1029" s="33" t="s">
        <v>493</v>
      </c>
      <c r="B1029" s="20" t="s">
        <v>55</v>
      </c>
      <c r="C1029" s="20" t="s">
        <v>56</v>
      </c>
      <c r="D1029" s="20" t="s">
        <v>56</v>
      </c>
      <c r="E1029" s="20" t="s">
        <v>56</v>
      </c>
      <c r="F1029" s="12">
        <v>12748</v>
      </c>
      <c r="G1029" s="12">
        <v>365</v>
      </c>
      <c r="H1029" s="12">
        <v>1150</v>
      </c>
      <c r="I1029" s="29">
        <v>13302751</v>
      </c>
      <c r="J1029" s="3">
        <v>365</v>
      </c>
      <c r="K1029" s="13">
        <v>4.0921799999999998E-4</v>
      </c>
      <c r="L1029" s="15">
        <v>3392419.74</v>
      </c>
      <c r="M1029" s="29">
        <v>535.84</v>
      </c>
      <c r="N1029" s="12">
        <v>6692</v>
      </c>
      <c r="O1029" s="12">
        <v>6294</v>
      </c>
      <c r="P1029" s="12">
        <v>6008</v>
      </c>
      <c r="Q1029" s="12">
        <v>6331</v>
      </c>
    </row>
    <row r="1030" spans="1:17" x14ac:dyDescent="0.3">
      <c r="A1030" s="33" t="s">
        <v>494</v>
      </c>
      <c r="B1030" s="20" t="s">
        <v>55</v>
      </c>
      <c r="C1030" s="20" t="s">
        <v>56</v>
      </c>
      <c r="D1030" s="20" t="s">
        <v>56</v>
      </c>
      <c r="E1030" s="20" t="s">
        <v>56</v>
      </c>
      <c r="F1030" s="12">
        <v>36431</v>
      </c>
      <c r="G1030" s="12">
        <v>365</v>
      </c>
      <c r="H1030" s="12">
        <v>3409</v>
      </c>
      <c r="I1030" s="29">
        <v>70191919</v>
      </c>
      <c r="J1030" s="3">
        <v>365</v>
      </c>
      <c r="K1030" s="13">
        <v>2.1592349999999998E-3</v>
      </c>
      <c r="L1030" s="15">
        <v>17900090.870000001</v>
      </c>
      <c r="M1030" s="29">
        <v>5968.69</v>
      </c>
      <c r="N1030" s="12">
        <v>3268</v>
      </c>
      <c r="O1030" s="12">
        <v>2993</v>
      </c>
      <c r="P1030" s="12">
        <v>2736</v>
      </c>
      <c r="Q1030" s="12">
        <v>2999</v>
      </c>
    </row>
    <row r="1031" spans="1:17" x14ac:dyDescent="0.3">
      <c r="A1031" s="33" t="s">
        <v>495</v>
      </c>
      <c r="B1031" s="20" t="s">
        <v>55</v>
      </c>
      <c r="C1031" s="20" t="s">
        <v>56</v>
      </c>
      <c r="D1031" s="20" t="s">
        <v>56</v>
      </c>
      <c r="E1031" s="20" t="s">
        <v>56</v>
      </c>
      <c r="F1031" s="12">
        <v>4217</v>
      </c>
      <c r="G1031" s="12">
        <v>365</v>
      </c>
      <c r="H1031" s="12">
        <v>283</v>
      </c>
      <c r="I1031" s="29">
        <v>5972497</v>
      </c>
      <c r="J1031" s="3">
        <v>365</v>
      </c>
      <c r="K1031" s="13">
        <v>1.8372500000000001E-4</v>
      </c>
      <c r="L1031" s="15">
        <v>1523084.72</v>
      </c>
      <c r="M1031" s="29">
        <v>889.13</v>
      </c>
      <c r="N1031" s="12">
        <v>1689</v>
      </c>
      <c r="O1031" s="12">
        <v>1802</v>
      </c>
      <c r="P1031" s="12">
        <v>1648</v>
      </c>
      <c r="Q1031" s="12">
        <v>1713</v>
      </c>
    </row>
    <row r="1032" spans="1:17" x14ac:dyDescent="0.3">
      <c r="A1032" s="33" t="s">
        <v>496</v>
      </c>
      <c r="B1032" s="20" t="s">
        <v>55</v>
      </c>
      <c r="C1032" s="20" t="s">
        <v>56</v>
      </c>
      <c r="D1032" s="20" t="s">
        <v>56</v>
      </c>
      <c r="E1032" s="20" t="s">
        <v>56</v>
      </c>
      <c r="F1032" s="12">
        <v>1832</v>
      </c>
      <c r="G1032" s="12">
        <v>365</v>
      </c>
      <c r="H1032" s="12">
        <v>200</v>
      </c>
      <c r="I1032" s="29">
        <v>1740252</v>
      </c>
      <c r="J1032" s="3">
        <v>365</v>
      </c>
      <c r="K1032" s="13">
        <v>5.3532999999999997E-5</v>
      </c>
      <c r="L1032" s="15">
        <v>443792.81</v>
      </c>
      <c r="M1032" s="29">
        <v>431.29</v>
      </c>
      <c r="N1032" s="12">
        <v>1048</v>
      </c>
      <c r="O1032" s="12">
        <v>1144</v>
      </c>
      <c r="P1032" s="12">
        <v>895</v>
      </c>
      <c r="Q1032" s="12">
        <v>1029</v>
      </c>
    </row>
    <row r="1033" spans="1:17" x14ac:dyDescent="0.3">
      <c r="A1033" s="33" t="s">
        <v>497</v>
      </c>
      <c r="B1033" s="20" t="s">
        <v>55</v>
      </c>
      <c r="C1033" s="20" t="s">
        <v>56</v>
      </c>
      <c r="D1033" s="20" t="s">
        <v>56</v>
      </c>
      <c r="E1033" s="20" t="s">
        <v>56</v>
      </c>
      <c r="F1033" s="12">
        <v>5919</v>
      </c>
      <c r="G1033" s="12">
        <v>365</v>
      </c>
      <c r="H1033" s="12">
        <v>1102</v>
      </c>
      <c r="I1033" s="29">
        <v>6398976</v>
      </c>
      <c r="J1033" s="3">
        <v>365</v>
      </c>
      <c r="K1033" s="13">
        <v>1.9684499999999999E-4</v>
      </c>
      <c r="L1033" s="15">
        <v>1631843.86</v>
      </c>
      <c r="M1033" s="29">
        <v>377.92</v>
      </c>
      <c r="N1033" s="12">
        <v>4174</v>
      </c>
      <c r="O1033" s="12">
        <v>4307</v>
      </c>
      <c r="P1033" s="12">
        <v>4474</v>
      </c>
      <c r="Q1033" s="12">
        <v>4318</v>
      </c>
    </row>
    <row r="1034" spans="1:17" x14ac:dyDescent="0.3">
      <c r="A1034" s="33" t="s">
        <v>498</v>
      </c>
      <c r="B1034" s="20" t="s">
        <v>55</v>
      </c>
      <c r="C1034" s="20" t="s">
        <v>56</v>
      </c>
      <c r="D1034" s="20" t="s">
        <v>56</v>
      </c>
      <c r="E1034" s="20" t="s">
        <v>56</v>
      </c>
      <c r="F1034" s="12">
        <v>8846</v>
      </c>
      <c r="G1034" s="12">
        <v>365</v>
      </c>
      <c r="H1034" s="12">
        <v>726</v>
      </c>
      <c r="I1034" s="29">
        <v>4261853</v>
      </c>
      <c r="J1034" s="3">
        <v>365</v>
      </c>
      <c r="K1034" s="13">
        <v>1.3110300000000001E-4</v>
      </c>
      <c r="L1034" s="15">
        <v>1086842.43</v>
      </c>
      <c r="M1034" s="29">
        <v>243.63</v>
      </c>
      <c r="N1034" s="12">
        <v>4580</v>
      </c>
      <c r="O1034" s="12">
        <v>4384</v>
      </c>
      <c r="P1034" s="12">
        <v>4419</v>
      </c>
      <c r="Q1034" s="12">
        <v>4461</v>
      </c>
    </row>
    <row r="1035" spans="1:17" x14ac:dyDescent="0.3">
      <c r="A1035" s="33" t="s">
        <v>499</v>
      </c>
      <c r="B1035" s="20" t="s">
        <v>55</v>
      </c>
      <c r="C1035" s="20" t="s">
        <v>56</v>
      </c>
      <c r="D1035" s="20" t="s">
        <v>56</v>
      </c>
      <c r="E1035" s="20" t="s">
        <v>56</v>
      </c>
      <c r="F1035" s="12">
        <v>1212</v>
      </c>
      <c r="G1035" s="12">
        <v>365</v>
      </c>
      <c r="H1035" s="12">
        <v>87</v>
      </c>
      <c r="I1035" s="29">
        <v>6340552</v>
      </c>
      <c r="J1035" s="3">
        <v>365</v>
      </c>
      <c r="K1035" s="13">
        <v>1.95047E-4</v>
      </c>
      <c r="L1035" s="15">
        <v>1616944.78</v>
      </c>
      <c r="M1035" s="29">
        <v>1537.02</v>
      </c>
      <c r="N1035" s="12">
        <v>1111</v>
      </c>
      <c r="O1035" s="12">
        <v>1040</v>
      </c>
      <c r="P1035" s="12">
        <v>1004</v>
      </c>
      <c r="Q1035" s="12">
        <v>1052</v>
      </c>
    </row>
    <row r="1036" spans="1:17" x14ac:dyDescent="0.3">
      <c r="A1036" s="33" t="s">
        <v>500</v>
      </c>
      <c r="B1036" s="20" t="s">
        <v>55</v>
      </c>
      <c r="C1036" s="20" t="s">
        <v>56</v>
      </c>
      <c r="D1036" s="20" t="s">
        <v>56</v>
      </c>
      <c r="E1036" s="20" t="s">
        <v>56</v>
      </c>
      <c r="F1036" s="12">
        <v>3295</v>
      </c>
      <c r="G1036" s="12">
        <v>365</v>
      </c>
      <c r="H1036" s="12">
        <v>739</v>
      </c>
      <c r="I1036" s="29">
        <v>9160679</v>
      </c>
      <c r="J1036" s="3">
        <v>365</v>
      </c>
      <c r="K1036" s="13">
        <v>2.8180000000000002E-4</v>
      </c>
      <c r="L1036" s="15">
        <v>2336123.4300000002</v>
      </c>
      <c r="M1036" s="29">
        <v>749.96</v>
      </c>
      <c r="N1036" s="12">
        <v>3041</v>
      </c>
      <c r="O1036" s="12">
        <v>3306</v>
      </c>
      <c r="P1036" s="12">
        <v>2998</v>
      </c>
      <c r="Q1036" s="12">
        <v>3115</v>
      </c>
    </row>
    <row r="1037" spans="1:17" x14ac:dyDescent="0.3">
      <c r="A1037" s="33" t="s">
        <v>501</v>
      </c>
      <c r="B1037" s="20" t="s">
        <v>55</v>
      </c>
      <c r="C1037" s="20" t="s">
        <v>56</v>
      </c>
      <c r="D1037" s="20" t="s">
        <v>56</v>
      </c>
      <c r="E1037" s="20" t="s">
        <v>56</v>
      </c>
      <c r="F1037" s="12">
        <v>8668</v>
      </c>
      <c r="G1037" s="12">
        <v>365</v>
      </c>
      <c r="H1037" s="12">
        <v>1674</v>
      </c>
      <c r="I1037" s="29">
        <v>3704376</v>
      </c>
      <c r="J1037" s="3">
        <v>365</v>
      </c>
      <c r="K1037" s="13">
        <v>1.13954E-4</v>
      </c>
      <c r="L1037" s="15">
        <v>944676.65</v>
      </c>
      <c r="M1037" s="29">
        <v>147.77000000000001</v>
      </c>
      <c r="N1037" s="12">
        <v>6549</v>
      </c>
      <c r="O1037" s="12">
        <v>6355</v>
      </c>
      <c r="P1037" s="12">
        <v>6274</v>
      </c>
      <c r="Q1037" s="12">
        <v>6393</v>
      </c>
    </row>
    <row r="1038" spans="1:17" x14ac:dyDescent="0.3">
      <c r="A1038" s="33" t="s">
        <v>502</v>
      </c>
      <c r="B1038" s="20" t="s">
        <v>55</v>
      </c>
      <c r="C1038" s="20" t="s">
        <v>56</v>
      </c>
      <c r="D1038" s="20" t="s">
        <v>56</v>
      </c>
      <c r="E1038" s="20" t="s">
        <v>56</v>
      </c>
      <c r="F1038" s="12">
        <v>1699</v>
      </c>
      <c r="G1038" s="12">
        <v>365</v>
      </c>
      <c r="H1038" s="12">
        <v>169</v>
      </c>
      <c r="I1038" s="29">
        <v>1391972</v>
      </c>
      <c r="J1038" s="3">
        <v>365</v>
      </c>
      <c r="K1038" s="13">
        <v>4.282E-5</v>
      </c>
      <c r="L1038" s="15">
        <v>354975.7</v>
      </c>
      <c r="M1038" s="29">
        <v>617.35</v>
      </c>
      <c r="N1038" s="12">
        <v>649</v>
      </c>
      <c r="O1038" s="12">
        <v>601</v>
      </c>
      <c r="P1038" s="12">
        <v>475</v>
      </c>
      <c r="Q1038" s="12">
        <v>575</v>
      </c>
    </row>
    <row r="1039" spans="1:17" x14ac:dyDescent="0.3">
      <c r="A1039" s="33" t="s">
        <v>503</v>
      </c>
      <c r="B1039" s="20" t="s">
        <v>55</v>
      </c>
      <c r="C1039" s="20" t="s">
        <v>56</v>
      </c>
      <c r="D1039" s="20" t="s">
        <v>56</v>
      </c>
      <c r="E1039" s="20" t="s">
        <v>56</v>
      </c>
      <c r="F1039" s="12">
        <v>3621</v>
      </c>
      <c r="G1039" s="12">
        <v>365</v>
      </c>
      <c r="H1039" s="12">
        <v>619</v>
      </c>
      <c r="I1039" s="29">
        <v>5426206</v>
      </c>
      <c r="J1039" s="3">
        <v>365</v>
      </c>
      <c r="K1039" s="13">
        <v>1.6692000000000001E-4</v>
      </c>
      <c r="L1039" s="15">
        <v>1383771.55</v>
      </c>
      <c r="M1039" s="29">
        <v>537.39</v>
      </c>
      <c r="N1039" s="12">
        <v>2671</v>
      </c>
      <c r="O1039" s="12">
        <v>2574</v>
      </c>
      <c r="P1039" s="12">
        <v>2479</v>
      </c>
      <c r="Q1039" s="12">
        <v>2575</v>
      </c>
    </row>
    <row r="1040" spans="1:17" x14ac:dyDescent="0.3">
      <c r="A1040" s="33" t="s">
        <v>504</v>
      </c>
      <c r="B1040" s="20" t="s">
        <v>55</v>
      </c>
      <c r="C1040" s="20" t="s">
        <v>56</v>
      </c>
      <c r="D1040" s="20" t="s">
        <v>56</v>
      </c>
      <c r="E1040" s="20" t="s">
        <v>56</v>
      </c>
      <c r="F1040" s="12">
        <v>7092</v>
      </c>
      <c r="G1040" s="12">
        <v>365</v>
      </c>
      <c r="H1040" s="12">
        <v>942</v>
      </c>
      <c r="I1040" s="29">
        <v>2983931</v>
      </c>
      <c r="J1040" s="3">
        <v>365</v>
      </c>
      <c r="K1040" s="13">
        <v>9.1791000000000003E-5</v>
      </c>
      <c r="L1040" s="15">
        <v>760951.36</v>
      </c>
      <c r="M1040" s="29">
        <v>992.11</v>
      </c>
      <c r="N1040" s="12">
        <v>899</v>
      </c>
      <c r="O1040" s="12">
        <v>786</v>
      </c>
      <c r="P1040" s="12">
        <v>616</v>
      </c>
      <c r="Q1040" s="12">
        <v>767</v>
      </c>
    </row>
    <row r="1041" spans="1:17" x14ac:dyDescent="0.3">
      <c r="A1041" s="33" t="s">
        <v>505</v>
      </c>
      <c r="B1041" s="20" t="s">
        <v>57</v>
      </c>
      <c r="C1041" s="20" t="s">
        <v>56</v>
      </c>
      <c r="D1041" s="20" t="s">
        <v>56</v>
      </c>
      <c r="E1041" s="20" t="s">
        <v>56</v>
      </c>
      <c r="F1041" s="12">
        <v>7582</v>
      </c>
      <c r="G1041" s="12">
        <v>365</v>
      </c>
      <c r="H1041" s="12">
        <v>1485</v>
      </c>
      <c r="I1041" s="29">
        <v>17552366</v>
      </c>
      <c r="J1041" s="3">
        <v>365</v>
      </c>
      <c r="K1041" s="13">
        <v>5.3994399999999999E-4</v>
      </c>
      <c r="L1041" s="15" t="s">
        <v>2689</v>
      </c>
      <c r="M1041" s="29">
        <v>755.59</v>
      </c>
      <c r="N1041" s="12">
        <v>5797</v>
      </c>
      <c r="O1041" s="12">
        <v>6126</v>
      </c>
      <c r="P1041" s="12">
        <v>5849</v>
      </c>
      <c r="Q1041" s="12">
        <v>5924</v>
      </c>
    </row>
    <row r="1042" spans="1:17" x14ac:dyDescent="0.3">
      <c r="A1042" s="33" t="s">
        <v>506</v>
      </c>
      <c r="B1042" s="20" t="s">
        <v>55</v>
      </c>
      <c r="C1042" s="20" t="s">
        <v>56</v>
      </c>
      <c r="D1042" s="20" t="s">
        <v>56</v>
      </c>
      <c r="E1042" s="20" t="s">
        <v>56</v>
      </c>
      <c r="F1042" s="12">
        <v>10935</v>
      </c>
      <c r="G1042" s="12">
        <v>365</v>
      </c>
      <c r="H1042" s="12">
        <v>1493</v>
      </c>
      <c r="I1042" s="29">
        <v>9720492</v>
      </c>
      <c r="J1042" s="3">
        <v>365</v>
      </c>
      <c r="K1042" s="13">
        <v>2.9902100000000001E-4</v>
      </c>
      <c r="L1042" s="15">
        <v>2478884.9300000002</v>
      </c>
      <c r="M1042" s="29">
        <v>549.89</v>
      </c>
      <c r="N1042" s="12">
        <v>4130</v>
      </c>
      <c r="O1042" s="12">
        <v>4772</v>
      </c>
      <c r="P1042" s="12">
        <v>4622</v>
      </c>
      <c r="Q1042" s="12">
        <v>4508</v>
      </c>
    </row>
    <row r="1043" spans="1:17" x14ac:dyDescent="0.3">
      <c r="A1043" s="33" t="s">
        <v>507</v>
      </c>
      <c r="B1043" s="20" t="s">
        <v>55</v>
      </c>
      <c r="C1043" s="20" t="s">
        <v>56</v>
      </c>
      <c r="D1043" s="20" t="s">
        <v>56</v>
      </c>
      <c r="E1043" s="20" t="s">
        <v>56</v>
      </c>
      <c r="F1043" s="12">
        <v>119871</v>
      </c>
      <c r="G1043" s="12">
        <v>365</v>
      </c>
      <c r="H1043" s="12">
        <v>8054</v>
      </c>
      <c r="I1043" s="29">
        <v>52554745</v>
      </c>
      <c r="J1043" s="3">
        <v>365</v>
      </c>
      <c r="K1043" s="13">
        <v>1.6166830000000001E-3</v>
      </c>
      <c r="L1043" s="15">
        <v>13402322.15</v>
      </c>
      <c r="M1043" s="29">
        <v>1061.99</v>
      </c>
      <c r="N1043" s="12">
        <v>13103</v>
      </c>
      <c r="O1043" s="12">
        <v>13004</v>
      </c>
      <c r="P1043" s="12">
        <v>11754</v>
      </c>
      <c r="Q1043" s="12">
        <v>12620</v>
      </c>
    </row>
    <row r="1044" spans="1:17" x14ac:dyDescent="0.3">
      <c r="A1044" s="33" t="s">
        <v>508</v>
      </c>
      <c r="B1044" s="20" t="s">
        <v>55</v>
      </c>
      <c r="C1044" s="20" t="s">
        <v>56</v>
      </c>
      <c r="D1044" s="20" t="s">
        <v>56</v>
      </c>
      <c r="E1044" s="20" t="s">
        <v>56</v>
      </c>
      <c r="F1044" s="12">
        <v>1263</v>
      </c>
      <c r="G1044" s="12">
        <v>365</v>
      </c>
      <c r="H1044" s="12">
        <v>103</v>
      </c>
      <c r="I1044" s="29">
        <v>9903370</v>
      </c>
      <c r="J1044" s="3">
        <v>365</v>
      </c>
      <c r="K1044" s="13">
        <v>3.04646E-4</v>
      </c>
      <c r="L1044" s="15">
        <v>2525521.8199999998</v>
      </c>
      <c r="M1044" s="29">
        <v>1877.71</v>
      </c>
      <c r="N1044" s="12">
        <v>1562</v>
      </c>
      <c r="O1044" s="12">
        <v>1325</v>
      </c>
      <c r="P1044" s="12">
        <v>1148</v>
      </c>
      <c r="Q1044" s="12">
        <v>1345</v>
      </c>
    </row>
    <row r="1045" spans="1:17" x14ac:dyDescent="0.3">
      <c r="A1045" s="33" t="s">
        <v>509</v>
      </c>
      <c r="B1045" s="20" t="s">
        <v>55</v>
      </c>
      <c r="C1045" s="20" t="s">
        <v>56</v>
      </c>
      <c r="D1045" s="20" t="s">
        <v>56</v>
      </c>
      <c r="E1045" s="20" t="s">
        <v>56</v>
      </c>
      <c r="F1045" s="12">
        <v>31927</v>
      </c>
      <c r="G1045" s="12">
        <v>365</v>
      </c>
      <c r="H1045" s="12">
        <v>2185</v>
      </c>
      <c r="I1045" s="29">
        <v>11155458</v>
      </c>
      <c r="J1045" s="3">
        <v>365</v>
      </c>
      <c r="K1045" s="13">
        <v>3.4316300000000001E-4</v>
      </c>
      <c r="L1045" s="15">
        <v>2844824.8</v>
      </c>
      <c r="M1045" s="29">
        <v>572.51</v>
      </c>
      <c r="N1045" s="12">
        <v>4712</v>
      </c>
      <c r="O1045" s="12">
        <v>5259</v>
      </c>
      <c r="P1045" s="12">
        <v>4935</v>
      </c>
      <c r="Q1045" s="12">
        <v>4969</v>
      </c>
    </row>
    <row r="1046" spans="1:17" x14ac:dyDescent="0.3">
      <c r="A1046" s="33" t="s">
        <v>510</v>
      </c>
      <c r="B1046" s="20" t="s">
        <v>55</v>
      </c>
      <c r="C1046" s="20" t="s">
        <v>56</v>
      </c>
      <c r="D1046" s="20" t="s">
        <v>56</v>
      </c>
      <c r="E1046" s="20" t="s">
        <v>56</v>
      </c>
      <c r="F1046" s="12">
        <v>2380</v>
      </c>
      <c r="G1046" s="12">
        <v>365</v>
      </c>
      <c r="H1046" s="12">
        <v>222</v>
      </c>
      <c r="I1046" s="29">
        <v>6587164</v>
      </c>
      <c r="J1046" s="3">
        <v>365</v>
      </c>
      <c r="K1046" s="13">
        <v>2.0263400000000001E-4</v>
      </c>
      <c r="L1046" s="15">
        <v>1679834.88</v>
      </c>
      <c r="M1046" s="29">
        <v>1088.68</v>
      </c>
      <c r="N1046" s="12">
        <v>1507</v>
      </c>
      <c r="O1046" s="12">
        <v>1532</v>
      </c>
      <c r="P1046" s="12">
        <v>1591</v>
      </c>
      <c r="Q1046" s="12">
        <v>1543</v>
      </c>
    </row>
    <row r="1047" spans="1:17" x14ac:dyDescent="0.3">
      <c r="A1047" s="33" t="s">
        <v>511</v>
      </c>
      <c r="B1047" s="20" t="s">
        <v>55</v>
      </c>
      <c r="C1047" s="20" t="s">
        <v>56</v>
      </c>
      <c r="D1047" s="20" t="s">
        <v>56</v>
      </c>
      <c r="E1047" s="20" t="s">
        <v>56</v>
      </c>
      <c r="F1047" s="12">
        <v>1318</v>
      </c>
      <c r="G1047" s="12">
        <v>365</v>
      </c>
      <c r="H1047" s="12">
        <v>102</v>
      </c>
      <c r="I1047" s="29">
        <v>1473676</v>
      </c>
      <c r="J1047" s="3">
        <v>365</v>
      </c>
      <c r="K1047" s="13">
        <v>4.5333000000000001E-5</v>
      </c>
      <c r="L1047" s="15">
        <v>375811.56</v>
      </c>
      <c r="M1047" s="29">
        <v>597.47</v>
      </c>
      <c r="N1047" s="12">
        <v>605</v>
      </c>
      <c r="O1047" s="12">
        <v>673</v>
      </c>
      <c r="P1047" s="12">
        <v>608</v>
      </c>
      <c r="Q1047" s="12">
        <v>629</v>
      </c>
    </row>
    <row r="1048" spans="1:17" x14ac:dyDescent="0.3">
      <c r="A1048" s="33" t="s">
        <v>512</v>
      </c>
      <c r="B1048" s="20" t="s">
        <v>55</v>
      </c>
      <c r="C1048" s="20" t="s">
        <v>56</v>
      </c>
      <c r="D1048" s="20" t="s">
        <v>56</v>
      </c>
      <c r="E1048" s="20" t="s">
        <v>56</v>
      </c>
      <c r="F1048" s="12">
        <v>3317</v>
      </c>
      <c r="G1048" s="12">
        <v>365</v>
      </c>
      <c r="H1048" s="12">
        <v>109</v>
      </c>
      <c r="I1048" s="29">
        <v>7001600</v>
      </c>
      <c r="J1048" s="3">
        <v>365</v>
      </c>
      <c r="K1048" s="13">
        <v>2.1538199999999999E-4</v>
      </c>
      <c r="L1048" s="15">
        <v>1785522.86</v>
      </c>
      <c r="M1048" s="29">
        <v>1968.6</v>
      </c>
      <c r="N1048" s="12">
        <v>960</v>
      </c>
      <c r="O1048" s="12">
        <v>920</v>
      </c>
      <c r="P1048" s="12">
        <v>842</v>
      </c>
      <c r="Q1048" s="12">
        <v>907</v>
      </c>
    </row>
    <row r="1049" spans="1:17" x14ac:dyDescent="0.3">
      <c r="A1049" s="33" t="s">
        <v>513</v>
      </c>
      <c r="B1049" s="20" t="s">
        <v>57</v>
      </c>
      <c r="C1049" s="20" t="s">
        <v>56</v>
      </c>
      <c r="D1049" s="20" t="s">
        <v>56</v>
      </c>
      <c r="E1049" s="20" t="s">
        <v>56</v>
      </c>
      <c r="F1049" s="12">
        <v>2781</v>
      </c>
      <c r="G1049" s="12">
        <v>365</v>
      </c>
      <c r="H1049" s="12">
        <v>337</v>
      </c>
      <c r="I1049" s="29">
        <v>3236940</v>
      </c>
      <c r="J1049" s="3">
        <v>365</v>
      </c>
      <c r="K1049" s="13">
        <v>9.9574000000000006E-5</v>
      </c>
      <c r="L1049" s="15" t="s">
        <v>2689</v>
      </c>
      <c r="M1049" s="29">
        <v>516.24</v>
      </c>
      <c r="N1049" s="12">
        <v>1723</v>
      </c>
      <c r="O1049" s="12">
        <v>1569</v>
      </c>
      <c r="P1049" s="12">
        <v>1504</v>
      </c>
      <c r="Q1049" s="12">
        <v>1599</v>
      </c>
    </row>
    <row r="1050" spans="1:17" x14ac:dyDescent="0.3">
      <c r="A1050" s="33" t="s">
        <v>514</v>
      </c>
      <c r="B1050" s="20" t="s">
        <v>57</v>
      </c>
      <c r="C1050" s="20" t="s">
        <v>56</v>
      </c>
      <c r="D1050" s="20" t="s">
        <v>56</v>
      </c>
      <c r="E1050" s="20" t="s">
        <v>56</v>
      </c>
      <c r="F1050" s="12">
        <v>1578</v>
      </c>
      <c r="G1050" s="12">
        <v>365</v>
      </c>
      <c r="H1050" s="12">
        <v>106</v>
      </c>
      <c r="I1050" s="29">
        <v>3391608</v>
      </c>
      <c r="J1050" s="3">
        <v>365</v>
      </c>
      <c r="K1050" s="13">
        <v>1.04332E-4</v>
      </c>
      <c r="L1050" s="15" t="s">
        <v>2689</v>
      </c>
      <c r="M1050" s="29">
        <v>1336.81</v>
      </c>
      <c r="N1050" s="12">
        <v>690</v>
      </c>
      <c r="O1050" s="12">
        <v>719</v>
      </c>
      <c r="P1050" s="12">
        <v>532</v>
      </c>
      <c r="Q1050" s="12">
        <v>647</v>
      </c>
    </row>
    <row r="1051" spans="1:17" x14ac:dyDescent="0.3">
      <c r="A1051" s="33" t="s">
        <v>515</v>
      </c>
      <c r="B1051" s="20" t="s">
        <v>55</v>
      </c>
      <c r="C1051" s="20" t="s">
        <v>56</v>
      </c>
      <c r="D1051" s="20" t="s">
        <v>56</v>
      </c>
      <c r="E1051" s="20" t="s">
        <v>56</v>
      </c>
      <c r="F1051" s="12">
        <v>19302</v>
      </c>
      <c r="G1051" s="12">
        <v>365</v>
      </c>
      <c r="H1051" s="12">
        <v>2825</v>
      </c>
      <c r="I1051" s="29">
        <v>10374383</v>
      </c>
      <c r="J1051" s="3">
        <v>365</v>
      </c>
      <c r="K1051" s="13">
        <v>3.1913500000000001E-4</v>
      </c>
      <c r="L1051" s="15">
        <v>2645637.86</v>
      </c>
      <c r="M1051" s="29">
        <v>541.03</v>
      </c>
      <c r="N1051" s="12">
        <v>4993</v>
      </c>
      <c r="O1051" s="12">
        <v>4980</v>
      </c>
      <c r="P1051" s="12">
        <v>4696</v>
      </c>
      <c r="Q1051" s="12">
        <v>4890</v>
      </c>
    </row>
    <row r="1052" spans="1:17" x14ac:dyDescent="0.3">
      <c r="A1052" s="33" t="s">
        <v>516</v>
      </c>
      <c r="B1052" s="20" t="s">
        <v>55</v>
      </c>
      <c r="C1052" s="20" t="s">
        <v>56</v>
      </c>
      <c r="D1052" s="20" t="s">
        <v>56</v>
      </c>
      <c r="E1052" s="20" t="s">
        <v>56</v>
      </c>
      <c r="F1052" s="12">
        <v>1257</v>
      </c>
      <c r="G1052" s="12">
        <v>365</v>
      </c>
      <c r="H1052" s="12">
        <v>61</v>
      </c>
      <c r="I1052" s="29">
        <v>850567</v>
      </c>
      <c r="J1052" s="3">
        <v>365</v>
      </c>
      <c r="K1052" s="13">
        <v>2.6165000000000001E-5</v>
      </c>
      <c r="L1052" s="15">
        <v>216908.54</v>
      </c>
      <c r="M1052" s="29">
        <v>467.48</v>
      </c>
      <c r="N1052" s="12">
        <v>541</v>
      </c>
      <c r="O1052" s="12">
        <v>474</v>
      </c>
      <c r="P1052" s="12">
        <v>376</v>
      </c>
      <c r="Q1052" s="12">
        <v>464</v>
      </c>
    </row>
    <row r="1053" spans="1:17" x14ac:dyDescent="0.3">
      <c r="A1053" s="33" t="s">
        <v>517</v>
      </c>
      <c r="B1053" s="20" t="s">
        <v>55</v>
      </c>
      <c r="C1053" s="20" t="s">
        <v>56</v>
      </c>
      <c r="D1053" s="20" t="s">
        <v>56</v>
      </c>
      <c r="E1053" s="20" t="s">
        <v>56</v>
      </c>
      <c r="F1053" s="12">
        <v>1156</v>
      </c>
      <c r="G1053" s="12">
        <v>365</v>
      </c>
      <c r="H1053" s="12">
        <v>60</v>
      </c>
      <c r="I1053" s="29">
        <v>1998881</v>
      </c>
      <c r="J1053" s="3">
        <v>365</v>
      </c>
      <c r="K1053" s="13">
        <v>6.1488999999999994E-5</v>
      </c>
      <c r="L1053" s="15">
        <v>509747.45</v>
      </c>
      <c r="M1053" s="29">
        <v>722.02</v>
      </c>
      <c r="N1053" s="12">
        <v>717</v>
      </c>
      <c r="O1053" s="12">
        <v>725</v>
      </c>
      <c r="P1053" s="12">
        <v>677</v>
      </c>
      <c r="Q1053" s="12">
        <v>706</v>
      </c>
    </row>
    <row r="1054" spans="1:17" x14ac:dyDescent="0.3">
      <c r="A1054" s="33" t="s">
        <v>518</v>
      </c>
      <c r="B1054" s="20" t="s">
        <v>55</v>
      </c>
      <c r="C1054" s="20" t="s">
        <v>56</v>
      </c>
      <c r="D1054" s="20" t="s">
        <v>56</v>
      </c>
      <c r="E1054" s="20" t="s">
        <v>56</v>
      </c>
      <c r="F1054" s="12">
        <v>15253</v>
      </c>
      <c r="G1054" s="12">
        <v>365</v>
      </c>
      <c r="H1054" s="12">
        <v>3364</v>
      </c>
      <c r="I1054" s="29">
        <v>19650142</v>
      </c>
      <c r="J1054" s="3">
        <v>365</v>
      </c>
      <c r="K1054" s="13">
        <v>6.0447500000000004E-4</v>
      </c>
      <c r="L1054" s="15">
        <v>5011108.58</v>
      </c>
      <c r="M1054" s="29">
        <v>368.08</v>
      </c>
      <c r="N1054" s="12">
        <v>13122</v>
      </c>
      <c r="O1054" s="12">
        <v>13819</v>
      </c>
      <c r="P1054" s="12">
        <v>13901</v>
      </c>
      <c r="Q1054" s="12">
        <v>13614</v>
      </c>
    </row>
    <row r="1055" spans="1:17" x14ac:dyDescent="0.3">
      <c r="A1055" s="33" t="s">
        <v>519</v>
      </c>
      <c r="B1055" s="20" t="s">
        <v>55</v>
      </c>
      <c r="C1055" s="20" t="s">
        <v>56</v>
      </c>
      <c r="D1055" s="20" t="s">
        <v>56</v>
      </c>
      <c r="E1055" s="20" t="s">
        <v>56</v>
      </c>
      <c r="F1055" s="12">
        <v>51675</v>
      </c>
      <c r="G1055" s="12">
        <v>365</v>
      </c>
      <c r="H1055" s="12">
        <v>3030</v>
      </c>
      <c r="I1055" s="29">
        <v>52566358</v>
      </c>
      <c r="J1055" s="3">
        <v>365</v>
      </c>
      <c r="K1055" s="13">
        <v>1.6170399999999999E-3</v>
      </c>
      <c r="L1055" s="15">
        <v>13405283.66</v>
      </c>
      <c r="M1055" s="29">
        <v>1398.57</v>
      </c>
      <c r="N1055" s="12">
        <v>9702</v>
      </c>
      <c r="O1055" s="12">
        <v>9546</v>
      </c>
      <c r="P1055" s="12">
        <v>9507</v>
      </c>
      <c r="Q1055" s="12">
        <v>9585</v>
      </c>
    </row>
    <row r="1056" spans="1:17" x14ac:dyDescent="0.3">
      <c r="A1056" s="33" t="s">
        <v>520</v>
      </c>
      <c r="B1056" s="20" t="s">
        <v>55</v>
      </c>
      <c r="C1056" s="20" t="s">
        <v>56</v>
      </c>
      <c r="D1056" s="20" t="s">
        <v>56</v>
      </c>
      <c r="E1056" s="20" t="s">
        <v>56</v>
      </c>
      <c r="F1056" s="12">
        <v>3097</v>
      </c>
      <c r="G1056" s="12">
        <v>365</v>
      </c>
      <c r="H1056" s="12">
        <v>278</v>
      </c>
      <c r="I1056" s="29">
        <v>3811945</v>
      </c>
      <c r="J1056" s="3">
        <v>365</v>
      </c>
      <c r="K1056" s="13">
        <v>1.1726300000000001E-4</v>
      </c>
      <c r="L1056" s="15">
        <v>972108.51</v>
      </c>
      <c r="M1056" s="29">
        <v>649.37</v>
      </c>
      <c r="N1056" s="12">
        <v>1687</v>
      </c>
      <c r="O1056" s="12">
        <v>1457</v>
      </c>
      <c r="P1056" s="12">
        <v>1348</v>
      </c>
      <c r="Q1056" s="12">
        <v>1497</v>
      </c>
    </row>
    <row r="1057" spans="1:17" x14ac:dyDescent="0.3">
      <c r="A1057" s="33" t="s">
        <v>521</v>
      </c>
      <c r="B1057" s="20" t="s">
        <v>55</v>
      </c>
      <c r="C1057" s="20" t="s">
        <v>56</v>
      </c>
      <c r="D1057" s="20" t="s">
        <v>56</v>
      </c>
      <c r="E1057" s="20" t="s">
        <v>56</v>
      </c>
      <c r="F1057" s="12">
        <v>5903</v>
      </c>
      <c r="G1057" s="12">
        <v>365</v>
      </c>
      <c r="H1057" s="12">
        <v>645</v>
      </c>
      <c r="I1057" s="29">
        <v>11754283</v>
      </c>
      <c r="J1057" s="3">
        <v>365</v>
      </c>
      <c r="K1057" s="13">
        <v>3.6158400000000003E-4</v>
      </c>
      <c r="L1057" s="15">
        <v>2997535</v>
      </c>
      <c r="M1057" s="29">
        <v>1611.58</v>
      </c>
      <c r="N1057" s="12">
        <v>2066</v>
      </c>
      <c r="O1057" s="12">
        <v>1883</v>
      </c>
      <c r="P1057" s="12">
        <v>1630</v>
      </c>
      <c r="Q1057" s="12">
        <v>1860</v>
      </c>
    </row>
    <row r="1058" spans="1:17" x14ac:dyDescent="0.3">
      <c r="A1058" s="33" t="s">
        <v>522</v>
      </c>
      <c r="B1058" s="20" t="s">
        <v>55</v>
      </c>
      <c r="C1058" s="20" t="s">
        <v>56</v>
      </c>
      <c r="D1058" s="20" t="s">
        <v>56</v>
      </c>
      <c r="E1058" s="20" t="s">
        <v>56</v>
      </c>
      <c r="F1058" s="12">
        <v>18233</v>
      </c>
      <c r="G1058" s="12">
        <v>365</v>
      </c>
      <c r="H1058" s="12">
        <v>2796</v>
      </c>
      <c r="I1058" s="29">
        <v>11746951</v>
      </c>
      <c r="J1058" s="3">
        <v>365</v>
      </c>
      <c r="K1058" s="13">
        <v>3.6135799999999999E-4</v>
      </c>
      <c r="L1058" s="15">
        <v>2995665.22</v>
      </c>
      <c r="M1058" s="29">
        <v>430.6</v>
      </c>
      <c r="N1058" s="12">
        <v>7180</v>
      </c>
      <c r="O1058" s="12">
        <v>7059</v>
      </c>
      <c r="P1058" s="12">
        <v>6633</v>
      </c>
      <c r="Q1058" s="12">
        <v>6957</v>
      </c>
    </row>
    <row r="1059" spans="1:17" x14ac:dyDescent="0.3">
      <c r="A1059" s="33" t="s">
        <v>523</v>
      </c>
      <c r="B1059" s="20" t="s">
        <v>55</v>
      </c>
      <c r="C1059" s="20" t="s">
        <v>56</v>
      </c>
      <c r="D1059" s="20" t="s">
        <v>56</v>
      </c>
      <c r="E1059" s="20" t="s">
        <v>56</v>
      </c>
      <c r="F1059" s="12">
        <v>3659</v>
      </c>
      <c r="G1059" s="12">
        <v>365</v>
      </c>
      <c r="H1059" s="12">
        <v>372</v>
      </c>
      <c r="I1059" s="29">
        <v>10239466</v>
      </c>
      <c r="J1059" s="3">
        <v>365</v>
      </c>
      <c r="K1059" s="13">
        <v>3.1498499999999999E-4</v>
      </c>
      <c r="L1059" s="15">
        <v>2611231.81</v>
      </c>
      <c r="M1059" s="29">
        <v>1295.25</v>
      </c>
      <c r="N1059" s="12">
        <v>2119</v>
      </c>
      <c r="O1059" s="12">
        <v>1866</v>
      </c>
      <c r="P1059" s="12">
        <v>2063</v>
      </c>
      <c r="Q1059" s="12">
        <v>2016</v>
      </c>
    </row>
    <row r="1060" spans="1:17" x14ac:dyDescent="0.3">
      <c r="A1060" s="33" t="s">
        <v>524</v>
      </c>
      <c r="B1060" s="20" t="s">
        <v>55</v>
      </c>
      <c r="C1060" s="20" t="s">
        <v>56</v>
      </c>
      <c r="D1060" s="20" t="s">
        <v>56</v>
      </c>
      <c r="E1060" s="20" t="s">
        <v>56</v>
      </c>
      <c r="F1060" s="12">
        <v>1708</v>
      </c>
      <c r="G1060" s="12">
        <v>365</v>
      </c>
      <c r="H1060" s="12">
        <v>86</v>
      </c>
      <c r="I1060" s="29">
        <v>3226771</v>
      </c>
      <c r="J1060" s="3">
        <v>365</v>
      </c>
      <c r="K1060" s="13">
        <v>9.9261999999999999E-5</v>
      </c>
      <c r="L1060" s="15">
        <v>822879.54</v>
      </c>
      <c r="M1060" s="29">
        <v>1669.13</v>
      </c>
      <c r="N1060" s="12">
        <v>484</v>
      </c>
      <c r="O1060" s="12">
        <v>550</v>
      </c>
      <c r="P1060" s="12">
        <v>444</v>
      </c>
      <c r="Q1060" s="12">
        <v>493</v>
      </c>
    </row>
    <row r="1061" spans="1:17" x14ac:dyDescent="0.3">
      <c r="A1061" s="33" t="s">
        <v>525</v>
      </c>
      <c r="B1061" s="20" t="s">
        <v>55</v>
      </c>
      <c r="C1061" s="20" t="s">
        <v>56</v>
      </c>
      <c r="D1061" s="20" t="s">
        <v>56</v>
      </c>
      <c r="E1061" s="20" t="s">
        <v>56</v>
      </c>
      <c r="F1061" s="12">
        <v>1721</v>
      </c>
      <c r="G1061" s="12">
        <v>365</v>
      </c>
      <c r="H1061" s="12">
        <v>187</v>
      </c>
      <c r="I1061" s="29">
        <v>4543521</v>
      </c>
      <c r="J1061" s="3">
        <v>365</v>
      </c>
      <c r="K1061" s="13">
        <v>1.3976700000000001E-4</v>
      </c>
      <c r="L1061" s="15">
        <v>1158672.3899999999</v>
      </c>
      <c r="M1061" s="29">
        <v>963.15</v>
      </c>
      <c r="N1061" s="12">
        <v>1248</v>
      </c>
      <c r="O1061" s="12">
        <v>1230</v>
      </c>
      <c r="P1061" s="12">
        <v>1132</v>
      </c>
      <c r="Q1061" s="12">
        <v>1203</v>
      </c>
    </row>
    <row r="1062" spans="1:17" x14ac:dyDescent="0.3">
      <c r="A1062" s="33" t="s">
        <v>526</v>
      </c>
      <c r="B1062" s="20" t="s">
        <v>55</v>
      </c>
      <c r="C1062" s="20" t="s">
        <v>56</v>
      </c>
      <c r="D1062" s="20" t="s">
        <v>56</v>
      </c>
      <c r="E1062" s="20" t="s">
        <v>56</v>
      </c>
      <c r="F1062" s="12">
        <v>13619</v>
      </c>
      <c r="G1062" s="12">
        <v>365</v>
      </c>
      <c r="H1062" s="12">
        <v>1623</v>
      </c>
      <c r="I1062" s="29">
        <v>18857303</v>
      </c>
      <c r="J1062" s="3">
        <v>365</v>
      </c>
      <c r="K1062" s="13">
        <v>5.8008599999999995E-4</v>
      </c>
      <c r="L1062" s="15">
        <v>4808921.63</v>
      </c>
      <c r="M1062" s="29">
        <v>868.35</v>
      </c>
      <c r="N1062" s="12">
        <v>5891</v>
      </c>
      <c r="O1062" s="12">
        <v>5590</v>
      </c>
      <c r="P1062" s="12">
        <v>5132</v>
      </c>
      <c r="Q1062" s="12">
        <v>5538</v>
      </c>
    </row>
    <row r="1063" spans="1:17" x14ac:dyDescent="0.3">
      <c r="A1063" s="33" t="s">
        <v>527</v>
      </c>
      <c r="B1063" s="20" t="s">
        <v>55</v>
      </c>
      <c r="C1063" s="20" t="s">
        <v>56</v>
      </c>
      <c r="D1063" s="20" t="s">
        <v>56</v>
      </c>
      <c r="E1063" s="20" t="s">
        <v>56</v>
      </c>
      <c r="F1063" s="12">
        <v>1061</v>
      </c>
      <c r="G1063" s="12">
        <v>365</v>
      </c>
      <c r="H1063" s="12">
        <v>64</v>
      </c>
      <c r="I1063" s="29">
        <v>3928387</v>
      </c>
      <c r="J1063" s="3">
        <v>365</v>
      </c>
      <c r="K1063" s="13">
        <v>1.20845E-4</v>
      </c>
      <c r="L1063" s="15">
        <v>1001803.13</v>
      </c>
      <c r="M1063" s="29">
        <v>2498.2600000000002</v>
      </c>
      <c r="N1063" s="12">
        <v>381</v>
      </c>
      <c r="O1063" s="12">
        <v>406</v>
      </c>
      <c r="P1063" s="12">
        <v>417</v>
      </c>
      <c r="Q1063" s="12">
        <v>401</v>
      </c>
    </row>
    <row r="1064" spans="1:17" x14ac:dyDescent="0.3">
      <c r="A1064" s="33" t="s">
        <v>528</v>
      </c>
      <c r="B1064" s="20" t="s">
        <v>55</v>
      </c>
      <c r="C1064" s="20" t="s">
        <v>56</v>
      </c>
      <c r="D1064" s="20" t="s">
        <v>56</v>
      </c>
      <c r="E1064" s="20" t="s">
        <v>56</v>
      </c>
      <c r="F1064" s="12">
        <v>190</v>
      </c>
      <c r="G1064" s="12">
        <v>365</v>
      </c>
      <c r="H1064" s="12">
        <v>29</v>
      </c>
      <c r="I1064" s="29">
        <v>1117965</v>
      </c>
      <c r="J1064" s="3">
        <v>365</v>
      </c>
      <c r="K1064" s="13">
        <v>3.4391000000000003E-5</v>
      </c>
      <c r="L1064" s="15">
        <v>285099.42</v>
      </c>
      <c r="M1064" s="29">
        <v>1173.25</v>
      </c>
      <c r="N1064" s="12">
        <v>239</v>
      </c>
      <c r="O1064" s="12">
        <v>250</v>
      </c>
      <c r="P1064" s="12">
        <v>239</v>
      </c>
      <c r="Q1064" s="12">
        <v>243</v>
      </c>
    </row>
    <row r="1065" spans="1:17" x14ac:dyDescent="0.3">
      <c r="A1065" s="33" t="s">
        <v>529</v>
      </c>
      <c r="B1065" s="20" t="s">
        <v>55</v>
      </c>
      <c r="C1065" s="20" t="s">
        <v>56</v>
      </c>
      <c r="D1065" s="20" t="s">
        <v>56</v>
      </c>
      <c r="E1065" s="20" t="s">
        <v>56</v>
      </c>
      <c r="F1065" s="12">
        <v>1936</v>
      </c>
      <c r="G1065" s="12">
        <v>365</v>
      </c>
      <c r="H1065" s="12">
        <v>144</v>
      </c>
      <c r="I1065" s="29">
        <v>3879252</v>
      </c>
      <c r="J1065" s="3">
        <v>365</v>
      </c>
      <c r="K1065" s="13">
        <v>1.19333E-4</v>
      </c>
      <c r="L1065" s="15">
        <v>989272.9</v>
      </c>
      <c r="M1065" s="29">
        <v>1112.79</v>
      </c>
      <c r="N1065" s="12">
        <v>909</v>
      </c>
      <c r="O1065" s="12">
        <v>926</v>
      </c>
      <c r="P1065" s="12">
        <v>831</v>
      </c>
      <c r="Q1065" s="12">
        <v>889</v>
      </c>
    </row>
    <row r="1066" spans="1:17" x14ac:dyDescent="0.3">
      <c r="A1066" s="33" t="s">
        <v>530</v>
      </c>
      <c r="B1066" s="20" t="s">
        <v>55</v>
      </c>
      <c r="C1066" s="20" t="s">
        <v>56</v>
      </c>
      <c r="D1066" s="20" t="s">
        <v>56</v>
      </c>
      <c r="E1066" s="20" t="s">
        <v>56</v>
      </c>
      <c r="F1066" s="12">
        <v>11387</v>
      </c>
      <c r="G1066" s="12">
        <v>365</v>
      </c>
      <c r="H1066" s="12">
        <v>795</v>
      </c>
      <c r="I1066" s="29">
        <v>18886091</v>
      </c>
      <c r="J1066" s="3">
        <v>365</v>
      </c>
      <c r="K1066" s="13">
        <v>5.8097200000000002E-4</v>
      </c>
      <c r="L1066" s="15">
        <v>4816263.04</v>
      </c>
      <c r="M1066" s="29">
        <v>1146.18</v>
      </c>
      <c r="N1066" s="12">
        <v>4164</v>
      </c>
      <c r="O1066" s="12">
        <v>4041</v>
      </c>
      <c r="P1066" s="12">
        <v>4402</v>
      </c>
      <c r="Q1066" s="12">
        <v>4202</v>
      </c>
    </row>
    <row r="1067" spans="1:17" x14ac:dyDescent="0.3">
      <c r="A1067" s="33" t="s">
        <v>531</v>
      </c>
      <c r="B1067" s="20" t="s">
        <v>55</v>
      </c>
      <c r="C1067" s="20" t="s">
        <v>56</v>
      </c>
      <c r="D1067" s="20" t="s">
        <v>56</v>
      </c>
      <c r="E1067" s="20" t="s">
        <v>56</v>
      </c>
      <c r="F1067" s="12">
        <v>6757</v>
      </c>
      <c r="G1067" s="12">
        <v>365</v>
      </c>
      <c r="H1067" s="12">
        <v>822</v>
      </c>
      <c r="I1067" s="29">
        <v>7998244</v>
      </c>
      <c r="J1067" s="3">
        <v>365</v>
      </c>
      <c r="K1067" s="13">
        <v>2.4604100000000001E-4</v>
      </c>
      <c r="L1067" s="15">
        <v>2039683.43</v>
      </c>
      <c r="M1067" s="29">
        <v>545.66</v>
      </c>
      <c r="N1067" s="12">
        <v>3731</v>
      </c>
      <c r="O1067" s="12">
        <v>4039</v>
      </c>
      <c r="P1067" s="12">
        <v>3445</v>
      </c>
      <c r="Q1067" s="12">
        <v>3738</v>
      </c>
    </row>
    <row r="1068" spans="1:17" x14ac:dyDescent="0.3">
      <c r="A1068" s="33" t="s">
        <v>532</v>
      </c>
      <c r="B1068" s="20" t="s">
        <v>55</v>
      </c>
      <c r="C1068" s="20" t="s">
        <v>56</v>
      </c>
      <c r="D1068" s="20" t="s">
        <v>56</v>
      </c>
      <c r="E1068" s="20" t="s">
        <v>56</v>
      </c>
      <c r="F1068" s="12">
        <v>4945</v>
      </c>
      <c r="G1068" s="12">
        <v>365</v>
      </c>
      <c r="H1068" s="12">
        <v>740</v>
      </c>
      <c r="I1068" s="29">
        <v>4774940</v>
      </c>
      <c r="J1068" s="3">
        <v>365</v>
      </c>
      <c r="K1068" s="13">
        <v>1.4688599999999999E-4</v>
      </c>
      <c r="L1068" s="15">
        <v>1217688.03</v>
      </c>
      <c r="M1068" s="29">
        <v>482.06</v>
      </c>
      <c r="N1068" s="12">
        <v>2567</v>
      </c>
      <c r="O1068" s="12">
        <v>2576</v>
      </c>
      <c r="P1068" s="12">
        <v>2435</v>
      </c>
      <c r="Q1068" s="12">
        <v>2526</v>
      </c>
    </row>
    <row r="1069" spans="1:17" x14ac:dyDescent="0.3">
      <c r="A1069" s="33" t="s">
        <v>533</v>
      </c>
      <c r="B1069" s="20" t="s">
        <v>55</v>
      </c>
      <c r="C1069" s="20" t="s">
        <v>56</v>
      </c>
      <c r="D1069" s="20" t="s">
        <v>56</v>
      </c>
      <c r="E1069" s="20" t="s">
        <v>56</v>
      </c>
      <c r="F1069" s="12">
        <v>2707</v>
      </c>
      <c r="G1069" s="12">
        <v>365</v>
      </c>
      <c r="H1069" s="12">
        <v>149</v>
      </c>
      <c r="I1069" s="29">
        <v>5188688</v>
      </c>
      <c r="J1069" s="3">
        <v>365</v>
      </c>
      <c r="K1069" s="13">
        <v>1.5961400000000001E-4</v>
      </c>
      <c r="L1069" s="15">
        <v>1323200.56</v>
      </c>
      <c r="M1069" s="29">
        <v>593.9</v>
      </c>
      <c r="N1069" s="12">
        <v>2242</v>
      </c>
      <c r="O1069" s="12">
        <v>2206</v>
      </c>
      <c r="P1069" s="12">
        <v>2235</v>
      </c>
      <c r="Q1069" s="12">
        <v>2228</v>
      </c>
    </row>
    <row r="1070" spans="1:17" x14ac:dyDescent="0.3">
      <c r="A1070" s="33" t="s">
        <v>534</v>
      </c>
      <c r="B1070" s="20" t="s">
        <v>55</v>
      </c>
      <c r="C1070" s="20" t="s">
        <v>56</v>
      </c>
      <c r="D1070" s="20" t="s">
        <v>56</v>
      </c>
      <c r="E1070" s="20" t="s">
        <v>56</v>
      </c>
      <c r="F1070" s="12">
        <v>14084</v>
      </c>
      <c r="G1070" s="12">
        <v>365</v>
      </c>
      <c r="H1070" s="12">
        <v>1682</v>
      </c>
      <c r="I1070" s="29">
        <v>12034983</v>
      </c>
      <c r="J1070" s="3">
        <v>365</v>
      </c>
      <c r="K1070" s="13">
        <v>3.7021899999999997E-4</v>
      </c>
      <c r="L1070" s="15">
        <v>3069118.1</v>
      </c>
      <c r="M1070" s="29">
        <v>392.87</v>
      </c>
      <c r="N1070" s="12">
        <v>7476</v>
      </c>
      <c r="O1070" s="12">
        <v>8043</v>
      </c>
      <c r="P1070" s="12">
        <v>7918</v>
      </c>
      <c r="Q1070" s="12">
        <v>7812</v>
      </c>
    </row>
    <row r="1071" spans="1:17" x14ac:dyDescent="0.3">
      <c r="A1071" s="33" t="s">
        <v>535</v>
      </c>
      <c r="B1071" s="20" t="s">
        <v>55</v>
      </c>
      <c r="C1071" s="20" t="s">
        <v>56</v>
      </c>
      <c r="D1071" s="20" t="s">
        <v>56</v>
      </c>
      <c r="E1071" s="20" t="s">
        <v>56</v>
      </c>
      <c r="F1071" s="12">
        <v>5043</v>
      </c>
      <c r="G1071" s="12">
        <v>365</v>
      </c>
      <c r="H1071" s="12">
        <v>308</v>
      </c>
      <c r="I1071" s="29">
        <v>12501384</v>
      </c>
      <c r="J1071" s="3">
        <v>365</v>
      </c>
      <c r="K1071" s="13">
        <v>3.8456599999999998E-4</v>
      </c>
      <c r="L1071" s="15">
        <v>3188058.01</v>
      </c>
      <c r="M1071" s="29">
        <v>956.8</v>
      </c>
      <c r="N1071" s="12">
        <v>3285</v>
      </c>
      <c r="O1071" s="12">
        <v>3296</v>
      </c>
      <c r="P1071" s="12">
        <v>3415</v>
      </c>
      <c r="Q1071" s="12">
        <v>3332</v>
      </c>
    </row>
    <row r="1072" spans="1:17" x14ac:dyDescent="0.3">
      <c r="A1072" s="33" t="s">
        <v>536</v>
      </c>
      <c r="B1072" s="20" t="s">
        <v>55</v>
      </c>
      <c r="C1072" s="20" t="s">
        <v>56</v>
      </c>
      <c r="D1072" s="20" t="s">
        <v>56</v>
      </c>
      <c r="E1072" s="20" t="s">
        <v>56</v>
      </c>
      <c r="F1072" s="12">
        <v>5927</v>
      </c>
      <c r="G1072" s="12">
        <v>365</v>
      </c>
      <c r="H1072" s="12">
        <v>515</v>
      </c>
      <c r="I1072" s="29">
        <v>12888354</v>
      </c>
      <c r="J1072" s="3">
        <v>365</v>
      </c>
      <c r="K1072" s="13">
        <v>3.9647E-4</v>
      </c>
      <c r="L1072" s="15">
        <v>3286741.71</v>
      </c>
      <c r="M1072" s="29">
        <v>960.75</v>
      </c>
      <c r="N1072" s="12">
        <v>3469</v>
      </c>
      <c r="O1072" s="12">
        <v>3458</v>
      </c>
      <c r="P1072" s="12">
        <v>3337</v>
      </c>
      <c r="Q1072" s="12">
        <v>3421</v>
      </c>
    </row>
    <row r="1073" spans="1:17" x14ac:dyDescent="0.3">
      <c r="A1073" s="33" t="s">
        <v>537</v>
      </c>
      <c r="B1073" s="20" t="s">
        <v>55</v>
      </c>
      <c r="C1073" s="20" t="s">
        <v>56</v>
      </c>
      <c r="D1073" s="20" t="s">
        <v>56</v>
      </c>
      <c r="E1073" s="20" t="s">
        <v>56</v>
      </c>
      <c r="F1073" s="12">
        <v>2306</v>
      </c>
      <c r="G1073" s="12">
        <v>365</v>
      </c>
      <c r="H1073" s="12">
        <v>120</v>
      </c>
      <c r="I1073" s="29">
        <v>1229455</v>
      </c>
      <c r="J1073" s="3">
        <v>365</v>
      </c>
      <c r="K1073" s="13">
        <v>3.782E-5</v>
      </c>
      <c r="L1073" s="15">
        <v>313531.19</v>
      </c>
      <c r="M1073" s="29">
        <v>348.76</v>
      </c>
      <c r="N1073" s="12">
        <v>907</v>
      </c>
      <c r="O1073" s="12">
        <v>902</v>
      </c>
      <c r="P1073" s="12">
        <v>889</v>
      </c>
      <c r="Q1073" s="12">
        <v>899</v>
      </c>
    </row>
    <row r="1074" spans="1:17" x14ac:dyDescent="0.3">
      <c r="A1074" s="33" t="s">
        <v>538</v>
      </c>
      <c r="B1074" s="20" t="s">
        <v>55</v>
      </c>
      <c r="C1074" s="20" t="s">
        <v>56</v>
      </c>
      <c r="D1074" s="20" t="s">
        <v>56</v>
      </c>
      <c r="E1074" s="20" t="s">
        <v>56</v>
      </c>
      <c r="F1074" s="12">
        <v>1255</v>
      </c>
      <c r="G1074" s="12">
        <v>365</v>
      </c>
      <c r="H1074" s="12">
        <v>101</v>
      </c>
      <c r="I1074" s="29">
        <v>3678351</v>
      </c>
      <c r="J1074" s="3">
        <v>365</v>
      </c>
      <c r="K1074" s="13">
        <v>1.1315300000000001E-4</v>
      </c>
      <c r="L1074" s="15">
        <v>938039.85</v>
      </c>
      <c r="M1074" s="29">
        <v>1595.31</v>
      </c>
      <c r="N1074" s="12">
        <v>624</v>
      </c>
      <c r="O1074" s="12">
        <v>625</v>
      </c>
      <c r="P1074" s="12">
        <v>515</v>
      </c>
      <c r="Q1074" s="12">
        <v>588</v>
      </c>
    </row>
    <row r="1075" spans="1:17" x14ac:dyDescent="0.3">
      <c r="A1075" s="33" t="s">
        <v>539</v>
      </c>
      <c r="B1075" s="20" t="s">
        <v>55</v>
      </c>
      <c r="C1075" s="20" t="s">
        <v>56</v>
      </c>
      <c r="D1075" s="20" t="s">
        <v>56</v>
      </c>
      <c r="E1075" s="20" t="s">
        <v>56</v>
      </c>
      <c r="F1075" s="12">
        <v>10383</v>
      </c>
      <c r="G1075" s="12">
        <v>365</v>
      </c>
      <c r="H1075" s="12">
        <v>11</v>
      </c>
      <c r="I1075" s="29">
        <v>1307402</v>
      </c>
      <c r="J1075" s="3">
        <v>365</v>
      </c>
      <c r="K1075" s="13">
        <v>4.0218E-5</v>
      </c>
      <c r="L1075" s="15">
        <v>333408.96000000002</v>
      </c>
      <c r="M1075" s="29">
        <v>8131.93</v>
      </c>
      <c r="N1075" s="12">
        <v>38</v>
      </c>
      <c r="O1075" s="12">
        <v>31</v>
      </c>
      <c r="P1075" s="12">
        <v>55</v>
      </c>
      <c r="Q1075" s="12">
        <v>41</v>
      </c>
    </row>
    <row r="1076" spans="1:17" x14ac:dyDescent="0.3">
      <c r="A1076" s="33" t="s">
        <v>540</v>
      </c>
      <c r="B1076" s="20" t="s">
        <v>55</v>
      </c>
      <c r="C1076" s="20" t="s">
        <v>56</v>
      </c>
      <c r="D1076" s="20" t="s">
        <v>56</v>
      </c>
      <c r="E1076" s="20" t="s">
        <v>56</v>
      </c>
      <c r="F1076" s="12">
        <v>5885</v>
      </c>
      <c r="G1076" s="12">
        <v>365</v>
      </c>
      <c r="H1076" s="12">
        <v>131</v>
      </c>
      <c r="I1076" s="29">
        <v>977657</v>
      </c>
      <c r="J1076" s="3">
        <v>365</v>
      </c>
      <c r="K1076" s="13">
        <v>3.0074999999999999E-5</v>
      </c>
      <c r="L1076" s="15">
        <v>249318.57</v>
      </c>
      <c r="M1076" s="29">
        <v>421.15</v>
      </c>
      <c r="N1076" s="12">
        <v>643</v>
      </c>
      <c r="O1076" s="12">
        <v>572</v>
      </c>
      <c r="P1076" s="12">
        <v>561</v>
      </c>
      <c r="Q1076" s="12">
        <v>592</v>
      </c>
    </row>
    <row r="1077" spans="1:17" x14ac:dyDescent="0.3">
      <c r="A1077" s="33" t="s">
        <v>541</v>
      </c>
      <c r="B1077" s="20" t="s">
        <v>56</v>
      </c>
      <c r="C1077" s="20" t="s">
        <v>56</v>
      </c>
      <c r="D1077" s="20" t="s">
        <v>56</v>
      </c>
      <c r="E1077" s="20" t="s">
        <v>56</v>
      </c>
      <c r="F1077" s="12">
        <v>554</v>
      </c>
      <c r="G1077" s="12">
        <v>365</v>
      </c>
      <c r="H1077" s="12">
        <v>254</v>
      </c>
      <c r="I1077" s="29">
        <v>3277604</v>
      </c>
      <c r="J1077" s="3">
        <v>365</v>
      </c>
      <c r="K1077" s="13">
        <v>1.00825E-4</v>
      </c>
      <c r="L1077" s="15" t="s">
        <v>2689</v>
      </c>
      <c r="M1077" s="29" t="s">
        <v>2689</v>
      </c>
      <c r="N1077" s="12" t="s">
        <v>2689</v>
      </c>
      <c r="O1077" s="12" t="s">
        <v>2689</v>
      </c>
      <c r="P1077" s="12" t="s">
        <v>2689</v>
      </c>
      <c r="Q1077" s="12" t="s">
        <v>2689</v>
      </c>
    </row>
    <row r="1078" spans="1:17" x14ac:dyDescent="0.3">
      <c r="A1078" s="33" t="s">
        <v>542</v>
      </c>
      <c r="B1078" s="20" t="s">
        <v>55</v>
      </c>
      <c r="C1078" s="20" t="s">
        <v>56</v>
      </c>
      <c r="D1078" s="20" t="s">
        <v>56</v>
      </c>
      <c r="E1078" s="20" t="s">
        <v>56</v>
      </c>
      <c r="F1078" s="12">
        <v>2437</v>
      </c>
      <c r="G1078" s="12">
        <v>365</v>
      </c>
      <c r="H1078" s="12">
        <v>153</v>
      </c>
      <c r="I1078" s="29">
        <v>8194883</v>
      </c>
      <c r="J1078" s="3">
        <v>365</v>
      </c>
      <c r="K1078" s="13">
        <v>2.5209000000000001E-4</v>
      </c>
      <c r="L1078" s="15">
        <v>2089829.6</v>
      </c>
      <c r="M1078" s="29">
        <v>1712.98</v>
      </c>
      <c r="N1078" s="12">
        <v>1116</v>
      </c>
      <c r="O1078" s="12">
        <v>1298</v>
      </c>
      <c r="P1078" s="12">
        <v>1247</v>
      </c>
      <c r="Q1078" s="12">
        <v>1220</v>
      </c>
    </row>
    <row r="1079" spans="1:17" x14ac:dyDescent="0.3">
      <c r="A1079" s="33" t="s">
        <v>543</v>
      </c>
      <c r="B1079" s="20" t="s">
        <v>55</v>
      </c>
      <c r="C1079" s="20" t="s">
        <v>56</v>
      </c>
      <c r="D1079" s="20" t="s">
        <v>56</v>
      </c>
      <c r="E1079" s="20" t="s">
        <v>56</v>
      </c>
      <c r="F1079" s="12">
        <v>5499</v>
      </c>
      <c r="G1079" s="12">
        <v>365</v>
      </c>
      <c r="H1079" s="12">
        <v>535</v>
      </c>
      <c r="I1079" s="29">
        <v>7319135</v>
      </c>
      <c r="J1079" s="3">
        <v>365</v>
      </c>
      <c r="K1079" s="13">
        <v>2.2515E-4</v>
      </c>
      <c r="L1079" s="15">
        <v>1866499.5</v>
      </c>
      <c r="M1079" s="29">
        <v>755.06</v>
      </c>
      <c r="N1079" s="12">
        <v>2443</v>
      </c>
      <c r="O1079" s="12">
        <v>2603</v>
      </c>
      <c r="P1079" s="12">
        <v>2371</v>
      </c>
      <c r="Q1079" s="12">
        <v>2472</v>
      </c>
    </row>
    <row r="1080" spans="1:17" x14ac:dyDescent="0.3">
      <c r="A1080" s="33" t="s">
        <v>544</v>
      </c>
      <c r="B1080" s="20" t="s">
        <v>56</v>
      </c>
      <c r="C1080" s="20" t="s">
        <v>56</v>
      </c>
      <c r="D1080" s="20" t="s">
        <v>56</v>
      </c>
      <c r="E1080" s="20" t="s">
        <v>56</v>
      </c>
      <c r="F1080" s="12">
        <v>88</v>
      </c>
      <c r="G1080" s="12">
        <v>365</v>
      </c>
      <c r="H1080" s="12">
        <v>18</v>
      </c>
      <c r="I1080" s="29">
        <v>1883213</v>
      </c>
      <c r="J1080" s="3">
        <v>365</v>
      </c>
      <c r="K1080" s="13">
        <v>5.7930999999999998E-5</v>
      </c>
      <c r="L1080" s="15" t="s">
        <v>2689</v>
      </c>
      <c r="M1080" s="29" t="s">
        <v>2689</v>
      </c>
      <c r="N1080" s="12" t="s">
        <v>2689</v>
      </c>
      <c r="O1080" s="12" t="s">
        <v>2689</v>
      </c>
      <c r="P1080" s="12" t="s">
        <v>2689</v>
      </c>
      <c r="Q1080" s="12" t="s">
        <v>2689</v>
      </c>
    </row>
    <row r="1081" spans="1:17" x14ac:dyDescent="0.3">
      <c r="A1081" s="33" t="s">
        <v>545</v>
      </c>
      <c r="B1081" s="20" t="s">
        <v>55</v>
      </c>
      <c r="C1081" s="20" t="s">
        <v>56</v>
      </c>
      <c r="D1081" s="20" t="s">
        <v>56</v>
      </c>
      <c r="E1081" s="20" t="s">
        <v>56</v>
      </c>
      <c r="F1081" s="12">
        <v>5927</v>
      </c>
      <c r="G1081" s="12">
        <v>365</v>
      </c>
      <c r="H1081" s="12">
        <v>185</v>
      </c>
      <c r="I1081" s="29">
        <v>4272839</v>
      </c>
      <c r="J1081" s="3">
        <v>365</v>
      </c>
      <c r="K1081" s="13">
        <v>1.3144099999999999E-4</v>
      </c>
      <c r="L1081" s="15">
        <v>1089644.04</v>
      </c>
      <c r="M1081" s="29">
        <v>607.38</v>
      </c>
      <c r="N1081" s="12">
        <v>1806</v>
      </c>
      <c r="O1081" s="12">
        <v>1805</v>
      </c>
      <c r="P1081" s="12">
        <v>1772</v>
      </c>
      <c r="Q1081" s="12">
        <v>1794</v>
      </c>
    </row>
    <row r="1082" spans="1:17" x14ac:dyDescent="0.3">
      <c r="A1082" s="33" t="s">
        <v>546</v>
      </c>
      <c r="B1082" s="20" t="s">
        <v>55</v>
      </c>
      <c r="C1082" s="20" t="s">
        <v>56</v>
      </c>
      <c r="D1082" s="20" t="s">
        <v>56</v>
      </c>
      <c r="E1082" s="20" t="s">
        <v>56</v>
      </c>
      <c r="F1082" s="12">
        <v>15281</v>
      </c>
      <c r="G1082" s="12">
        <v>365</v>
      </c>
      <c r="H1082" s="12">
        <v>1769</v>
      </c>
      <c r="I1082" s="29">
        <v>35048589</v>
      </c>
      <c r="J1082" s="3">
        <v>365</v>
      </c>
      <c r="K1082" s="13">
        <v>1.0781600000000001E-3</v>
      </c>
      <c r="L1082" s="15">
        <v>8937965.1799999997</v>
      </c>
      <c r="M1082" s="29">
        <v>1116.27</v>
      </c>
      <c r="N1082" s="12">
        <v>8069</v>
      </c>
      <c r="O1082" s="12">
        <v>7968</v>
      </c>
      <c r="P1082" s="12">
        <v>7983</v>
      </c>
      <c r="Q1082" s="12">
        <v>8007</v>
      </c>
    </row>
    <row r="1083" spans="1:17" x14ac:dyDescent="0.3">
      <c r="A1083" s="33" t="s">
        <v>547</v>
      </c>
      <c r="B1083" s="20" t="s">
        <v>56</v>
      </c>
      <c r="C1083" s="20" t="s">
        <v>56</v>
      </c>
      <c r="D1083" s="20" t="s">
        <v>56</v>
      </c>
      <c r="E1083" s="20" t="s">
        <v>56</v>
      </c>
      <c r="F1083" s="12">
        <v>46</v>
      </c>
      <c r="G1083" s="12">
        <v>184</v>
      </c>
      <c r="H1083" s="12">
        <v>170</v>
      </c>
      <c r="I1083" s="29">
        <v>4768016</v>
      </c>
      <c r="J1083" s="3">
        <v>365</v>
      </c>
      <c r="K1083" s="13">
        <v>1.46673E-4</v>
      </c>
      <c r="L1083" s="15" t="s">
        <v>2689</v>
      </c>
      <c r="M1083" s="29" t="s">
        <v>2689</v>
      </c>
      <c r="N1083" s="12" t="s">
        <v>2689</v>
      </c>
      <c r="O1083" s="12" t="s">
        <v>2689</v>
      </c>
      <c r="P1083" s="12" t="s">
        <v>2689</v>
      </c>
      <c r="Q1083" s="12" t="s">
        <v>2689</v>
      </c>
    </row>
    <row r="1084" spans="1:17" x14ac:dyDescent="0.3">
      <c r="A1084" s="33" t="s">
        <v>548</v>
      </c>
      <c r="B1084" s="20" t="s">
        <v>56</v>
      </c>
      <c r="C1084" s="20" t="s">
        <v>56</v>
      </c>
      <c r="D1084" s="20" t="s">
        <v>56</v>
      </c>
      <c r="E1084" s="20" t="s">
        <v>56</v>
      </c>
      <c r="F1084" s="12">
        <v>23</v>
      </c>
      <c r="G1084" s="12">
        <v>365</v>
      </c>
      <c r="H1084" s="12">
        <v>74</v>
      </c>
      <c r="I1084" s="29">
        <v>556373</v>
      </c>
      <c r="J1084" s="3">
        <v>365</v>
      </c>
      <c r="K1084" s="13">
        <v>1.7115000000000001E-5</v>
      </c>
      <c r="L1084" s="15" t="s">
        <v>2689</v>
      </c>
      <c r="M1084" s="29" t="s">
        <v>2689</v>
      </c>
      <c r="N1084" s="12" t="s">
        <v>2689</v>
      </c>
      <c r="O1084" s="12" t="s">
        <v>2689</v>
      </c>
      <c r="P1084" s="12" t="s">
        <v>2689</v>
      </c>
      <c r="Q1084" s="12" t="s">
        <v>2689</v>
      </c>
    </row>
    <row r="1085" spans="1:17" x14ac:dyDescent="0.3">
      <c r="A1085" s="33" t="s">
        <v>549</v>
      </c>
      <c r="B1085" s="20" t="s">
        <v>56</v>
      </c>
      <c r="C1085" s="20" t="s">
        <v>56</v>
      </c>
      <c r="D1085" s="20" t="s">
        <v>56</v>
      </c>
      <c r="E1085" s="20" t="s">
        <v>56</v>
      </c>
      <c r="F1085" s="12">
        <v>180</v>
      </c>
      <c r="G1085" s="12">
        <v>365</v>
      </c>
      <c r="H1085" s="12">
        <v>50</v>
      </c>
      <c r="I1085" s="29">
        <v>1461280</v>
      </c>
      <c r="J1085" s="3">
        <v>365</v>
      </c>
      <c r="K1085" s="13">
        <v>4.4951999999999999E-5</v>
      </c>
      <c r="L1085" s="15" t="s">
        <v>2689</v>
      </c>
      <c r="M1085" s="29" t="s">
        <v>2689</v>
      </c>
      <c r="N1085" s="12" t="s">
        <v>2689</v>
      </c>
      <c r="O1085" s="12" t="s">
        <v>2689</v>
      </c>
      <c r="P1085" s="12" t="s">
        <v>2689</v>
      </c>
      <c r="Q1085" s="12" t="s">
        <v>2689</v>
      </c>
    </row>
    <row r="1086" spans="1:17" x14ac:dyDescent="0.3">
      <c r="A1086" s="33" t="s">
        <v>550</v>
      </c>
      <c r="B1086" s="20" t="s">
        <v>56</v>
      </c>
      <c r="C1086" s="20" t="s">
        <v>56</v>
      </c>
      <c r="D1086" s="20" t="s">
        <v>56</v>
      </c>
      <c r="E1086" s="20" t="s">
        <v>56</v>
      </c>
      <c r="F1086" s="12">
        <v>218</v>
      </c>
      <c r="G1086" s="12">
        <v>365</v>
      </c>
      <c r="H1086" s="12">
        <v>72</v>
      </c>
      <c r="I1086" s="29">
        <v>448871</v>
      </c>
      <c r="J1086" s="3">
        <v>365</v>
      </c>
      <c r="K1086" s="13">
        <v>1.3808000000000001E-5</v>
      </c>
      <c r="L1086" s="15" t="s">
        <v>2689</v>
      </c>
      <c r="M1086" s="29" t="s">
        <v>2689</v>
      </c>
      <c r="N1086" s="12" t="s">
        <v>2689</v>
      </c>
      <c r="O1086" s="12" t="s">
        <v>2689</v>
      </c>
      <c r="P1086" s="12" t="s">
        <v>2689</v>
      </c>
      <c r="Q1086" s="12" t="s">
        <v>2689</v>
      </c>
    </row>
    <row r="1087" spans="1:17" x14ac:dyDescent="0.3">
      <c r="A1087" s="33" t="s">
        <v>551</v>
      </c>
      <c r="B1087" s="20" t="s">
        <v>55</v>
      </c>
      <c r="C1087" s="20" t="s">
        <v>56</v>
      </c>
      <c r="D1087" s="20" t="s">
        <v>56</v>
      </c>
      <c r="E1087" s="20" t="s">
        <v>56</v>
      </c>
      <c r="F1087" s="12">
        <v>17984</v>
      </c>
      <c r="G1087" s="12">
        <v>365</v>
      </c>
      <c r="H1087" s="12">
        <v>1105</v>
      </c>
      <c r="I1087" s="29">
        <v>4707586</v>
      </c>
      <c r="J1087" s="3">
        <v>365</v>
      </c>
      <c r="K1087" s="13">
        <v>1.44814E-4</v>
      </c>
      <c r="L1087" s="15">
        <v>1200511.6599999999</v>
      </c>
      <c r="M1087" s="29">
        <v>254.35</v>
      </c>
      <c r="N1087" s="12">
        <v>4613</v>
      </c>
      <c r="O1087" s="12">
        <v>4890</v>
      </c>
      <c r="P1087" s="12">
        <v>4656</v>
      </c>
      <c r="Q1087" s="12">
        <v>4720</v>
      </c>
    </row>
    <row r="1088" spans="1:17" x14ac:dyDescent="0.3">
      <c r="A1088" s="33" t="s">
        <v>552</v>
      </c>
      <c r="B1088" s="20" t="s">
        <v>56</v>
      </c>
      <c r="C1088" s="20" t="s">
        <v>56</v>
      </c>
      <c r="D1088" s="20" t="s">
        <v>56</v>
      </c>
      <c r="E1088" s="20" t="s">
        <v>56</v>
      </c>
      <c r="F1088" s="12">
        <v>20</v>
      </c>
      <c r="G1088" s="12">
        <v>365</v>
      </c>
      <c r="H1088" s="12">
        <v>5</v>
      </c>
      <c r="I1088" s="29">
        <v>988194</v>
      </c>
      <c r="J1088" s="3">
        <v>365</v>
      </c>
      <c r="K1088" s="13">
        <v>3.0399000000000002E-5</v>
      </c>
      <c r="L1088" s="15" t="s">
        <v>2689</v>
      </c>
      <c r="M1088" s="29" t="s">
        <v>2689</v>
      </c>
      <c r="N1088" s="12" t="s">
        <v>2689</v>
      </c>
      <c r="O1088" s="12" t="s">
        <v>2689</v>
      </c>
      <c r="P1088" s="12" t="s">
        <v>2689</v>
      </c>
      <c r="Q1088" s="12" t="s">
        <v>2689</v>
      </c>
    </row>
    <row r="1089" spans="1:17" x14ac:dyDescent="0.3">
      <c r="A1089" s="33" t="s">
        <v>553</v>
      </c>
      <c r="B1089" s="20" t="s">
        <v>55</v>
      </c>
      <c r="C1089" s="20" t="s">
        <v>56</v>
      </c>
      <c r="D1089" s="20" t="s">
        <v>56</v>
      </c>
      <c r="E1089" s="20" t="s">
        <v>56</v>
      </c>
      <c r="F1089" s="12">
        <v>6557</v>
      </c>
      <c r="G1089" s="12">
        <v>365</v>
      </c>
      <c r="H1089" s="12">
        <v>722</v>
      </c>
      <c r="I1089" s="29">
        <v>10581310</v>
      </c>
      <c r="J1089" s="3">
        <v>365</v>
      </c>
      <c r="K1089" s="13">
        <v>3.2550100000000001E-4</v>
      </c>
      <c r="L1089" s="15">
        <v>2698407.64</v>
      </c>
      <c r="M1089" s="29">
        <v>690.66</v>
      </c>
      <c r="N1089" s="12">
        <v>3604</v>
      </c>
      <c r="O1089" s="12">
        <v>4110</v>
      </c>
      <c r="P1089" s="12">
        <v>4007</v>
      </c>
      <c r="Q1089" s="12">
        <v>3907</v>
      </c>
    </row>
    <row r="1090" spans="1:17" x14ac:dyDescent="0.3">
      <c r="A1090" s="33" t="s">
        <v>554</v>
      </c>
      <c r="B1090" s="20" t="s">
        <v>56</v>
      </c>
      <c r="C1090" s="20" t="s">
        <v>56</v>
      </c>
      <c r="D1090" s="20" t="s">
        <v>56</v>
      </c>
      <c r="E1090" s="20" t="s">
        <v>56</v>
      </c>
      <c r="F1090" s="12"/>
      <c r="G1090" s="12">
        <v>365</v>
      </c>
      <c r="H1090" s="12" t="s">
        <v>2689</v>
      </c>
      <c r="I1090" s="29">
        <v>466787</v>
      </c>
      <c r="J1090" s="3">
        <v>365</v>
      </c>
      <c r="K1090" s="13">
        <v>1.4358999999999999E-5</v>
      </c>
      <c r="L1090" s="15" t="s">
        <v>2689</v>
      </c>
      <c r="M1090" s="29" t="s">
        <v>2689</v>
      </c>
      <c r="N1090" s="12" t="s">
        <v>2689</v>
      </c>
      <c r="O1090" s="12" t="s">
        <v>2689</v>
      </c>
      <c r="P1090" s="12" t="s">
        <v>2689</v>
      </c>
      <c r="Q1090" s="12" t="s">
        <v>2689</v>
      </c>
    </row>
    <row r="1091" spans="1:17" x14ac:dyDescent="0.3">
      <c r="A1091" s="33" t="s">
        <v>555</v>
      </c>
      <c r="B1091" s="20" t="s">
        <v>55</v>
      </c>
      <c r="C1091" s="20" t="s">
        <v>56</v>
      </c>
      <c r="D1091" s="20" t="s">
        <v>56</v>
      </c>
      <c r="E1091" s="20" t="s">
        <v>56</v>
      </c>
      <c r="F1091" s="12"/>
      <c r="G1091" s="12">
        <v>365</v>
      </c>
      <c r="H1091" s="12" t="s">
        <v>2689</v>
      </c>
      <c r="I1091" s="29">
        <v>1716140</v>
      </c>
      <c r="J1091" s="3">
        <v>365</v>
      </c>
      <c r="K1091" s="13">
        <v>5.2791999999999999E-5</v>
      </c>
      <c r="L1091" s="15">
        <v>437643.85</v>
      </c>
      <c r="M1091" s="29">
        <v>1702.89</v>
      </c>
      <c r="N1091" s="12">
        <v>315</v>
      </c>
      <c r="O1091" s="12">
        <v>235</v>
      </c>
      <c r="P1091" s="12">
        <v>221</v>
      </c>
      <c r="Q1091" s="12">
        <v>257</v>
      </c>
    </row>
    <row r="1092" spans="1:17" x14ac:dyDescent="0.3">
      <c r="A1092" s="33" t="s">
        <v>556</v>
      </c>
      <c r="B1092" s="20" t="s">
        <v>55</v>
      </c>
      <c r="C1092" s="20" t="s">
        <v>56</v>
      </c>
      <c r="D1092" s="20" t="s">
        <v>56</v>
      </c>
      <c r="E1092" s="20" t="s">
        <v>56</v>
      </c>
      <c r="F1092" s="12">
        <v>364</v>
      </c>
      <c r="G1092" s="12">
        <v>414</v>
      </c>
      <c r="H1092" s="12">
        <v>12</v>
      </c>
      <c r="I1092" s="29">
        <v>4948979</v>
      </c>
      <c r="J1092" s="3">
        <v>365</v>
      </c>
      <c r="K1092" s="13">
        <v>1.5223999999999999E-4</v>
      </c>
      <c r="L1092" s="15">
        <v>1262070.83</v>
      </c>
      <c r="M1092" s="29">
        <v>5710.73</v>
      </c>
      <c r="N1092" s="12">
        <v>219</v>
      </c>
      <c r="O1092" s="12">
        <v>205</v>
      </c>
      <c r="P1092" s="12">
        <v>240</v>
      </c>
      <c r="Q1092" s="12">
        <v>221</v>
      </c>
    </row>
    <row r="1093" spans="1:17" x14ac:dyDescent="0.3">
      <c r="A1093" s="33" t="s">
        <v>557</v>
      </c>
      <c r="B1093" s="20" t="s">
        <v>56</v>
      </c>
      <c r="C1093" s="20" t="s">
        <v>56</v>
      </c>
      <c r="D1093" s="20" t="s">
        <v>56</v>
      </c>
      <c r="E1093" s="20" t="s">
        <v>56</v>
      </c>
      <c r="F1093" s="12"/>
      <c r="G1093" s="12"/>
      <c r="H1093" s="12" t="s">
        <v>2689</v>
      </c>
      <c r="I1093" s="29">
        <v>514259</v>
      </c>
      <c r="J1093" s="3">
        <v>365</v>
      </c>
      <c r="K1093" s="13">
        <v>1.5820000000000001E-5</v>
      </c>
      <c r="L1093" s="15" t="s">
        <v>2689</v>
      </c>
      <c r="M1093" s="29" t="s">
        <v>2689</v>
      </c>
      <c r="N1093" s="12" t="s">
        <v>2689</v>
      </c>
      <c r="O1093" s="12" t="s">
        <v>2689</v>
      </c>
      <c r="P1093" s="12" t="s">
        <v>2689</v>
      </c>
      <c r="Q1093" s="12" t="s">
        <v>2689</v>
      </c>
    </row>
    <row r="1094" spans="1:17" x14ac:dyDescent="0.3">
      <c r="A1094" s="33" t="s">
        <v>558</v>
      </c>
      <c r="B1094" s="20" t="s">
        <v>55</v>
      </c>
      <c r="C1094" s="20" t="s">
        <v>56</v>
      </c>
      <c r="D1094" s="20" t="s">
        <v>56</v>
      </c>
      <c r="E1094" s="20" t="s">
        <v>56</v>
      </c>
      <c r="F1094" s="12">
        <v>1844</v>
      </c>
      <c r="G1094" s="12">
        <v>365</v>
      </c>
      <c r="H1094" s="12">
        <v>102</v>
      </c>
      <c r="I1094" s="29">
        <v>3535847.37</v>
      </c>
      <c r="J1094" s="3">
        <v>245</v>
      </c>
      <c r="K1094" s="13">
        <v>1.08769E-4</v>
      </c>
      <c r="L1094" s="15">
        <v>901699.09</v>
      </c>
      <c r="M1094" s="29">
        <v>1211.96</v>
      </c>
      <c r="N1094" s="12">
        <v>801</v>
      </c>
      <c r="O1094" s="12">
        <v>823</v>
      </c>
      <c r="P1094" s="12">
        <v>607</v>
      </c>
      <c r="Q1094" s="12">
        <v>744</v>
      </c>
    </row>
    <row r="1095" spans="1:17" x14ac:dyDescent="0.3">
      <c r="A1095" s="33" t="s">
        <v>559</v>
      </c>
      <c r="B1095" s="20" t="s">
        <v>57</v>
      </c>
      <c r="C1095" s="20" t="s">
        <v>56</v>
      </c>
      <c r="D1095" s="20" t="s">
        <v>55</v>
      </c>
      <c r="E1095" s="20" t="s">
        <v>56</v>
      </c>
      <c r="F1095" s="12">
        <v>867</v>
      </c>
      <c r="G1095" s="12">
        <v>365</v>
      </c>
      <c r="H1095" s="12">
        <v>70</v>
      </c>
      <c r="I1095" s="29">
        <v>1466270</v>
      </c>
      <c r="J1095" s="3">
        <v>365</v>
      </c>
      <c r="K1095" s="13">
        <v>4.5105000000000003E-5</v>
      </c>
      <c r="L1095" s="15" t="s">
        <v>2689</v>
      </c>
      <c r="M1095" s="29">
        <v>504.62</v>
      </c>
      <c r="N1095" s="12">
        <v>733</v>
      </c>
      <c r="O1095" s="12">
        <v>758</v>
      </c>
      <c r="P1095" s="12">
        <v>731</v>
      </c>
      <c r="Q1095" s="12">
        <v>741</v>
      </c>
    </row>
    <row r="1096" spans="1:17" x14ac:dyDescent="0.3">
      <c r="A1096" s="33" t="s">
        <v>560</v>
      </c>
      <c r="B1096" s="20" t="s">
        <v>56</v>
      </c>
      <c r="C1096" s="20" t="s">
        <v>56</v>
      </c>
      <c r="D1096" s="20" t="s">
        <v>56</v>
      </c>
      <c r="E1096" s="20" t="s">
        <v>56</v>
      </c>
      <c r="F1096" s="12">
        <v>549</v>
      </c>
      <c r="G1096" s="12">
        <v>365</v>
      </c>
      <c r="H1096" s="12">
        <v>68</v>
      </c>
      <c r="I1096" s="29">
        <v>742979</v>
      </c>
      <c r="J1096" s="3">
        <v>365</v>
      </c>
      <c r="K1096" s="13">
        <v>2.2855000000000001E-5</v>
      </c>
      <c r="L1096" s="15" t="s">
        <v>2689</v>
      </c>
      <c r="M1096" s="29" t="s">
        <v>2689</v>
      </c>
      <c r="N1096" s="12" t="s">
        <v>2689</v>
      </c>
      <c r="O1096" s="12" t="s">
        <v>2689</v>
      </c>
      <c r="P1096" s="12" t="s">
        <v>2689</v>
      </c>
      <c r="Q1096" s="12" t="s">
        <v>2689</v>
      </c>
    </row>
    <row r="1097" spans="1:17" x14ac:dyDescent="0.3">
      <c r="A1097" s="33" t="s">
        <v>561</v>
      </c>
      <c r="B1097" s="20" t="s">
        <v>57</v>
      </c>
      <c r="C1097" s="20" t="s">
        <v>56</v>
      </c>
      <c r="D1097" s="20" t="s">
        <v>56</v>
      </c>
      <c r="E1097" s="20" t="s">
        <v>56</v>
      </c>
      <c r="F1097" s="12">
        <v>1237</v>
      </c>
      <c r="G1097" s="12">
        <v>365</v>
      </c>
      <c r="H1097" s="12">
        <v>101</v>
      </c>
      <c r="I1097" s="29">
        <v>1576890</v>
      </c>
      <c r="J1097" s="3">
        <v>365</v>
      </c>
      <c r="K1097" s="13">
        <v>4.8507999999999997E-5</v>
      </c>
      <c r="L1097" s="15" t="s">
        <v>2689</v>
      </c>
      <c r="M1097" s="29">
        <v>891.65</v>
      </c>
      <c r="N1097" s="12">
        <v>429</v>
      </c>
      <c r="O1097" s="12">
        <v>496</v>
      </c>
      <c r="P1097" s="12">
        <v>429</v>
      </c>
      <c r="Q1097" s="12">
        <v>451</v>
      </c>
    </row>
    <row r="1098" spans="1:17" x14ac:dyDescent="0.3">
      <c r="A1098" s="33" t="s">
        <v>562</v>
      </c>
      <c r="B1098" s="20" t="s">
        <v>57</v>
      </c>
      <c r="C1098" s="20" t="s">
        <v>56</v>
      </c>
      <c r="D1098" s="20" t="s">
        <v>55</v>
      </c>
      <c r="E1098" s="20" t="s">
        <v>56</v>
      </c>
      <c r="F1098" s="12">
        <v>2743</v>
      </c>
      <c r="G1098" s="12">
        <v>365</v>
      </c>
      <c r="H1098" s="12">
        <v>406</v>
      </c>
      <c r="I1098" s="29">
        <v>3130549</v>
      </c>
      <c r="J1098" s="3">
        <v>365</v>
      </c>
      <c r="K1098" s="13">
        <v>9.6302000000000001E-5</v>
      </c>
      <c r="L1098" s="15" t="s">
        <v>2689</v>
      </c>
      <c r="M1098" s="29">
        <v>462.81</v>
      </c>
      <c r="N1098" s="12">
        <v>1845</v>
      </c>
      <c r="O1098" s="12">
        <v>1743</v>
      </c>
      <c r="P1098" s="12">
        <v>1587</v>
      </c>
      <c r="Q1098" s="12">
        <v>1725</v>
      </c>
    </row>
    <row r="1099" spans="1:17" x14ac:dyDescent="0.3">
      <c r="A1099" s="33" t="s">
        <v>563</v>
      </c>
      <c r="B1099" s="20" t="s">
        <v>55</v>
      </c>
      <c r="C1099" s="20" t="s">
        <v>56</v>
      </c>
      <c r="D1099" s="20" t="s">
        <v>56</v>
      </c>
      <c r="E1099" s="20" t="s">
        <v>56</v>
      </c>
      <c r="F1099" s="12">
        <v>9339</v>
      </c>
      <c r="G1099" s="12">
        <v>365</v>
      </c>
      <c r="H1099" s="12">
        <v>688</v>
      </c>
      <c r="I1099" s="29">
        <v>5595239</v>
      </c>
      <c r="J1099" s="3">
        <v>365</v>
      </c>
      <c r="K1099" s="13">
        <v>1.7212E-4</v>
      </c>
      <c r="L1099" s="15">
        <v>1426877.74</v>
      </c>
      <c r="M1099" s="29">
        <v>808.89</v>
      </c>
      <c r="N1099" s="12">
        <v>1956</v>
      </c>
      <c r="O1099" s="12">
        <v>1839</v>
      </c>
      <c r="P1099" s="12">
        <v>1497</v>
      </c>
      <c r="Q1099" s="12">
        <v>1764</v>
      </c>
    </row>
    <row r="1100" spans="1:17" x14ac:dyDescent="0.3">
      <c r="A1100" s="33" t="s">
        <v>564</v>
      </c>
      <c r="B1100" s="20" t="s">
        <v>55</v>
      </c>
      <c r="C1100" s="20" t="s">
        <v>56</v>
      </c>
      <c r="D1100" s="20" t="s">
        <v>56</v>
      </c>
      <c r="E1100" s="20" t="s">
        <v>56</v>
      </c>
      <c r="F1100" s="12">
        <v>2986</v>
      </c>
      <c r="G1100" s="12">
        <v>365</v>
      </c>
      <c r="H1100" s="12">
        <v>437</v>
      </c>
      <c r="I1100" s="29">
        <v>2678590</v>
      </c>
      <c r="J1100" s="3">
        <v>365</v>
      </c>
      <c r="K1100" s="13">
        <v>8.2398000000000006E-5</v>
      </c>
      <c r="L1100" s="15">
        <v>683084.39</v>
      </c>
      <c r="M1100" s="29">
        <v>243.78</v>
      </c>
      <c r="N1100" s="12">
        <v>2792</v>
      </c>
      <c r="O1100" s="12">
        <v>2794</v>
      </c>
      <c r="P1100" s="12">
        <v>2820</v>
      </c>
      <c r="Q1100" s="12">
        <v>2802</v>
      </c>
    </row>
    <row r="1101" spans="1:17" x14ac:dyDescent="0.3">
      <c r="A1101" s="33" t="s">
        <v>565</v>
      </c>
      <c r="B1101" s="20" t="s">
        <v>56</v>
      </c>
      <c r="C1101" s="20" t="s">
        <v>56</v>
      </c>
      <c r="D1101" s="20" t="s">
        <v>56</v>
      </c>
      <c r="E1101" s="20" t="s">
        <v>56</v>
      </c>
      <c r="F1101" s="12">
        <v>2279</v>
      </c>
      <c r="G1101" s="12">
        <v>365</v>
      </c>
      <c r="H1101" s="12">
        <v>263</v>
      </c>
      <c r="I1101" s="29">
        <v>2211489</v>
      </c>
      <c r="J1101" s="3">
        <v>365</v>
      </c>
      <c r="K1101" s="13">
        <v>6.8029999999999997E-5</v>
      </c>
      <c r="L1101" s="15" t="s">
        <v>2689</v>
      </c>
      <c r="M1101" s="29" t="s">
        <v>2689</v>
      </c>
      <c r="N1101" s="12" t="s">
        <v>2689</v>
      </c>
      <c r="O1101" s="12" t="s">
        <v>2689</v>
      </c>
      <c r="P1101" s="12" t="s">
        <v>2689</v>
      </c>
      <c r="Q1101" s="12" t="s">
        <v>2689</v>
      </c>
    </row>
    <row r="1102" spans="1:17" x14ac:dyDescent="0.3">
      <c r="A1102" s="33" t="s">
        <v>566</v>
      </c>
      <c r="B1102" s="20" t="s">
        <v>56</v>
      </c>
      <c r="C1102" s="20" t="s">
        <v>56</v>
      </c>
      <c r="D1102" s="20" t="s">
        <v>55</v>
      </c>
      <c r="E1102" s="20" t="s">
        <v>56</v>
      </c>
      <c r="F1102" s="12">
        <v>750</v>
      </c>
      <c r="G1102" s="12">
        <v>365</v>
      </c>
      <c r="H1102" s="12">
        <v>55</v>
      </c>
      <c r="I1102" s="29">
        <v>602688</v>
      </c>
      <c r="J1102" s="3">
        <v>365</v>
      </c>
      <c r="K1102" s="13">
        <v>1.8539999999999999E-5</v>
      </c>
      <c r="L1102" s="15" t="s">
        <v>2689</v>
      </c>
      <c r="M1102" s="29" t="s">
        <v>2689</v>
      </c>
      <c r="N1102" s="12" t="s">
        <v>2689</v>
      </c>
      <c r="O1102" s="12" t="s">
        <v>2689</v>
      </c>
      <c r="P1102" s="12" t="s">
        <v>2689</v>
      </c>
      <c r="Q1102" s="12" t="s">
        <v>2689</v>
      </c>
    </row>
    <row r="1103" spans="1:17" x14ac:dyDescent="0.3">
      <c r="A1103" s="33" t="s">
        <v>567</v>
      </c>
      <c r="B1103" s="20" t="s">
        <v>55</v>
      </c>
      <c r="C1103" s="20" t="s">
        <v>56</v>
      </c>
      <c r="D1103" s="20" t="s">
        <v>56</v>
      </c>
      <c r="E1103" s="20" t="s">
        <v>56</v>
      </c>
      <c r="F1103" s="12">
        <v>11670</v>
      </c>
      <c r="G1103" s="12">
        <v>365</v>
      </c>
      <c r="H1103" s="12">
        <v>1937</v>
      </c>
      <c r="I1103" s="29">
        <v>5599667</v>
      </c>
      <c r="J1103" s="3">
        <v>365</v>
      </c>
      <c r="K1103" s="13">
        <v>1.72256E-4</v>
      </c>
      <c r="L1103" s="15">
        <v>1428006.95</v>
      </c>
      <c r="M1103" s="29">
        <v>223.37</v>
      </c>
      <c r="N1103" s="12">
        <v>6992</v>
      </c>
      <c r="O1103" s="12">
        <v>6465</v>
      </c>
      <c r="P1103" s="12">
        <v>5723</v>
      </c>
      <c r="Q1103" s="12">
        <v>6393</v>
      </c>
    </row>
    <row r="1104" spans="1:17" x14ac:dyDescent="0.3">
      <c r="A1104" s="33" t="s">
        <v>568</v>
      </c>
      <c r="B1104" s="20" t="s">
        <v>56</v>
      </c>
      <c r="C1104" s="20" t="s">
        <v>56</v>
      </c>
      <c r="D1104" s="20" t="s">
        <v>56</v>
      </c>
      <c r="E1104" s="20" t="s">
        <v>56</v>
      </c>
      <c r="F1104" s="12">
        <v>115</v>
      </c>
      <c r="G1104" s="12">
        <v>365</v>
      </c>
      <c r="H1104" s="12">
        <v>32</v>
      </c>
      <c r="I1104" s="29">
        <v>1139193</v>
      </c>
      <c r="J1104" s="3">
        <v>365</v>
      </c>
      <c r="K1104" s="13">
        <v>3.5043999999999999E-5</v>
      </c>
      <c r="L1104" s="15" t="s">
        <v>2689</v>
      </c>
      <c r="M1104" s="29" t="s">
        <v>2689</v>
      </c>
      <c r="N1104" s="12" t="s">
        <v>2689</v>
      </c>
      <c r="O1104" s="12" t="s">
        <v>2689</v>
      </c>
      <c r="P1104" s="12" t="s">
        <v>2689</v>
      </c>
      <c r="Q1104" s="12" t="s">
        <v>2689</v>
      </c>
    </row>
    <row r="1105" spans="1:17" x14ac:dyDescent="0.3">
      <c r="A1105" s="33" t="s">
        <v>569</v>
      </c>
      <c r="B1105" s="20" t="s">
        <v>55</v>
      </c>
      <c r="C1105" s="20" t="s">
        <v>56</v>
      </c>
      <c r="D1105" s="20" t="s">
        <v>56</v>
      </c>
      <c r="E1105" s="20" t="s">
        <v>56</v>
      </c>
      <c r="F1105" s="12">
        <v>15979</v>
      </c>
      <c r="G1105" s="12">
        <v>365</v>
      </c>
      <c r="H1105" s="12">
        <v>1344</v>
      </c>
      <c r="I1105" s="29">
        <v>5928992</v>
      </c>
      <c r="J1105" s="3">
        <v>365</v>
      </c>
      <c r="K1105" s="13">
        <v>1.82387E-4</v>
      </c>
      <c r="L1105" s="15">
        <v>1511990.23</v>
      </c>
      <c r="M1105" s="29">
        <v>336.97</v>
      </c>
      <c r="N1105" s="12">
        <v>4432</v>
      </c>
      <c r="O1105" s="12">
        <v>4567</v>
      </c>
      <c r="P1105" s="12">
        <v>4461</v>
      </c>
      <c r="Q1105" s="12">
        <v>4487</v>
      </c>
    </row>
    <row r="1106" spans="1:17" x14ac:dyDescent="0.3">
      <c r="A1106" s="33" t="s">
        <v>570</v>
      </c>
      <c r="B1106" s="20" t="s">
        <v>55</v>
      </c>
      <c r="C1106" s="20" t="s">
        <v>56</v>
      </c>
      <c r="D1106" s="20" t="s">
        <v>56</v>
      </c>
      <c r="E1106" s="20" t="s">
        <v>56</v>
      </c>
      <c r="F1106" s="12">
        <v>4970</v>
      </c>
      <c r="G1106" s="12">
        <v>365</v>
      </c>
      <c r="H1106" s="12">
        <v>555</v>
      </c>
      <c r="I1106" s="29">
        <v>3470021</v>
      </c>
      <c r="J1106" s="3">
        <v>365</v>
      </c>
      <c r="K1106" s="13">
        <v>1.0674400000000001E-4</v>
      </c>
      <c r="L1106" s="15">
        <v>884912.28</v>
      </c>
      <c r="M1106" s="29">
        <v>384.58</v>
      </c>
      <c r="N1106" s="12">
        <v>2285</v>
      </c>
      <c r="O1106" s="12">
        <v>2256</v>
      </c>
      <c r="P1106" s="12">
        <v>2362</v>
      </c>
      <c r="Q1106" s="12">
        <v>2301</v>
      </c>
    </row>
    <row r="1107" spans="1:17" x14ac:dyDescent="0.3">
      <c r="A1107" s="33" t="s">
        <v>571</v>
      </c>
      <c r="B1107" s="20" t="s">
        <v>55</v>
      </c>
      <c r="C1107" s="20" t="s">
        <v>56</v>
      </c>
      <c r="D1107" s="20" t="s">
        <v>56</v>
      </c>
      <c r="E1107" s="20" t="s">
        <v>56</v>
      </c>
      <c r="F1107" s="12">
        <v>4825</v>
      </c>
      <c r="G1107" s="12">
        <v>365</v>
      </c>
      <c r="H1107" s="12">
        <v>693</v>
      </c>
      <c r="I1107" s="29">
        <v>7249818</v>
      </c>
      <c r="J1107" s="3">
        <v>365</v>
      </c>
      <c r="K1107" s="13">
        <v>2.2301800000000001E-4</v>
      </c>
      <c r="L1107" s="15">
        <v>1848822.53</v>
      </c>
      <c r="M1107" s="29">
        <v>626.92999999999995</v>
      </c>
      <c r="N1107" s="12">
        <v>2933</v>
      </c>
      <c r="O1107" s="12">
        <v>2855</v>
      </c>
      <c r="P1107" s="12">
        <v>3059</v>
      </c>
      <c r="Q1107" s="12">
        <v>2949</v>
      </c>
    </row>
    <row r="1108" spans="1:17" x14ac:dyDescent="0.3">
      <c r="A1108" s="33" t="s">
        <v>572</v>
      </c>
      <c r="B1108" s="20" t="s">
        <v>55</v>
      </c>
      <c r="C1108" s="20" t="s">
        <v>56</v>
      </c>
      <c r="D1108" s="20" t="s">
        <v>56</v>
      </c>
      <c r="E1108" s="20" t="s">
        <v>56</v>
      </c>
      <c r="F1108" s="12">
        <v>66068</v>
      </c>
      <c r="G1108" s="12">
        <v>365</v>
      </c>
      <c r="H1108" s="12">
        <v>4528</v>
      </c>
      <c r="I1108" s="29">
        <v>24699688</v>
      </c>
      <c r="J1108" s="3">
        <v>365</v>
      </c>
      <c r="K1108" s="13">
        <v>7.5980899999999996E-4</v>
      </c>
      <c r="L1108" s="15">
        <v>6298825.6500000004</v>
      </c>
      <c r="M1108" s="29">
        <v>591.04999999999995</v>
      </c>
      <c r="N1108" s="12">
        <v>10660</v>
      </c>
      <c r="O1108" s="12">
        <v>10849</v>
      </c>
      <c r="P1108" s="12">
        <v>10461</v>
      </c>
      <c r="Q1108" s="12">
        <v>10657</v>
      </c>
    </row>
    <row r="1109" spans="1:17" x14ac:dyDescent="0.3">
      <c r="A1109" s="33" t="s">
        <v>573</v>
      </c>
      <c r="B1109" s="20" t="s">
        <v>57</v>
      </c>
      <c r="C1109" s="20" t="s">
        <v>56</v>
      </c>
      <c r="D1109" s="20" t="s">
        <v>56</v>
      </c>
      <c r="E1109" s="20" t="s">
        <v>56</v>
      </c>
      <c r="F1109" s="12">
        <v>8180</v>
      </c>
      <c r="G1109" s="12">
        <v>365</v>
      </c>
      <c r="H1109" s="12">
        <v>999</v>
      </c>
      <c r="I1109" s="29">
        <v>3752670</v>
      </c>
      <c r="J1109" s="3">
        <v>365</v>
      </c>
      <c r="K1109" s="13">
        <v>1.15439E-4</v>
      </c>
      <c r="L1109" s="15" t="s">
        <v>2689</v>
      </c>
      <c r="M1109" s="29">
        <v>184</v>
      </c>
      <c r="N1109" s="12">
        <v>5225</v>
      </c>
      <c r="O1109" s="12">
        <v>5071</v>
      </c>
      <c r="P1109" s="12">
        <v>5308</v>
      </c>
      <c r="Q1109" s="12">
        <v>5201</v>
      </c>
    </row>
    <row r="1110" spans="1:17" x14ac:dyDescent="0.3">
      <c r="A1110" s="33" t="s">
        <v>574</v>
      </c>
      <c r="B1110" s="20" t="s">
        <v>55</v>
      </c>
      <c r="C1110" s="20" t="s">
        <v>56</v>
      </c>
      <c r="D1110" s="20" t="s">
        <v>56</v>
      </c>
      <c r="E1110" s="20" t="s">
        <v>56</v>
      </c>
      <c r="F1110" s="12">
        <v>11850</v>
      </c>
      <c r="G1110" s="12">
        <v>365</v>
      </c>
      <c r="H1110" s="12">
        <v>932</v>
      </c>
      <c r="I1110" s="29">
        <v>6742475</v>
      </c>
      <c r="J1110" s="3">
        <v>365</v>
      </c>
      <c r="K1110" s="13">
        <v>2.0741100000000001E-4</v>
      </c>
      <c r="L1110" s="15">
        <v>1719441.74</v>
      </c>
      <c r="M1110" s="29">
        <v>879.51</v>
      </c>
      <c r="N1110" s="12">
        <v>2151</v>
      </c>
      <c r="O1110" s="12">
        <v>2023</v>
      </c>
      <c r="P1110" s="12">
        <v>1690</v>
      </c>
      <c r="Q1110" s="12">
        <v>1955</v>
      </c>
    </row>
    <row r="1111" spans="1:17" x14ac:dyDescent="0.3">
      <c r="A1111" s="33" t="s">
        <v>575</v>
      </c>
      <c r="B1111" s="20" t="s">
        <v>55</v>
      </c>
      <c r="C1111" s="20" t="s">
        <v>56</v>
      </c>
      <c r="D1111" s="20" t="s">
        <v>56</v>
      </c>
      <c r="E1111" s="20" t="s">
        <v>56</v>
      </c>
      <c r="F1111" s="12">
        <v>5078</v>
      </c>
      <c r="G1111" s="12">
        <v>365</v>
      </c>
      <c r="H1111" s="12">
        <v>748</v>
      </c>
      <c r="I1111" s="29">
        <v>1967133</v>
      </c>
      <c r="J1111" s="3">
        <v>365</v>
      </c>
      <c r="K1111" s="13">
        <v>6.0513000000000002E-5</v>
      </c>
      <c r="L1111" s="15">
        <v>501651.19</v>
      </c>
      <c r="M1111" s="29">
        <v>118.15</v>
      </c>
      <c r="N1111" s="12">
        <v>4396</v>
      </c>
      <c r="O1111" s="12">
        <v>4198</v>
      </c>
      <c r="P1111" s="12">
        <v>4144</v>
      </c>
      <c r="Q1111" s="12">
        <v>4246</v>
      </c>
    </row>
    <row r="1112" spans="1:17" x14ac:dyDescent="0.3">
      <c r="A1112" s="33" t="s">
        <v>576</v>
      </c>
      <c r="B1112" s="20" t="s">
        <v>55</v>
      </c>
      <c r="C1112" s="20" t="s">
        <v>56</v>
      </c>
      <c r="D1112" s="20" t="s">
        <v>56</v>
      </c>
      <c r="E1112" s="20" t="s">
        <v>56</v>
      </c>
      <c r="F1112" s="12">
        <v>4732</v>
      </c>
      <c r="G1112" s="12">
        <v>365</v>
      </c>
      <c r="H1112" s="12">
        <v>905</v>
      </c>
      <c r="I1112" s="29">
        <v>11417796</v>
      </c>
      <c r="J1112" s="3">
        <v>365</v>
      </c>
      <c r="K1112" s="13">
        <v>3.51233E-4</v>
      </c>
      <c r="L1112" s="15">
        <v>2911725.29</v>
      </c>
      <c r="M1112" s="29">
        <v>792.74</v>
      </c>
      <c r="N1112" s="12">
        <v>3797</v>
      </c>
      <c r="O1112" s="12">
        <v>3651</v>
      </c>
      <c r="P1112" s="12">
        <v>3571</v>
      </c>
      <c r="Q1112" s="12">
        <v>3673</v>
      </c>
    </row>
    <row r="1113" spans="1:17" x14ac:dyDescent="0.3">
      <c r="A1113" s="33" t="s">
        <v>577</v>
      </c>
      <c r="B1113" s="20" t="s">
        <v>57</v>
      </c>
      <c r="C1113" s="20" t="s">
        <v>56</v>
      </c>
      <c r="D1113" s="20" t="s">
        <v>56</v>
      </c>
      <c r="E1113" s="20" t="s">
        <v>56</v>
      </c>
      <c r="F1113" s="12">
        <v>3950</v>
      </c>
      <c r="G1113" s="12">
        <v>365</v>
      </c>
      <c r="H1113" s="12">
        <v>330</v>
      </c>
      <c r="I1113" s="29">
        <v>1901179</v>
      </c>
      <c r="J1113" s="3">
        <v>365</v>
      </c>
      <c r="K1113" s="13">
        <v>5.8483999999999998E-5</v>
      </c>
      <c r="L1113" s="15" t="s">
        <v>2689</v>
      </c>
      <c r="M1113" s="29">
        <v>312.58999999999997</v>
      </c>
      <c r="N1113" s="12">
        <v>1908</v>
      </c>
      <c r="O1113" s="12">
        <v>1486</v>
      </c>
      <c r="P1113" s="12">
        <v>1259</v>
      </c>
      <c r="Q1113" s="12">
        <v>1551</v>
      </c>
    </row>
    <row r="1114" spans="1:17" x14ac:dyDescent="0.3">
      <c r="A1114" s="33" t="s">
        <v>578</v>
      </c>
      <c r="B1114" s="20" t="s">
        <v>55</v>
      </c>
      <c r="C1114" s="20" t="s">
        <v>56</v>
      </c>
      <c r="D1114" s="20" t="s">
        <v>56</v>
      </c>
      <c r="E1114" s="20" t="s">
        <v>56</v>
      </c>
      <c r="F1114" s="12">
        <v>36105</v>
      </c>
      <c r="G1114" s="12">
        <v>365</v>
      </c>
      <c r="H1114" s="12">
        <v>4252</v>
      </c>
      <c r="I1114" s="29">
        <v>15154552</v>
      </c>
      <c r="J1114" s="3">
        <v>365</v>
      </c>
      <c r="K1114" s="13">
        <v>4.6618199999999999E-4</v>
      </c>
      <c r="L1114" s="15">
        <v>3864659.38</v>
      </c>
      <c r="M1114" s="29">
        <v>322.45999999999998</v>
      </c>
      <c r="N1114" s="12">
        <v>11978</v>
      </c>
      <c r="O1114" s="12">
        <v>12222</v>
      </c>
      <c r="P1114" s="12">
        <v>11754</v>
      </c>
      <c r="Q1114" s="12">
        <v>11985</v>
      </c>
    </row>
    <row r="1115" spans="1:17" x14ac:dyDescent="0.3">
      <c r="A1115" s="33" t="s">
        <v>579</v>
      </c>
      <c r="B1115" s="20" t="s">
        <v>55</v>
      </c>
      <c r="C1115" s="20" t="s">
        <v>56</v>
      </c>
      <c r="D1115" s="20" t="s">
        <v>56</v>
      </c>
      <c r="E1115" s="20" t="s">
        <v>56</v>
      </c>
      <c r="F1115" s="12">
        <v>43591</v>
      </c>
      <c r="G1115" s="12">
        <v>365</v>
      </c>
      <c r="H1115" s="12">
        <v>3983</v>
      </c>
      <c r="I1115" s="29">
        <v>12307809</v>
      </c>
      <c r="J1115" s="3">
        <v>365</v>
      </c>
      <c r="K1115" s="13">
        <v>3.78611E-4</v>
      </c>
      <c r="L1115" s="15">
        <v>3138693.21</v>
      </c>
      <c r="M1115" s="29">
        <v>313.95999999999998</v>
      </c>
      <c r="N1115" s="12">
        <v>10559</v>
      </c>
      <c r="O1115" s="12">
        <v>10027</v>
      </c>
      <c r="P1115" s="12">
        <v>9406</v>
      </c>
      <c r="Q1115" s="12">
        <v>9997</v>
      </c>
    </row>
    <row r="1116" spans="1:17" x14ac:dyDescent="0.3">
      <c r="A1116" s="33" t="s">
        <v>580</v>
      </c>
      <c r="B1116" s="20" t="s">
        <v>57</v>
      </c>
      <c r="C1116" s="20" t="s">
        <v>56</v>
      </c>
      <c r="D1116" s="20" t="s">
        <v>56</v>
      </c>
      <c r="E1116" s="20" t="s">
        <v>56</v>
      </c>
      <c r="F1116" s="12">
        <v>2749</v>
      </c>
      <c r="G1116" s="12">
        <v>365</v>
      </c>
      <c r="H1116" s="12">
        <v>396</v>
      </c>
      <c r="I1116" s="29">
        <v>1856153</v>
      </c>
      <c r="J1116" s="3">
        <v>365</v>
      </c>
      <c r="K1116" s="13">
        <v>5.7099000000000003E-5</v>
      </c>
      <c r="L1116" s="15" t="s">
        <v>2689</v>
      </c>
      <c r="M1116" s="29">
        <v>489</v>
      </c>
      <c r="N1116" s="12">
        <v>1007</v>
      </c>
      <c r="O1116" s="12">
        <v>1030</v>
      </c>
      <c r="P1116" s="12">
        <v>867</v>
      </c>
      <c r="Q1116" s="12">
        <v>968</v>
      </c>
    </row>
    <row r="1117" spans="1:17" x14ac:dyDescent="0.3">
      <c r="A1117" s="33" t="s">
        <v>581</v>
      </c>
      <c r="B1117" s="20" t="s">
        <v>55</v>
      </c>
      <c r="C1117" s="20" t="s">
        <v>56</v>
      </c>
      <c r="D1117" s="20" t="s">
        <v>56</v>
      </c>
      <c r="E1117" s="20" t="s">
        <v>56</v>
      </c>
      <c r="F1117" s="12">
        <v>11217</v>
      </c>
      <c r="G1117" s="12">
        <v>365</v>
      </c>
      <c r="H1117" s="12">
        <v>1423</v>
      </c>
      <c r="I1117" s="29">
        <v>5921603</v>
      </c>
      <c r="J1117" s="3">
        <v>365</v>
      </c>
      <c r="K1117" s="13">
        <v>1.8216E-4</v>
      </c>
      <c r="L1117" s="15">
        <v>1510105.91</v>
      </c>
      <c r="M1117" s="29">
        <v>3020.21</v>
      </c>
      <c r="N1117" s="12">
        <v>534</v>
      </c>
      <c r="O1117" s="12">
        <v>523</v>
      </c>
      <c r="P1117" s="12">
        <v>443</v>
      </c>
      <c r="Q1117" s="12">
        <v>500</v>
      </c>
    </row>
    <row r="1118" spans="1:17" x14ac:dyDescent="0.3">
      <c r="A1118" s="33" t="s">
        <v>582</v>
      </c>
      <c r="B1118" s="20" t="s">
        <v>55</v>
      </c>
      <c r="C1118" s="20" t="s">
        <v>56</v>
      </c>
      <c r="D1118" s="20" t="s">
        <v>56</v>
      </c>
      <c r="E1118" s="20" t="s">
        <v>56</v>
      </c>
      <c r="F1118" s="12">
        <v>2334</v>
      </c>
      <c r="G1118" s="12">
        <v>365</v>
      </c>
      <c r="H1118" s="12">
        <v>323</v>
      </c>
      <c r="I1118" s="29">
        <v>1940921</v>
      </c>
      <c r="J1118" s="3">
        <v>365</v>
      </c>
      <c r="K1118" s="13">
        <v>5.9706000000000001E-5</v>
      </c>
      <c r="L1118" s="15">
        <v>494966.7</v>
      </c>
      <c r="M1118" s="29">
        <v>357.89</v>
      </c>
      <c r="N1118" s="12">
        <v>1410</v>
      </c>
      <c r="O1118" s="12">
        <v>1413</v>
      </c>
      <c r="P1118" s="12">
        <v>1327</v>
      </c>
      <c r="Q1118" s="12">
        <v>1383</v>
      </c>
    </row>
    <row r="1119" spans="1:17" x14ac:dyDescent="0.3">
      <c r="A1119" s="33" t="s">
        <v>583</v>
      </c>
      <c r="B1119" s="20" t="s">
        <v>55</v>
      </c>
      <c r="C1119" s="20" t="s">
        <v>56</v>
      </c>
      <c r="D1119" s="20" t="s">
        <v>56</v>
      </c>
      <c r="E1119" s="20" t="s">
        <v>56</v>
      </c>
      <c r="F1119" s="12">
        <v>8192</v>
      </c>
      <c r="G1119" s="12">
        <v>365</v>
      </c>
      <c r="H1119" s="12">
        <v>1081</v>
      </c>
      <c r="I1119" s="29">
        <v>3724852</v>
      </c>
      <c r="J1119" s="3">
        <v>365</v>
      </c>
      <c r="K1119" s="13">
        <v>1.14583E-4</v>
      </c>
      <c r="L1119" s="15">
        <v>949898.37</v>
      </c>
      <c r="M1119" s="29">
        <v>304.36</v>
      </c>
      <c r="N1119" s="12">
        <v>3091</v>
      </c>
      <c r="O1119" s="12">
        <v>3130</v>
      </c>
      <c r="P1119" s="12">
        <v>3143</v>
      </c>
      <c r="Q1119" s="12">
        <v>3121</v>
      </c>
    </row>
    <row r="1120" spans="1:17" x14ac:dyDescent="0.3">
      <c r="A1120" s="33" t="s">
        <v>584</v>
      </c>
      <c r="B1120" s="20" t="s">
        <v>55</v>
      </c>
      <c r="C1120" s="20" t="s">
        <v>56</v>
      </c>
      <c r="D1120" s="20" t="s">
        <v>56</v>
      </c>
      <c r="E1120" s="20" t="s">
        <v>56</v>
      </c>
      <c r="F1120" s="12">
        <v>462</v>
      </c>
      <c r="G1120" s="12">
        <v>365</v>
      </c>
      <c r="H1120" s="12">
        <v>71</v>
      </c>
      <c r="I1120" s="29">
        <v>1162288</v>
      </c>
      <c r="J1120" s="3">
        <v>365</v>
      </c>
      <c r="K1120" s="13">
        <v>3.5753999999999997E-5</v>
      </c>
      <c r="L1120" s="15">
        <v>296402.51</v>
      </c>
      <c r="M1120" s="29">
        <v>277.01</v>
      </c>
      <c r="N1120" s="12">
        <v>1027</v>
      </c>
      <c r="O1120" s="12">
        <v>1095</v>
      </c>
      <c r="P1120" s="12">
        <v>1087</v>
      </c>
      <c r="Q1120" s="12">
        <v>1070</v>
      </c>
    </row>
    <row r="1121" spans="1:17" x14ac:dyDescent="0.3">
      <c r="A1121" s="33" t="s">
        <v>585</v>
      </c>
      <c r="B1121" s="20" t="s">
        <v>55</v>
      </c>
      <c r="C1121" s="20" t="s">
        <v>56</v>
      </c>
      <c r="D1121" s="20" t="s">
        <v>56</v>
      </c>
      <c r="E1121" s="20" t="s">
        <v>56</v>
      </c>
      <c r="F1121" s="12">
        <v>2312</v>
      </c>
      <c r="G1121" s="12">
        <v>365</v>
      </c>
      <c r="H1121" s="12">
        <v>413</v>
      </c>
      <c r="I1121" s="29">
        <v>2206998</v>
      </c>
      <c r="J1121" s="3">
        <v>365</v>
      </c>
      <c r="K1121" s="13">
        <v>6.7891000000000004E-5</v>
      </c>
      <c r="L1121" s="15">
        <v>562820.69999999995</v>
      </c>
      <c r="M1121" s="29">
        <v>329.33</v>
      </c>
      <c r="N1121" s="12">
        <v>1748</v>
      </c>
      <c r="O1121" s="12">
        <v>1743</v>
      </c>
      <c r="P1121" s="12">
        <v>1637</v>
      </c>
      <c r="Q1121" s="12">
        <v>1709</v>
      </c>
    </row>
    <row r="1122" spans="1:17" x14ac:dyDescent="0.3">
      <c r="A1122" s="33" t="s">
        <v>586</v>
      </c>
      <c r="B1122" s="20" t="s">
        <v>55</v>
      </c>
      <c r="C1122" s="20" t="s">
        <v>56</v>
      </c>
      <c r="D1122" s="20" t="s">
        <v>56</v>
      </c>
      <c r="E1122" s="20" t="s">
        <v>56</v>
      </c>
      <c r="F1122" s="12">
        <v>1573</v>
      </c>
      <c r="G1122" s="12">
        <v>365</v>
      </c>
      <c r="H1122" s="12">
        <v>81</v>
      </c>
      <c r="I1122" s="29">
        <v>884498</v>
      </c>
      <c r="J1122" s="3">
        <v>365</v>
      </c>
      <c r="K1122" s="13">
        <v>2.7209E-5</v>
      </c>
      <c r="L1122" s="15">
        <v>225561.5</v>
      </c>
      <c r="M1122" s="29">
        <v>481.97</v>
      </c>
      <c r="N1122" s="12">
        <v>516</v>
      </c>
      <c r="O1122" s="12">
        <v>474</v>
      </c>
      <c r="P1122" s="12">
        <v>414</v>
      </c>
      <c r="Q1122" s="12">
        <v>468</v>
      </c>
    </row>
    <row r="1123" spans="1:17" x14ac:dyDescent="0.3">
      <c r="A1123" s="33" t="s">
        <v>587</v>
      </c>
      <c r="B1123" s="20" t="s">
        <v>56</v>
      </c>
      <c r="C1123" s="20" t="s">
        <v>56</v>
      </c>
      <c r="D1123" s="20" t="s">
        <v>55</v>
      </c>
      <c r="E1123" s="20" t="s">
        <v>56</v>
      </c>
      <c r="F1123" s="12">
        <v>342</v>
      </c>
      <c r="G1123" s="12">
        <v>365</v>
      </c>
      <c r="H1123" s="12">
        <v>40</v>
      </c>
      <c r="I1123" s="29">
        <v>467350</v>
      </c>
      <c r="J1123" s="3">
        <v>365</v>
      </c>
      <c r="K1123" s="13">
        <v>1.4377E-5</v>
      </c>
      <c r="L1123" s="15" t="s">
        <v>2689</v>
      </c>
      <c r="M1123" s="29" t="s">
        <v>2689</v>
      </c>
      <c r="N1123" s="12" t="s">
        <v>2689</v>
      </c>
      <c r="O1123" s="12" t="s">
        <v>2689</v>
      </c>
      <c r="P1123" s="12" t="s">
        <v>2689</v>
      </c>
      <c r="Q1123" s="12" t="s">
        <v>2689</v>
      </c>
    </row>
    <row r="1124" spans="1:17" x14ac:dyDescent="0.3">
      <c r="A1124" s="33" t="s">
        <v>588</v>
      </c>
      <c r="B1124" s="20" t="s">
        <v>55</v>
      </c>
      <c r="C1124" s="20" t="s">
        <v>56</v>
      </c>
      <c r="D1124" s="20" t="s">
        <v>56</v>
      </c>
      <c r="E1124" s="20" t="s">
        <v>56</v>
      </c>
      <c r="F1124" s="12">
        <v>12902</v>
      </c>
      <c r="G1124" s="12">
        <v>365</v>
      </c>
      <c r="H1124" s="12">
        <v>757</v>
      </c>
      <c r="I1124" s="29">
        <v>5437694</v>
      </c>
      <c r="J1124" s="3">
        <v>365</v>
      </c>
      <c r="K1124" s="13">
        <v>1.67274E-4</v>
      </c>
      <c r="L1124" s="15">
        <v>1386701.18</v>
      </c>
      <c r="M1124" s="29">
        <v>543.38</v>
      </c>
      <c r="N1124" s="12">
        <v>2474</v>
      </c>
      <c r="O1124" s="12">
        <v>2517</v>
      </c>
      <c r="P1124" s="12">
        <v>2664</v>
      </c>
      <c r="Q1124" s="12">
        <v>2552</v>
      </c>
    </row>
    <row r="1125" spans="1:17" x14ac:dyDescent="0.3">
      <c r="A1125" s="33" t="s">
        <v>589</v>
      </c>
      <c r="B1125" s="20" t="s">
        <v>56</v>
      </c>
      <c r="C1125" s="20" t="s">
        <v>56</v>
      </c>
      <c r="D1125" s="20" t="s">
        <v>55</v>
      </c>
      <c r="E1125" s="20" t="s">
        <v>56</v>
      </c>
      <c r="F1125" s="12">
        <v>636</v>
      </c>
      <c r="G1125" s="12">
        <v>365</v>
      </c>
      <c r="H1125" s="12">
        <v>38</v>
      </c>
      <c r="I1125" s="29">
        <v>827729</v>
      </c>
      <c r="J1125" s="3">
        <v>365</v>
      </c>
      <c r="K1125" s="13">
        <v>2.5462000000000001E-5</v>
      </c>
      <c r="L1125" s="15" t="s">
        <v>2689</v>
      </c>
      <c r="M1125" s="29" t="s">
        <v>2689</v>
      </c>
      <c r="N1125" s="12" t="s">
        <v>2689</v>
      </c>
      <c r="O1125" s="12" t="s">
        <v>2689</v>
      </c>
      <c r="P1125" s="12" t="s">
        <v>2689</v>
      </c>
      <c r="Q1125" s="12" t="s">
        <v>2689</v>
      </c>
    </row>
    <row r="1126" spans="1:17" x14ac:dyDescent="0.3">
      <c r="A1126" s="33" t="s">
        <v>590</v>
      </c>
      <c r="B1126" s="20" t="s">
        <v>55</v>
      </c>
      <c r="C1126" s="20" t="s">
        <v>56</v>
      </c>
      <c r="D1126" s="20" t="s">
        <v>56</v>
      </c>
      <c r="E1126" s="20" t="s">
        <v>56</v>
      </c>
      <c r="F1126" s="12">
        <v>4478</v>
      </c>
      <c r="G1126" s="12">
        <v>365</v>
      </c>
      <c r="H1126" s="12">
        <v>1274</v>
      </c>
      <c r="I1126" s="29">
        <v>6341943</v>
      </c>
      <c r="J1126" s="3">
        <v>365</v>
      </c>
      <c r="K1126" s="13">
        <v>1.9509E-4</v>
      </c>
      <c r="L1126" s="15">
        <v>1617299.51</v>
      </c>
      <c r="M1126" s="29">
        <v>458.55</v>
      </c>
      <c r="N1126" s="12">
        <v>3211</v>
      </c>
      <c r="O1126" s="12">
        <v>3828</v>
      </c>
      <c r="P1126" s="12">
        <v>3542</v>
      </c>
      <c r="Q1126" s="12">
        <v>3527</v>
      </c>
    </row>
    <row r="1127" spans="1:17" x14ac:dyDescent="0.3">
      <c r="A1127" s="33" t="s">
        <v>591</v>
      </c>
      <c r="B1127" s="20" t="s">
        <v>57</v>
      </c>
      <c r="C1127" s="20" t="s">
        <v>56</v>
      </c>
      <c r="D1127" s="20" t="s">
        <v>56</v>
      </c>
      <c r="E1127" s="20" t="s">
        <v>56</v>
      </c>
      <c r="F1127" s="12">
        <v>2543</v>
      </c>
      <c r="G1127" s="12">
        <v>365</v>
      </c>
      <c r="H1127" s="12">
        <v>163</v>
      </c>
      <c r="I1127" s="29">
        <v>6275289</v>
      </c>
      <c r="J1127" s="3">
        <v>365</v>
      </c>
      <c r="K1127" s="13">
        <v>1.9304000000000001E-4</v>
      </c>
      <c r="L1127" s="15" t="s">
        <v>2689</v>
      </c>
      <c r="M1127" s="29">
        <v>1307.44</v>
      </c>
      <c r="N1127" s="12">
        <v>1216</v>
      </c>
      <c r="O1127" s="12">
        <v>1203</v>
      </c>
      <c r="P1127" s="12">
        <v>1254</v>
      </c>
      <c r="Q1127" s="12">
        <v>1224</v>
      </c>
    </row>
    <row r="1128" spans="1:17" x14ac:dyDescent="0.3">
      <c r="A1128" s="33" t="s">
        <v>592</v>
      </c>
      <c r="B1128" s="20" t="s">
        <v>56</v>
      </c>
      <c r="C1128" s="20" t="s">
        <v>56</v>
      </c>
      <c r="D1128" s="20" t="s">
        <v>56</v>
      </c>
      <c r="E1128" s="20" t="s">
        <v>56</v>
      </c>
      <c r="F1128" s="12">
        <v>284</v>
      </c>
      <c r="G1128" s="12">
        <v>275</v>
      </c>
      <c r="H1128" s="12">
        <v>88</v>
      </c>
      <c r="I1128" s="29">
        <v>1591971</v>
      </c>
      <c r="J1128" s="3">
        <v>365</v>
      </c>
      <c r="K1128" s="13">
        <v>4.8971999999999998E-5</v>
      </c>
      <c r="L1128" s="15" t="s">
        <v>2689</v>
      </c>
      <c r="M1128" s="29" t="s">
        <v>2689</v>
      </c>
      <c r="N1128" s="12" t="s">
        <v>2689</v>
      </c>
      <c r="O1128" s="12" t="s">
        <v>2689</v>
      </c>
      <c r="P1128" s="12" t="s">
        <v>2689</v>
      </c>
      <c r="Q1128" s="12" t="s">
        <v>2689</v>
      </c>
    </row>
    <row r="1129" spans="1:17" x14ac:dyDescent="0.3">
      <c r="A1129" s="33" t="s">
        <v>593</v>
      </c>
      <c r="B1129" s="20" t="s">
        <v>57</v>
      </c>
      <c r="C1129" s="20" t="s">
        <v>56</v>
      </c>
      <c r="D1129" s="20" t="s">
        <v>56</v>
      </c>
      <c r="E1129" s="20" t="s">
        <v>56</v>
      </c>
      <c r="F1129" s="12">
        <v>4515</v>
      </c>
      <c r="G1129" s="12">
        <v>365</v>
      </c>
      <c r="H1129" s="12">
        <v>782</v>
      </c>
      <c r="I1129" s="29">
        <v>7543183</v>
      </c>
      <c r="J1129" s="3">
        <v>365</v>
      </c>
      <c r="K1129" s="13">
        <v>2.3204200000000001E-4</v>
      </c>
      <c r="L1129" s="15" t="s">
        <v>2689</v>
      </c>
      <c r="M1129" s="29">
        <v>526.01</v>
      </c>
      <c r="N1129" s="12">
        <v>3512</v>
      </c>
      <c r="O1129" s="12">
        <v>3636</v>
      </c>
      <c r="P1129" s="12">
        <v>3823</v>
      </c>
      <c r="Q1129" s="12">
        <v>3657</v>
      </c>
    </row>
    <row r="1130" spans="1:17" x14ac:dyDescent="0.3">
      <c r="A1130" s="33" t="s">
        <v>594</v>
      </c>
      <c r="B1130" s="20" t="s">
        <v>57</v>
      </c>
      <c r="C1130" s="20" t="s">
        <v>56</v>
      </c>
      <c r="D1130" s="20" t="s">
        <v>56</v>
      </c>
      <c r="E1130" s="20" t="s">
        <v>56</v>
      </c>
      <c r="F1130" s="12">
        <v>1903</v>
      </c>
      <c r="G1130" s="12">
        <v>365</v>
      </c>
      <c r="H1130" s="12">
        <v>544</v>
      </c>
      <c r="I1130" s="29">
        <v>5171862</v>
      </c>
      <c r="J1130" s="3">
        <v>365</v>
      </c>
      <c r="K1130" s="13">
        <v>1.5909600000000001E-4</v>
      </c>
      <c r="L1130" s="15" t="s">
        <v>2689</v>
      </c>
      <c r="M1130" s="29">
        <v>516.21</v>
      </c>
      <c r="N1130" s="12">
        <v>2363</v>
      </c>
      <c r="O1130" s="12">
        <v>2550</v>
      </c>
      <c r="P1130" s="12">
        <v>2753</v>
      </c>
      <c r="Q1130" s="12">
        <v>2555</v>
      </c>
    </row>
    <row r="1131" spans="1:17" x14ac:dyDescent="0.3">
      <c r="A1131" s="33" t="s">
        <v>595</v>
      </c>
      <c r="B1131" s="20" t="s">
        <v>57</v>
      </c>
      <c r="C1131" s="20" t="s">
        <v>56</v>
      </c>
      <c r="D1131" s="20" t="s">
        <v>56</v>
      </c>
      <c r="E1131" s="20" t="s">
        <v>56</v>
      </c>
      <c r="F1131" s="12">
        <v>641</v>
      </c>
      <c r="G1131" s="12">
        <v>365</v>
      </c>
      <c r="H1131" s="12">
        <v>141</v>
      </c>
      <c r="I1131" s="29">
        <v>2443126</v>
      </c>
      <c r="J1131" s="3">
        <v>365</v>
      </c>
      <c r="K1131" s="13">
        <v>7.5154999999999994E-5</v>
      </c>
      <c r="L1131" s="15" t="s">
        <v>2689</v>
      </c>
      <c r="M1131" s="29">
        <v>949.75</v>
      </c>
      <c r="N1131" s="12">
        <v>664</v>
      </c>
      <c r="O1131" s="12">
        <v>663</v>
      </c>
      <c r="P1131" s="12">
        <v>641</v>
      </c>
      <c r="Q1131" s="12">
        <v>656</v>
      </c>
    </row>
    <row r="1132" spans="1:17" x14ac:dyDescent="0.3">
      <c r="A1132" s="33" t="s">
        <v>596</v>
      </c>
      <c r="B1132" s="20" t="s">
        <v>55</v>
      </c>
      <c r="C1132" s="20" t="s">
        <v>56</v>
      </c>
      <c r="D1132" s="20" t="s">
        <v>56</v>
      </c>
      <c r="E1132" s="20" t="s">
        <v>56</v>
      </c>
      <c r="F1132" s="12">
        <v>5144</v>
      </c>
      <c r="G1132" s="12">
        <v>365</v>
      </c>
      <c r="H1132" s="12">
        <v>1055</v>
      </c>
      <c r="I1132" s="29">
        <v>11097080.16</v>
      </c>
      <c r="J1132" s="3">
        <v>123</v>
      </c>
      <c r="K1132" s="13">
        <v>3.4136700000000003E-4</v>
      </c>
      <c r="L1132" s="15">
        <v>2829937.49</v>
      </c>
      <c r="M1132" s="29">
        <v>887.13</v>
      </c>
      <c r="N1132" s="12">
        <v>3246</v>
      </c>
      <c r="O1132" s="12">
        <v>3185</v>
      </c>
      <c r="P1132" s="12">
        <v>3139</v>
      </c>
      <c r="Q1132" s="12">
        <v>3190</v>
      </c>
    </row>
    <row r="1133" spans="1:17" x14ac:dyDescent="0.3">
      <c r="A1133" s="33" t="s">
        <v>597</v>
      </c>
      <c r="B1133" s="20" t="s">
        <v>55</v>
      </c>
      <c r="C1133" s="20" t="s">
        <v>56</v>
      </c>
      <c r="D1133" s="20" t="s">
        <v>56</v>
      </c>
      <c r="E1133" s="20" t="s">
        <v>56</v>
      </c>
      <c r="F1133" s="12">
        <v>892</v>
      </c>
      <c r="G1133" s="12">
        <v>365</v>
      </c>
      <c r="H1133" s="12">
        <v>145</v>
      </c>
      <c r="I1133" s="29">
        <v>2356246</v>
      </c>
      <c r="J1133" s="3">
        <v>365</v>
      </c>
      <c r="K1133" s="13">
        <v>7.2483000000000004E-5</v>
      </c>
      <c r="L1133" s="15">
        <v>600881.39</v>
      </c>
      <c r="M1133" s="29">
        <v>867.07</v>
      </c>
      <c r="N1133" s="12">
        <v>737</v>
      </c>
      <c r="O1133" s="12">
        <v>712</v>
      </c>
      <c r="P1133" s="12">
        <v>630</v>
      </c>
      <c r="Q1133" s="12">
        <v>693</v>
      </c>
    </row>
    <row r="1134" spans="1:17" x14ac:dyDescent="0.3">
      <c r="A1134" s="33" t="s">
        <v>598</v>
      </c>
      <c r="B1134" s="20" t="s">
        <v>57</v>
      </c>
      <c r="C1134" s="20" t="s">
        <v>56</v>
      </c>
      <c r="D1134" s="20" t="s">
        <v>56</v>
      </c>
      <c r="E1134" s="20" t="s">
        <v>56</v>
      </c>
      <c r="F1134" s="12">
        <v>2883</v>
      </c>
      <c r="G1134" s="12">
        <v>365</v>
      </c>
      <c r="H1134" s="12">
        <v>518</v>
      </c>
      <c r="I1134" s="29">
        <v>6719697</v>
      </c>
      <c r="J1134" s="3">
        <v>365</v>
      </c>
      <c r="K1134" s="13">
        <v>2.0671E-4</v>
      </c>
      <c r="L1134" s="15" t="s">
        <v>2689</v>
      </c>
      <c r="M1134" s="29">
        <v>620.88</v>
      </c>
      <c r="N1134" s="12">
        <v>2704</v>
      </c>
      <c r="O1134" s="12">
        <v>2881</v>
      </c>
      <c r="P1134" s="12">
        <v>2695</v>
      </c>
      <c r="Q1134" s="12">
        <v>2760</v>
      </c>
    </row>
    <row r="1135" spans="1:17" x14ac:dyDescent="0.3">
      <c r="A1135" s="33" t="s">
        <v>599</v>
      </c>
      <c r="B1135" s="20" t="s">
        <v>57</v>
      </c>
      <c r="C1135" s="20" t="s">
        <v>56</v>
      </c>
      <c r="D1135" s="20" t="s">
        <v>56</v>
      </c>
      <c r="E1135" s="20" t="s">
        <v>56</v>
      </c>
      <c r="F1135" s="12">
        <v>2911</v>
      </c>
      <c r="G1135" s="12">
        <v>365</v>
      </c>
      <c r="H1135" s="12">
        <v>375</v>
      </c>
      <c r="I1135" s="29">
        <v>5278201</v>
      </c>
      <c r="J1135" s="3">
        <v>365</v>
      </c>
      <c r="K1135" s="13">
        <v>1.6236700000000001E-4</v>
      </c>
      <c r="L1135" s="15" t="s">
        <v>2689</v>
      </c>
      <c r="M1135" s="29">
        <v>994.85</v>
      </c>
      <c r="N1135" s="12">
        <v>1340</v>
      </c>
      <c r="O1135" s="12">
        <v>1347</v>
      </c>
      <c r="P1135" s="12">
        <v>1371</v>
      </c>
      <c r="Q1135" s="12">
        <v>1353</v>
      </c>
    </row>
    <row r="1136" spans="1:17" x14ac:dyDescent="0.3">
      <c r="A1136" s="33" t="s">
        <v>600</v>
      </c>
      <c r="B1136" s="20" t="s">
        <v>57</v>
      </c>
      <c r="C1136" s="20" t="s">
        <v>56</v>
      </c>
      <c r="D1136" s="20" t="s">
        <v>56</v>
      </c>
      <c r="E1136" s="20" t="s">
        <v>56</v>
      </c>
      <c r="F1136" s="12">
        <v>301</v>
      </c>
      <c r="G1136" s="12">
        <v>365</v>
      </c>
      <c r="H1136" s="12">
        <v>84</v>
      </c>
      <c r="I1136" s="29">
        <v>1286374</v>
      </c>
      <c r="J1136" s="3">
        <v>365</v>
      </c>
      <c r="K1136" s="13">
        <v>3.9570999999999998E-5</v>
      </c>
      <c r="L1136" s="15" t="s">
        <v>2689</v>
      </c>
      <c r="M1136" s="29">
        <v>429.38</v>
      </c>
      <c r="N1136" s="12">
        <v>745</v>
      </c>
      <c r="O1136" s="12">
        <v>784</v>
      </c>
      <c r="P1136" s="12">
        <v>764</v>
      </c>
      <c r="Q1136" s="12">
        <v>764</v>
      </c>
    </row>
    <row r="1137" spans="1:17" x14ac:dyDescent="0.3">
      <c r="A1137" s="33" t="s">
        <v>601</v>
      </c>
      <c r="B1137" s="20" t="s">
        <v>55</v>
      </c>
      <c r="C1137" s="20" t="s">
        <v>56</v>
      </c>
      <c r="D1137" s="20" t="s">
        <v>56</v>
      </c>
      <c r="E1137" s="20" t="s">
        <v>56</v>
      </c>
      <c r="F1137" s="12">
        <v>272</v>
      </c>
      <c r="G1137" s="12">
        <v>365</v>
      </c>
      <c r="H1137" s="12">
        <v>6</v>
      </c>
      <c r="I1137" s="29">
        <v>54916</v>
      </c>
      <c r="J1137" s="3">
        <v>365</v>
      </c>
      <c r="K1137" s="13">
        <v>1.689E-6</v>
      </c>
      <c r="L1137" s="15">
        <v>14004.48</v>
      </c>
      <c r="M1137" s="29">
        <v>142.9</v>
      </c>
      <c r="N1137" s="12">
        <v>125</v>
      </c>
      <c r="O1137" s="12">
        <v>73</v>
      </c>
      <c r="P1137" s="12">
        <v>96</v>
      </c>
      <c r="Q1137" s="12">
        <v>98</v>
      </c>
    </row>
    <row r="1138" spans="1:17" x14ac:dyDescent="0.3">
      <c r="A1138" s="33" t="s">
        <v>602</v>
      </c>
      <c r="B1138" s="20" t="s">
        <v>55</v>
      </c>
      <c r="C1138" s="20" t="s">
        <v>56</v>
      </c>
      <c r="D1138" s="20" t="s">
        <v>56</v>
      </c>
      <c r="E1138" s="20" t="s">
        <v>56</v>
      </c>
      <c r="F1138" s="12">
        <v>34610</v>
      </c>
      <c r="G1138" s="12">
        <v>365</v>
      </c>
      <c r="H1138" s="12">
        <v>5300</v>
      </c>
      <c r="I1138" s="29">
        <v>54972737</v>
      </c>
      <c r="J1138" s="3">
        <v>365</v>
      </c>
      <c r="K1138" s="13">
        <v>1.6910650000000001E-3</v>
      </c>
      <c r="L1138" s="15">
        <v>14018949.779999999</v>
      </c>
      <c r="M1138" s="29">
        <v>1220.8399999999999</v>
      </c>
      <c r="N1138" s="12">
        <v>10690</v>
      </c>
      <c r="O1138" s="12">
        <v>11555</v>
      </c>
      <c r="P1138" s="12">
        <v>12204</v>
      </c>
      <c r="Q1138" s="12">
        <v>11483</v>
      </c>
    </row>
    <row r="1139" spans="1:17" x14ac:dyDescent="0.3">
      <c r="A1139" s="33" t="s">
        <v>603</v>
      </c>
      <c r="B1139" s="20" t="s">
        <v>56</v>
      </c>
      <c r="C1139" s="20" t="s">
        <v>56</v>
      </c>
      <c r="D1139" s="20" t="s">
        <v>56</v>
      </c>
      <c r="E1139" s="20" t="s">
        <v>56</v>
      </c>
      <c r="F1139" s="12">
        <v>3562</v>
      </c>
      <c r="G1139" s="12">
        <v>365</v>
      </c>
      <c r="H1139" s="12">
        <v>576</v>
      </c>
      <c r="I1139" s="29">
        <v>6199015</v>
      </c>
      <c r="J1139" s="3">
        <v>365</v>
      </c>
      <c r="K1139" s="13">
        <v>1.90693E-4</v>
      </c>
      <c r="L1139" s="15" t="s">
        <v>2689</v>
      </c>
      <c r="M1139" s="29" t="s">
        <v>2689</v>
      </c>
      <c r="N1139" s="12" t="s">
        <v>2689</v>
      </c>
      <c r="O1139" s="12" t="s">
        <v>2689</v>
      </c>
      <c r="P1139" s="12" t="s">
        <v>2689</v>
      </c>
      <c r="Q1139" s="12" t="s">
        <v>2689</v>
      </c>
    </row>
    <row r="1140" spans="1:17" x14ac:dyDescent="0.3">
      <c r="A1140" s="33" t="s">
        <v>604</v>
      </c>
      <c r="B1140" s="20" t="s">
        <v>57</v>
      </c>
      <c r="C1140" s="20" t="s">
        <v>56</v>
      </c>
      <c r="D1140" s="20" t="s">
        <v>56</v>
      </c>
      <c r="E1140" s="20" t="s">
        <v>56</v>
      </c>
      <c r="F1140" s="12">
        <v>1428</v>
      </c>
      <c r="G1140" s="12">
        <v>365</v>
      </c>
      <c r="H1140" s="12">
        <v>123</v>
      </c>
      <c r="I1140" s="29">
        <v>2416380</v>
      </c>
      <c r="J1140" s="3">
        <v>365</v>
      </c>
      <c r="K1140" s="13">
        <v>7.4332000000000006E-5</v>
      </c>
      <c r="L1140" s="15" t="s">
        <v>2689</v>
      </c>
      <c r="M1140" s="29">
        <v>832.73</v>
      </c>
      <c r="N1140" s="12">
        <v>639</v>
      </c>
      <c r="O1140" s="12">
        <v>733</v>
      </c>
      <c r="P1140" s="12">
        <v>847</v>
      </c>
      <c r="Q1140" s="12">
        <v>740</v>
      </c>
    </row>
    <row r="1141" spans="1:17" x14ac:dyDescent="0.3">
      <c r="A1141" s="33" t="s">
        <v>605</v>
      </c>
      <c r="B1141" s="20" t="s">
        <v>56</v>
      </c>
      <c r="C1141" s="20" t="s">
        <v>56</v>
      </c>
      <c r="D1141" s="20" t="s">
        <v>55</v>
      </c>
      <c r="E1141" s="20" t="s">
        <v>56</v>
      </c>
      <c r="F1141" s="12">
        <v>1110</v>
      </c>
      <c r="G1141" s="12">
        <v>365</v>
      </c>
      <c r="H1141" s="12">
        <v>94</v>
      </c>
      <c r="I1141" s="29">
        <v>2803283</v>
      </c>
      <c r="J1141" s="3">
        <v>365</v>
      </c>
      <c r="K1141" s="13">
        <v>8.6234000000000001E-5</v>
      </c>
      <c r="L1141" s="15" t="s">
        <v>2689</v>
      </c>
      <c r="M1141" s="29" t="s">
        <v>2689</v>
      </c>
      <c r="N1141" s="12" t="s">
        <v>2689</v>
      </c>
      <c r="O1141" s="12" t="s">
        <v>2689</v>
      </c>
      <c r="P1141" s="12" t="s">
        <v>2689</v>
      </c>
      <c r="Q1141" s="12" t="s">
        <v>2689</v>
      </c>
    </row>
    <row r="1142" spans="1:17" x14ac:dyDescent="0.3">
      <c r="A1142" s="33" t="s">
        <v>606</v>
      </c>
      <c r="B1142" s="20" t="s">
        <v>56</v>
      </c>
      <c r="C1142" s="20" t="s">
        <v>56</v>
      </c>
      <c r="D1142" s="20" t="s">
        <v>56</v>
      </c>
      <c r="E1142" s="20" t="s">
        <v>56</v>
      </c>
      <c r="F1142" s="12">
        <v>28</v>
      </c>
      <c r="G1142" s="12">
        <v>365</v>
      </c>
      <c r="H1142" s="12">
        <v>1</v>
      </c>
      <c r="I1142" s="29">
        <v>42515</v>
      </c>
      <c r="J1142" s="3">
        <v>365</v>
      </c>
      <c r="K1142" s="13">
        <v>1.308E-6</v>
      </c>
      <c r="L1142" s="15" t="s">
        <v>2689</v>
      </c>
      <c r="M1142" s="29" t="s">
        <v>2689</v>
      </c>
      <c r="N1142" s="12" t="s">
        <v>2689</v>
      </c>
      <c r="O1142" s="12" t="s">
        <v>2689</v>
      </c>
      <c r="P1142" s="12" t="s">
        <v>2689</v>
      </c>
      <c r="Q1142" s="12" t="s">
        <v>2689</v>
      </c>
    </row>
    <row r="1143" spans="1:17" x14ac:dyDescent="0.3">
      <c r="A1143" s="33" t="s">
        <v>607</v>
      </c>
      <c r="B1143" s="20" t="s">
        <v>55</v>
      </c>
      <c r="C1143" s="20" t="s">
        <v>56</v>
      </c>
      <c r="D1143" s="20" t="s">
        <v>56</v>
      </c>
      <c r="E1143" s="20" t="s">
        <v>56</v>
      </c>
      <c r="F1143" s="12">
        <v>20721</v>
      </c>
      <c r="G1143" s="12">
        <v>365</v>
      </c>
      <c r="H1143" s="12">
        <v>2405</v>
      </c>
      <c r="I1143" s="29">
        <v>20874302</v>
      </c>
      <c r="J1143" s="3">
        <v>365</v>
      </c>
      <c r="K1143" s="13">
        <v>6.4213300000000003E-4</v>
      </c>
      <c r="L1143" s="15">
        <v>5323289.46</v>
      </c>
      <c r="M1143" s="29">
        <v>521.89</v>
      </c>
      <c r="N1143" s="12">
        <v>9467</v>
      </c>
      <c r="O1143" s="12">
        <v>10856</v>
      </c>
      <c r="P1143" s="12">
        <v>10277</v>
      </c>
      <c r="Q1143" s="12">
        <v>10200</v>
      </c>
    </row>
    <row r="1144" spans="1:17" x14ac:dyDescent="0.3">
      <c r="A1144" s="33" t="s">
        <v>608</v>
      </c>
      <c r="B1144" s="20" t="s">
        <v>56</v>
      </c>
      <c r="C1144" s="20" t="s">
        <v>56</v>
      </c>
      <c r="D1144" s="20" t="s">
        <v>56</v>
      </c>
      <c r="E1144" s="20" t="s">
        <v>56</v>
      </c>
      <c r="F1144" s="12">
        <v>1460</v>
      </c>
      <c r="G1144" s="12">
        <v>365</v>
      </c>
      <c r="H1144" s="12">
        <v>121</v>
      </c>
      <c r="I1144" s="29">
        <v>2585497</v>
      </c>
      <c r="J1144" s="3">
        <v>365</v>
      </c>
      <c r="K1144" s="13">
        <v>7.9535000000000003E-5</v>
      </c>
      <c r="L1144" s="15" t="s">
        <v>2689</v>
      </c>
      <c r="M1144" s="29" t="s">
        <v>2689</v>
      </c>
      <c r="N1144" s="12" t="s">
        <v>2689</v>
      </c>
      <c r="O1144" s="12" t="s">
        <v>2689</v>
      </c>
      <c r="P1144" s="12" t="s">
        <v>2689</v>
      </c>
      <c r="Q1144" s="12" t="s">
        <v>2689</v>
      </c>
    </row>
    <row r="1145" spans="1:17" x14ac:dyDescent="0.3">
      <c r="A1145" s="33" t="s">
        <v>609</v>
      </c>
      <c r="B1145" s="20" t="s">
        <v>55</v>
      </c>
      <c r="C1145" s="20" t="s">
        <v>56</v>
      </c>
      <c r="D1145" s="20" t="s">
        <v>56</v>
      </c>
      <c r="E1145" s="20" t="s">
        <v>56</v>
      </c>
      <c r="F1145" s="12">
        <v>12006</v>
      </c>
      <c r="G1145" s="12">
        <v>365</v>
      </c>
      <c r="H1145" s="12">
        <v>949</v>
      </c>
      <c r="I1145" s="29">
        <v>21032159</v>
      </c>
      <c r="J1145" s="3">
        <v>365</v>
      </c>
      <c r="K1145" s="13">
        <v>6.4698900000000005E-4</v>
      </c>
      <c r="L1145" s="15">
        <v>5363545.59</v>
      </c>
      <c r="M1145" s="29">
        <v>984.5</v>
      </c>
      <c r="N1145" s="12">
        <v>5527</v>
      </c>
      <c r="O1145" s="12">
        <v>5623</v>
      </c>
      <c r="P1145" s="12">
        <v>5193</v>
      </c>
      <c r="Q1145" s="12">
        <v>5448</v>
      </c>
    </row>
    <row r="1146" spans="1:17" x14ac:dyDescent="0.3">
      <c r="A1146" s="33" t="s">
        <v>610</v>
      </c>
      <c r="B1146" s="20" t="s">
        <v>56</v>
      </c>
      <c r="C1146" s="20" t="s">
        <v>56</v>
      </c>
      <c r="D1146" s="20" t="s">
        <v>56</v>
      </c>
      <c r="E1146" s="20" t="s">
        <v>56</v>
      </c>
      <c r="F1146" s="12">
        <v>341</v>
      </c>
      <c r="G1146" s="12">
        <v>365</v>
      </c>
      <c r="H1146" s="12">
        <v>50</v>
      </c>
      <c r="I1146" s="29">
        <v>691606</v>
      </c>
      <c r="J1146" s="3">
        <v>365</v>
      </c>
      <c r="K1146" s="13">
        <v>2.1274999999999999E-5</v>
      </c>
      <c r="L1146" s="15" t="s">
        <v>2689</v>
      </c>
      <c r="M1146" s="29" t="s">
        <v>2689</v>
      </c>
      <c r="N1146" s="12" t="s">
        <v>2689</v>
      </c>
      <c r="O1146" s="12" t="s">
        <v>2689</v>
      </c>
      <c r="P1146" s="12" t="s">
        <v>2689</v>
      </c>
      <c r="Q1146" s="12" t="s">
        <v>2689</v>
      </c>
    </row>
    <row r="1147" spans="1:17" x14ac:dyDescent="0.3">
      <c r="A1147" s="33" t="s">
        <v>611</v>
      </c>
      <c r="B1147" s="20" t="s">
        <v>56</v>
      </c>
      <c r="C1147" s="20" t="s">
        <v>56</v>
      </c>
      <c r="D1147" s="20" t="s">
        <v>56</v>
      </c>
      <c r="E1147" s="20" t="s">
        <v>56</v>
      </c>
      <c r="F1147" s="12">
        <v>27</v>
      </c>
      <c r="G1147" s="12">
        <v>365</v>
      </c>
      <c r="H1147" s="12">
        <v>20</v>
      </c>
      <c r="I1147" s="29">
        <v>1070507</v>
      </c>
      <c r="J1147" s="3">
        <v>365</v>
      </c>
      <c r="K1147" s="13">
        <v>3.2931E-5</v>
      </c>
      <c r="L1147" s="15" t="s">
        <v>2689</v>
      </c>
      <c r="M1147" s="29" t="s">
        <v>2689</v>
      </c>
      <c r="N1147" s="12" t="s">
        <v>2689</v>
      </c>
      <c r="O1147" s="12" t="s">
        <v>2689</v>
      </c>
      <c r="P1147" s="12" t="s">
        <v>2689</v>
      </c>
      <c r="Q1147" s="12" t="s">
        <v>2689</v>
      </c>
    </row>
    <row r="1148" spans="1:17" x14ac:dyDescent="0.3">
      <c r="A1148" s="33" t="s">
        <v>612</v>
      </c>
      <c r="B1148" s="20" t="s">
        <v>57</v>
      </c>
      <c r="C1148" s="20" t="s">
        <v>56</v>
      </c>
      <c r="D1148" s="20" t="s">
        <v>55</v>
      </c>
      <c r="E1148" s="20" t="s">
        <v>56</v>
      </c>
      <c r="F1148" s="12">
        <v>176</v>
      </c>
      <c r="G1148" s="12">
        <v>365</v>
      </c>
      <c r="H1148" s="12">
        <v>17</v>
      </c>
      <c r="I1148" s="29">
        <v>730921</v>
      </c>
      <c r="J1148" s="3">
        <v>365</v>
      </c>
      <c r="K1148" s="13">
        <v>2.2484999999999999E-5</v>
      </c>
      <c r="L1148" s="15" t="s">
        <v>2689</v>
      </c>
      <c r="M1148" s="29">
        <v>1527.84</v>
      </c>
      <c r="N1148" s="12">
        <v>105</v>
      </c>
      <c r="O1148" s="12">
        <v>109</v>
      </c>
      <c r="P1148" s="12">
        <v>151</v>
      </c>
      <c r="Q1148" s="12">
        <v>122</v>
      </c>
    </row>
    <row r="1149" spans="1:17" x14ac:dyDescent="0.3">
      <c r="A1149" s="33" t="s">
        <v>613</v>
      </c>
      <c r="B1149" s="20" t="s">
        <v>57</v>
      </c>
      <c r="C1149" s="20" t="s">
        <v>56</v>
      </c>
      <c r="D1149" s="20" t="s">
        <v>56</v>
      </c>
      <c r="E1149" s="20" t="s">
        <v>56</v>
      </c>
      <c r="F1149" s="12">
        <v>1395</v>
      </c>
      <c r="G1149" s="12">
        <v>365</v>
      </c>
      <c r="H1149" s="12">
        <v>174</v>
      </c>
      <c r="I1149" s="29">
        <v>3033178</v>
      </c>
      <c r="J1149" s="3">
        <v>365</v>
      </c>
      <c r="K1149" s="13">
        <v>9.3306000000000004E-5</v>
      </c>
      <c r="L1149" s="15" t="s">
        <v>2689</v>
      </c>
      <c r="M1149" s="29">
        <v>814.22</v>
      </c>
      <c r="N1149" s="12">
        <v>985</v>
      </c>
      <c r="O1149" s="12">
        <v>1001</v>
      </c>
      <c r="P1149" s="12">
        <v>865</v>
      </c>
      <c r="Q1149" s="12">
        <v>950</v>
      </c>
    </row>
    <row r="1150" spans="1:17" x14ac:dyDescent="0.3">
      <c r="A1150" s="33" t="s">
        <v>614</v>
      </c>
      <c r="B1150" s="20" t="s">
        <v>55</v>
      </c>
      <c r="C1150" s="20" t="s">
        <v>56</v>
      </c>
      <c r="D1150" s="20" t="s">
        <v>56</v>
      </c>
      <c r="E1150" s="20" t="s">
        <v>56</v>
      </c>
      <c r="F1150" s="12">
        <v>31245</v>
      </c>
      <c r="G1150" s="12">
        <v>365</v>
      </c>
      <c r="H1150" s="12">
        <v>3844</v>
      </c>
      <c r="I1150" s="29">
        <v>51434868</v>
      </c>
      <c r="J1150" s="3">
        <v>365</v>
      </c>
      <c r="K1150" s="13">
        <v>1.5822329999999999E-3</v>
      </c>
      <c r="L1150" s="15">
        <v>13116735.15</v>
      </c>
      <c r="M1150" s="29">
        <v>1162.93</v>
      </c>
      <c r="N1150" s="12">
        <v>11440</v>
      </c>
      <c r="O1150" s="12">
        <v>11344</v>
      </c>
      <c r="P1150" s="12">
        <v>11053</v>
      </c>
      <c r="Q1150" s="12">
        <v>11279</v>
      </c>
    </row>
    <row r="1151" spans="1:17" x14ac:dyDescent="0.3">
      <c r="A1151" s="33" t="s">
        <v>615</v>
      </c>
      <c r="B1151" s="20" t="s">
        <v>55</v>
      </c>
      <c r="C1151" s="20" t="s">
        <v>56</v>
      </c>
      <c r="D1151" s="20" t="s">
        <v>56</v>
      </c>
      <c r="E1151" s="20" t="s">
        <v>56</v>
      </c>
      <c r="F1151" s="12">
        <v>38691</v>
      </c>
      <c r="G1151" s="12">
        <v>365</v>
      </c>
      <c r="H1151" s="12">
        <v>2368</v>
      </c>
      <c r="I1151" s="29">
        <v>30879151</v>
      </c>
      <c r="J1151" s="3">
        <v>365</v>
      </c>
      <c r="K1151" s="13">
        <v>9.4990099999999996E-4</v>
      </c>
      <c r="L1151" s="15">
        <v>7874690.0899999999</v>
      </c>
      <c r="M1151" s="29">
        <v>858.65</v>
      </c>
      <c r="N1151" s="12">
        <v>8756</v>
      </c>
      <c r="O1151" s="12">
        <v>9441</v>
      </c>
      <c r="P1151" s="12">
        <v>9316</v>
      </c>
      <c r="Q1151" s="12">
        <v>9171</v>
      </c>
    </row>
    <row r="1152" spans="1:17" x14ac:dyDescent="0.3">
      <c r="A1152" s="33" t="s">
        <v>616</v>
      </c>
      <c r="B1152" s="20" t="s">
        <v>55</v>
      </c>
      <c r="C1152" s="20" t="s">
        <v>56</v>
      </c>
      <c r="D1152" s="20" t="s">
        <v>56</v>
      </c>
      <c r="E1152" s="20" t="s">
        <v>56</v>
      </c>
      <c r="F1152" s="12">
        <v>2198</v>
      </c>
      <c r="G1152" s="12">
        <v>365</v>
      </c>
      <c r="H1152" s="12">
        <v>66</v>
      </c>
      <c r="I1152" s="29">
        <v>2236684</v>
      </c>
      <c r="J1152" s="3">
        <v>365</v>
      </c>
      <c r="K1152" s="13">
        <v>6.8805000000000003E-5</v>
      </c>
      <c r="L1152" s="15">
        <v>570391.11</v>
      </c>
      <c r="M1152" s="29">
        <v>1501.03</v>
      </c>
      <c r="N1152" s="12">
        <v>376</v>
      </c>
      <c r="O1152" s="12">
        <v>375</v>
      </c>
      <c r="P1152" s="12">
        <v>390</v>
      </c>
      <c r="Q1152" s="12">
        <v>380</v>
      </c>
    </row>
    <row r="1153" spans="1:17" x14ac:dyDescent="0.3">
      <c r="A1153" s="33" t="s">
        <v>617</v>
      </c>
      <c r="B1153" s="20" t="s">
        <v>57</v>
      </c>
      <c r="C1153" s="20" t="s">
        <v>56</v>
      </c>
      <c r="D1153" s="20" t="s">
        <v>56</v>
      </c>
      <c r="E1153" s="20" t="s">
        <v>56</v>
      </c>
      <c r="F1153" s="12">
        <v>2666</v>
      </c>
      <c r="G1153" s="12">
        <v>365</v>
      </c>
      <c r="H1153" s="12">
        <v>435</v>
      </c>
      <c r="I1153" s="29">
        <v>7178107</v>
      </c>
      <c r="J1153" s="3">
        <v>365</v>
      </c>
      <c r="K1153" s="13">
        <v>2.20812E-4</v>
      </c>
      <c r="L1153" s="15" t="s">
        <v>2689</v>
      </c>
      <c r="M1153" s="29">
        <v>678.48</v>
      </c>
      <c r="N1153" s="12">
        <v>2650</v>
      </c>
      <c r="O1153" s="12">
        <v>2829</v>
      </c>
      <c r="P1153" s="12">
        <v>2615</v>
      </c>
      <c r="Q1153" s="12">
        <v>2698</v>
      </c>
    </row>
    <row r="1154" spans="1:17" x14ac:dyDescent="0.3">
      <c r="A1154" s="33" t="s">
        <v>618</v>
      </c>
      <c r="B1154" s="20" t="s">
        <v>55</v>
      </c>
      <c r="C1154" s="20" t="s">
        <v>56</v>
      </c>
      <c r="D1154" s="20" t="s">
        <v>56</v>
      </c>
      <c r="E1154" s="20" t="s">
        <v>56</v>
      </c>
      <c r="F1154" s="12">
        <v>2656</v>
      </c>
      <c r="G1154" s="12">
        <v>365</v>
      </c>
      <c r="H1154" s="12">
        <v>200</v>
      </c>
      <c r="I1154" s="29">
        <v>3415909</v>
      </c>
      <c r="J1154" s="3">
        <v>365</v>
      </c>
      <c r="K1154" s="13">
        <v>1.0508E-4</v>
      </c>
      <c r="L1154" s="15">
        <v>871112.83</v>
      </c>
      <c r="M1154" s="29">
        <v>468.59</v>
      </c>
      <c r="N1154" s="12">
        <v>1958</v>
      </c>
      <c r="O1154" s="12">
        <v>1889</v>
      </c>
      <c r="P1154" s="12">
        <v>1729</v>
      </c>
      <c r="Q1154" s="12">
        <v>1859</v>
      </c>
    </row>
    <row r="1155" spans="1:17" x14ac:dyDescent="0.3">
      <c r="A1155" s="33" t="s">
        <v>619</v>
      </c>
      <c r="B1155" s="20" t="s">
        <v>55</v>
      </c>
      <c r="C1155" s="20" t="s">
        <v>56</v>
      </c>
      <c r="D1155" s="20" t="s">
        <v>56</v>
      </c>
      <c r="E1155" s="20" t="s">
        <v>56</v>
      </c>
      <c r="F1155" s="12">
        <v>1090</v>
      </c>
      <c r="G1155" s="12">
        <v>365</v>
      </c>
      <c r="H1155" s="12">
        <v>217</v>
      </c>
      <c r="I1155" s="29">
        <v>3234737</v>
      </c>
      <c r="J1155" s="3">
        <v>365</v>
      </c>
      <c r="K1155" s="13">
        <v>9.9506999999999994E-5</v>
      </c>
      <c r="L1155" s="15">
        <v>824911</v>
      </c>
      <c r="M1155" s="29">
        <v>1058.94</v>
      </c>
      <c r="N1155" s="12">
        <v>882</v>
      </c>
      <c r="O1155" s="12">
        <v>774</v>
      </c>
      <c r="P1155" s="12">
        <v>682</v>
      </c>
      <c r="Q1155" s="12">
        <v>779</v>
      </c>
    </row>
    <row r="1156" spans="1:17" x14ac:dyDescent="0.3">
      <c r="A1156" s="33" t="s">
        <v>620</v>
      </c>
      <c r="B1156" s="20" t="s">
        <v>55</v>
      </c>
      <c r="C1156" s="20" t="s">
        <v>56</v>
      </c>
      <c r="D1156" s="20" t="s">
        <v>56</v>
      </c>
      <c r="E1156" s="20" t="s">
        <v>56</v>
      </c>
      <c r="F1156" s="12">
        <v>4714</v>
      </c>
      <c r="G1156" s="12">
        <v>275</v>
      </c>
      <c r="H1156" s="12">
        <v>900</v>
      </c>
      <c r="I1156" s="29">
        <v>11721761</v>
      </c>
      <c r="J1156" s="3">
        <v>365</v>
      </c>
      <c r="K1156" s="13">
        <v>3.6058299999999999E-4</v>
      </c>
      <c r="L1156" s="15">
        <v>2989241.35</v>
      </c>
      <c r="M1156" s="29">
        <v>937.07</v>
      </c>
      <c r="N1156" s="12">
        <v>3483</v>
      </c>
      <c r="O1156" s="12">
        <v>3310</v>
      </c>
      <c r="P1156" s="12">
        <v>2776</v>
      </c>
      <c r="Q1156" s="12">
        <v>3190</v>
      </c>
    </row>
    <row r="1157" spans="1:17" x14ac:dyDescent="0.3">
      <c r="A1157" s="33" t="s">
        <v>621</v>
      </c>
      <c r="B1157" s="20" t="s">
        <v>55</v>
      </c>
      <c r="C1157" s="20" t="s">
        <v>56</v>
      </c>
      <c r="D1157" s="20" t="s">
        <v>56</v>
      </c>
      <c r="E1157" s="20" t="s">
        <v>56</v>
      </c>
      <c r="F1157" s="12">
        <v>649</v>
      </c>
      <c r="G1157" s="12">
        <v>365</v>
      </c>
      <c r="H1157" s="12">
        <v>64</v>
      </c>
      <c r="I1157" s="29">
        <v>1066260</v>
      </c>
      <c r="J1157" s="3">
        <v>365</v>
      </c>
      <c r="K1157" s="13">
        <v>3.2799999999999998E-5</v>
      </c>
      <c r="L1157" s="15">
        <v>271913.78999999998</v>
      </c>
      <c r="M1157" s="29">
        <v>669.74</v>
      </c>
      <c r="N1157" s="12">
        <v>449</v>
      </c>
      <c r="O1157" s="12">
        <v>411</v>
      </c>
      <c r="P1157" s="12">
        <v>359</v>
      </c>
      <c r="Q1157" s="12">
        <v>406</v>
      </c>
    </row>
    <row r="1158" spans="1:17" x14ac:dyDescent="0.3">
      <c r="A1158" s="33" t="s">
        <v>622</v>
      </c>
      <c r="B1158" s="20" t="s">
        <v>57</v>
      </c>
      <c r="C1158" s="20" t="s">
        <v>56</v>
      </c>
      <c r="D1158" s="20" t="s">
        <v>55</v>
      </c>
      <c r="E1158" s="20" t="s">
        <v>56</v>
      </c>
      <c r="F1158" s="12">
        <v>27</v>
      </c>
      <c r="G1158" s="12">
        <v>365</v>
      </c>
      <c r="H1158" s="12">
        <v>6</v>
      </c>
      <c r="I1158" s="29">
        <v>330589</v>
      </c>
      <c r="J1158" s="3">
        <v>365</v>
      </c>
      <c r="K1158" s="13">
        <v>1.0169999999999999E-5</v>
      </c>
      <c r="L1158" s="15" t="s">
        <v>2689</v>
      </c>
      <c r="M1158" s="29">
        <v>653.53</v>
      </c>
      <c r="N1158" s="12">
        <v>133</v>
      </c>
      <c r="O1158" s="12">
        <v>121</v>
      </c>
      <c r="P1158" s="12">
        <v>134</v>
      </c>
      <c r="Q1158" s="12">
        <v>129</v>
      </c>
    </row>
    <row r="1159" spans="1:17" x14ac:dyDescent="0.3">
      <c r="A1159" s="33" t="s">
        <v>623</v>
      </c>
      <c r="B1159" s="20" t="s">
        <v>57</v>
      </c>
      <c r="C1159" s="20" t="s">
        <v>56</v>
      </c>
      <c r="D1159" s="20" t="s">
        <v>56</v>
      </c>
      <c r="E1159" s="20" t="s">
        <v>56</v>
      </c>
      <c r="F1159" s="12">
        <v>1728</v>
      </c>
      <c r="G1159" s="12">
        <v>365</v>
      </c>
      <c r="H1159" s="12">
        <v>70</v>
      </c>
      <c r="I1159" s="29">
        <v>2290753</v>
      </c>
      <c r="J1159" s="3">
        <v>365</v>
      </c>
      <c r="K1159" s="13">
        <v>7.0468000000000004E-5</v>
      </c>
      <c r="L1159" s="15" t="s">
        <v>2689</v>
      </c>
      <c r="M1159" s="29">
        <v>940.71</v>
      </c>
      <c r="N1159" s="12">
        <v>621</v>
      </c>
      <c r="O1159" s="12">
        <v>599</v>
      </c>
      <c r="P1159" s="12">
        <v>643</v>
      </c>
      <c r="Q1159" s="12">
        <v>621</v>
      </c>
    </row>
    <row r="1160" spans="1:17" x14ac:dyDescent="0.3">
      <c r="A1160" s="33" t="s">
        <v>624</v>
      </c>
      <c r="B1160" s="20" t="s">
        <v>55</v>
      </c>
      <c r="C1160" s="20" t="s">
        <v>56</v>
      </c>
      <c r="D1160" s="20" t="s">
        <v>56</v>
      </c>
      <c r="E1160" s="20" t="s">
        <v>56</v>
      </c>
      <c r="F1160" s="12">
        <v>13264</v>
      </c>
      <c r="G1160" s="12">
        <v>365</v>
      </c>
      <c r="H1160" s="12">
        <v>463</v>
      </c>
      <c r="I1160" s="29">
        <v>12168497</v>
      </c>
      <c r="J1160" s="3">
        <v>365</v>
      </c>
      <c r="K1160" s="13">
        <v>3.7432600000000002E-4</v>
      </c>
      <c r="L1160" s="15">
        <v>3103166.36</v>
      </c>
      <c r="M1160" s="29">
        <v>1054.78</v>
      </c>
      <c r="N1160" s="12">
        <v>2762</v>
      </c>
      <c r="O1160" s="12">
        <v>2985</v>
      </c>
      <c r="P1160" s="12">
        <v>3078</v>
      </c>
      <c r="Q1160" s="12">
        <v>2942</v>
      </c>
    </row>
    <row r="1161" spans="1:17" x14ac:dyDescent="0.3">
      <c r="A1161" s="33" t="s">
        <v>625</v>
      </c>
      <c r="B1161" s="20" t="s">
        <v>56</v>
      </c>
      <c r="C1161" s="20" t="s">
        <v>56</v>
      </c>
      <c r="D1161" s="20" t="s">
        <v>56</v>
      </c>
      <c r="E1161" s="20" t="s">
        <v>56</v>
      </c>
      <c r="F1161" s="12">
        <v>1246</v>
      </c>
      <c r="G1161" s="12">
        <v>365</v>
      </c>
      <c r="H1161" s="12">
        <v>382</v>
      </c>
      <c r="I1161" s="29">
        <v>3328590</v>
      </c>
      <c r="J1161" s="3">
        <v>365</v>
      </c>
      <c r="K1161" s="13">
        <v>1.02394E-4</v>
      </c>
      <c r="L1161" s="15" t="s">
        <v>2689</v>
      </c>
      <c r="M1161" s="29" t="s">
        <v>2689</v>
      </c>
      <c r="N1161" s="12" t="s">
        <v>2689</v>
      </c>
      <c r="O1161" s="12" t="s">
        <v>2689</v>
      </c>
      <c r="P1161" s="12" t="s">
        <v>2689</v>
      </c>
      <c r="Q1161" s="12" t="s">
        <v>2689</v>
      </c>
    </row>
    <row r="1162" spans="1:17" x14ac:dyDescent="0.3">
      <c r="A1162" s="33" t="s">
        <v>626</v>
      </c>
      <c r="B1162" s="20" t="s">
        <v>56</v>
      </c>
      <c r="C1162" s="20" t="s">
        <v>56</v>
      </c>
      <c r="D1162" s="20" t="s">
        <v>56</v>
      </c>
      <c r="E1162" s="20" t="s">
        <v>56</v>
      </c>
      <c r="F1162" s="12">
        <v>12</v>
      </c>
      <c r="G1162" s="12">
        <v>365</v>
      </c>
      <c r="H1162" s="12">
        <v>32</v>
      </c>
      <c r="I1162" s="29">
        <v>235400</v>
      </c>
      <c r="J1162" s="3">
        <v>365</v>
      </c>
      <c r="K1162" s="13">
        <v>7.2409999999999998E-6</v>
      </c>
      <c r="L1162" s="15" t="s">
        <v>2689</v>
      </c>
      <c r="M1162" s="29" t="s">
        <v>2689</v>
      </c>
      <c r="N1162" s="12" t="s">
        <v>2689</v>
      </c>
      <c r="O1162" s="12" t="s">
        <v>2689</v>
      </c>
      <c r="P1162" s="12" t="s">
        <v>2689</v>
      </c>
      <c r="Q1162" s="12" t="s">
        <v>2689</v>
      </c>
    </row>
    <row r="1163" spans="1:17" x14ac:dyDescent="0.3">
      <c r="A1163" s="33" t="s">
        <v>627</v>
      </c>
      <c r="B1163" s="20" t="s">
        <v>56</v>
      </c>
      <c r="C1163" s="20" t="s">
        <v>56</v>
      </c>
      <c r="D1163" s="20" t="s">
        <v>56</v>
      </c>
      <c r="E1163" s="20" t="s">
        <v>56</v>
      </c>
      <c r="F1163" s="12">
        <v>762</v>
      </c>
      <c r="G1163" s="12">
        <v>365</v>
      </c>
      <c r="H1163" s="12">
        <v>159</v>
      </c>
      <c r="I1163" s="29">
        <v>2445776</v>
      </c>
      <c r="J1163" s="3">
        <v>365</v>
      </c>
      <c r="K1163" s="13">
        <v>7.5236999999999998E-5</v>
      </c>
      <c r="L1163" s="15" t="s">
        <v>2689</v>
      </c>
      <c r="M1163" s="29" t="s">
        <v>2689</v>
      </c>
      <c r="N1163" s="12" t="s">
        <v>2689</v>
      </c>
      <c r="O1163" s="12" t="s">
        <v>2689</v>
      </c>
      <c r="P1163" s="12" t="s">
        <v>2689</v>
      </c>
      <c r="Q1163" s="12" t="s">
        <v>2689</v>
      </c>
    </row>
    <row r="1164" spans="1:17" x14ac:dyDescent="0.3">
      <c r="A1164" s="33" t="s">
        <v>628</v>
      </c>
      <c r="B1164" s="20" t="s">
        <v>56</v>
      </c>
      <c r="C1164" s="20" t="s">
        <v>56</v>
      </c>
      <c r="D1164" s="20" t="s">
        <v>56</v>
      </c>
      <c r="E1164" s="20" t="s">
        <v>56</v>
      </c>
      <c r="F1164" s="12">
        <v>261</v>
      </c>
      <c r="G1164" s="12">
        <v>365</v>
      </c>
      <c r="H1164" s="12">
        <v>47</v>
      </c>
      <c r="I1164" s="29">
        <v>1126532</v>
      </c>
      <c r="J1164" s="3">
        <v>365</v>
      </c>
      <c r="K1164" s="13">
        <v>3.4653999999999997E-5</v>
      </c>
      <c r="L1164" s="15" t="s">
        <v>2689</v>
      </c>
      <c r="M1164" s="29" t="s">
        <v>2689</v>
      </c>
      <c r="N1164" s="12" t="s">
        <v>2689</v>
      </c>
      <c r="O1164" s="12" t="s">
        <v>2689</v>
      </c>
      <c r="P1164" s="12" t="s">
        <v>2689</v>
      </c>
      <c r="Q1164" s="12" t="s">
        <v>2689</v>
      </c>
    </row>
    <row r="1165" spans="1:17" x14ac:dyDescent="0.3">
      <c r="A1165" s="33" t="s">
        <v>629</v>
      </c>
      <c r="B1165" s="20" t="s">
        <v>56</v>
      </c>
      <c r="C1165" s="20" t="s">
        <v>56</v>
      </c>
      <c r="D1165" s="20" t="s">
        <v>56</v>
      </c>
      <c r="E1165" s="20" t="s">
        <v>56</v>
      </c>
      <c r="F1165" s="12">
        <v>27</v>
      </c>
      <c r="G1165" s="12">
        <v>365</v>
      </c>
      <c r="H1165" s="12">
        <v>21</v>
      </c>
      <c r="I1165" s="29">
        <v>168178</v>
      </c>
      <c r="J1165" s="3">
        <v>365</v>
      </c>
      <c r="K1165" s="13">
        <v>5.1730000000000003E-6</v>
      </c>
      <c r="L1165" s="15" t="s">
        <v>2689</v>
      </c>
      <c r="M1165" s="29" t="s">
        <v>2689</v>
      </c>
      <c r="N1165" s="12" t="s">
        <v>2689</v>
      </c>
      <c r="O1165" s="12" t="s">
        <v>2689</v>
      </c>
      <c r="P1165" s="12" t="s">
        <v>2689</v>
      </c>
      <c r="Q1165" s="12" t="s">
        <v>2689</v>
      </c>
    </row>
    <row r="1166" spans="1:17" x14ac:dyDescent="0.3">
      <c r="A1166" s="33" t="s">
        <v>630</v>
      </c>
      <c r="B1166" s="20" t="s">
        <v>56</v>
      </c>
      <c r="C1166" s="20" t="s">
        <v>56</v>
      </c>
      <c r="D1166" s="20" t="s">
        <v>56</v>
      </c>
      <c r="E1166" s="20" t="s">
        <v>56</v>
      </c>
      <c r="F1166" s="12"/>
      <c r="G1166" s="12">
        <v>365</v>
      </c>
      <c r="H1166" s="12" t="s">
        <v>2689</v>
      </c>
      <c r="I1166" s="29">
        <v>93031</v>
      </c>
      <c r="J1166" s="3">
        <v>365</v>
      </c>
      <c r="K1166" s="13">
        <v>2.8619999999999999E-6</v>
      </c>
      <c r="L1166" s="15" t="s">
        <v>2689</v>
      </c>
      <c r="M1166" s="29" t="s">
        <v>2689</v>
      </c>
      <c r="N1166" s="12" t="s">
        <v>2689</v>
      </c>
      <c r="O1166" s="12" t="s">
        <v>2689</v>
      </c>
      <c r="P1166" s="12" t="s">
        <v>2689</v>
      </c>
      <c r="Q1166" s="12" t="s">
        <v>2689</v>
      </c>
    </row>
    <row r="1167" spans="1:17" x14ac:dyDescent="0.3">
      <c r="A1167" s="33" t="s">
        <v>631</v>
      </c>
      <c r="B1167" s="20" t="s">
        <v>56</v>
      </c>
      <c r="C1167" s="20" t="s">
        <v>56</v>
      </c>
      <c r="D1167" s="20" t="s">
        <v>56</v>
      </c>
      <c r="E1167" s="20" t="s">
        <v>56</v>
      </c>
      <c r="F1167" s="12">
        <v>5</v>
      </c>
      <c r="G1167" s="12">
        <v>365</v>
      </c>
      <c r="H1167" s="12">
        <v>9</v>
      </c>
      <c r="I1167" s="29">
        <v>183598</v>
      </c>
      <c r="J1167" s="3">
        <v>365</v>
      </c>
      <c r="K1167" s="13">
        <v>5.648E-6</v>
      </c>
      <c r="L1167" s="15" t="s">
        <v>2689</v>
      </c>
      <c r="M1167" s="29" t="s">
        <v>2689</v>
      </c>
      <c r="N1167" s="12" t="s">
        <v>2689</v>
      </c>
      <c r="O1167" s="12" t="s">
        <v>2689</v>
      </c>
      <c r="P1167" s="12" t="s">
        <v>2689</v>
      </c>
      <c r="Q1167" s="12" t="s">
        <v>2689</v>
      </c>
    </row>
    <row r="1168" spans="1:17" x14ac:dyDescent="0.3">
      <c r="A1168" s="33" t="s">
        <v>632</v>
      </c>
      <c r="B1168" s="20" t="s">
        <v>57</v>
      </c>
      <c r="C1168" s="20" t="s">
        <v>56</v>
      </c>
      <c r="D1168" s="20" t="s">
        <v>56</v>
      </c>
      <c r="E1168" s="20" t="s">
        <v>56</v>
      </c>
      <c r="F1168" s="12"/>
      <c r="G1168" s="12">
        <v>365</v>
      </c>
      <c r="H1168" s="12" t="s">
        <v>2689</v>
      </c>
      <c r="I1168" s="29">
        <v>1845328</v>
      </c>
      <c r="J1168" s="3">
        <v>365</v>
      </c>
      <c r="K1168" s="13">
        <v>5.6765999999999998E-5</v>
      </c>
      <c r="L1168" s="15" t="s">
        <v>2689</v>
      </c>
      <c r="M1168" s="29">
        <v>663.74</v>
      </c>
      <c r="N1168" s="12">
        <v>708</v>
      </c>
      <c r="O1168" s="12">
        <v>711</v>
      </c>
      <c r="P1168" s="12">
        <v>707</v>
      </c>
      <c r="Q1168" s="12">
        <v>709</v>
      </c>
    </row>
    <row r="1169" spans="1:17" x14ac:dyDescent="0.3">
      <c r="A1169" s="33" t="s">
        <v>633</v>
      </c>
      <c r="B1169" s="20" t="s">
        <v>55</v>
      </c>
      <c r="C1169" s="20" t="s">
        <v>56</v>
      </c>
      <c r="D1169" s="20" t="s">
        <v>56</v>
      </c>
      <c r="E1169" s="20" t="s">
        <v>56</v>
      </c>
      <c r="F1169" s="12">
        <v>25</v>
      </c>
      <c r="G1169" s="12">
        <v>365</v>
      </c>
      <c r="H1169" s="12">
        <v>42</v>
      </c>
      <c r="I1169" s="29">
        <v>97446</v>
      </c>
      <c r="J1169" s="3">
        <v>365</v>
      </c>
      <c r="K1169" s="13">
        <v>2.9979999999999999E-6</v>
      </c>
      <c r="L1169" s="15">
        <v>24850.33</v>
      </c>
      <c r="M1169" s="29">
        <v>322.73</v>
      </c>
      <c r="N1169" s="12">
        <v>53</v>
      </c>
      <c r="O1169" s="12">
        <v>67</v>
      </c>
      <c r="P1169" s="12">
        <v>112</v>
      </c>
      <c r="Q1169" s="12">
        <v>77</v>
      </c>
    </row>
    <row r="1170" spans="1:17" x14ac:dyDescent="0.3">
      <c r="A1170" s="33" t="s">
        <v>634</v>
      </c>
      <c r="B1170" s="20" t="s">
        <v>56</v>
      </c>
      <c r="C1170" s="20" t="s">
        <v>56</v>
      </c>
      <c r="D1170" s="20" t="s">
        <v>56</v>
      </c>
      <c r="E1170" s="20" t="s">
        <v>56</v>
      </c>
      <c r="F1170" s="12">
        <v>235</v>
      </c>
      <c r="G1170" s="12">
        <v>365</v>
      </c>
      <c r="H1170" s="12">
        <v>76</v>
      </c>
      <c r="I1170" s="29">
        <v>121655</v>
      </c>
      <c r="J1170" s="3">
        <v>365</v>
      </c>
      <c r="K1170" s="13">
        <v>3.7419999999999999E-6</v>
      </c>
      <c r="L1170" s="15" t="s">
        <v>2689</v>
      </c>
      <c r="M1170" s="29" t="s">
        <v>2689</v>
      </c>
      <c r="N1170" s="12" t="s">
        <v>2689</v>
      </c>
      <c r="O1170" s="12" t="s">
        <v>2689</v>
      </c>
      <c r="P1170" s="12" t="s">
        <v>2689</v>
      </c>
      <c r="Q1170" s="12" t="s">
        <v>2689</v>
      </c>
    </row>
    <row r="1171" spans="1:17" x14ac:dyDescent="0.3">
      <c r="A1171" s="33" t="s">
        <v>635</v>
      </c>
      <c r="B1171" s="20" t="s">
        <v>56</v>
      </c>
      <c r="C1171" s="20" t="s">
        <v>56</v>
      </c>
      <c r="D1171" s="20" t="s">
        <v>56</v>
      </c>
      <c r="E1171" s="20" t="s">
        <v>56</v>
      </c>
      <c r="F1171" s="12">
        <v>341</v>
      </c>
      <c r="G1171" s="12">
        <v>365</v>
      </c>
      <c r="H1171" s="12">
        <v>104</v>
      </c>
      <c r="I1171" s="29">
        <v>1224637</v>
      </c>
      <c r="J1171" s="3">
        <v>365</v>
      </c>
      <c r="K1171" s="13">
        <v>3.7672000000000001E-5</v>
      </c>
      <c r="L1171" s="15" t="s">
        <v>2689</v>
      </c>
      <c r="M1171" s="29" t="s">
        <v>2689</v>
      </c>
      <c r="N1171" s="12" t="s">
        <v>2689</v>
      </c>
      <c r="O1171" s="12" t="s">
        <v>2689</v>
      </c>
      <c r="P1171" s="12" t="s">
        <v>2689</v>
      </c>
      <c r="Q1171" s="12" t="s">
        <v>2689</v>
      </c>
    </row>
    <row r="1172" spans="1:17" x14ac:dyDescent="0.3">
      <c r="A1172" s="33" t="s">
        <v>636</v>
      </c>
      <c r="B1172" s="20" t="s">
        <v>56</v>
      </c>
      <c r="C1172" s="20" t="s">
        <v>56</v>
      </c>
      <c r="D1172" s="20" t="s">
        <v>56</v>
      </c>
      <c r="E1172" s="20" t="s">
        <v>56</v>
      </c>
      <c r="F1172" s="12">
        <v>5</v>
      </c>
      <c r="G1172" s="12">
        <v>365</v>
      </c>
      <c r="H1172" s="12">
        <v>3</v>
      </c>
      <c r="I1172" s="29">
        <v>2438</v>
      </c>
      <c r="J1172" s="3">
        <v>365</v>
      </c>
      <c r="K1172" s="13">
        <v>7.4999999999999997E-8</v>
      </c>
      <c r="L1172" s="15" t="s">
        <v>2689</v>
      </c>
      <c r="M1172" s="29" t="s">
        <v>2689</v>
      </c>
      <c r="N1172" s="12" t="s">
        <v>2689</v>
      </c>
      <c r="O1172" s="12" t="s">
        <v>2689</v>
      </c>
      <c r="P1172" s="12" t="s">
        <v>2689</v>
      </c>
      <c r="Q1172" s="12" t="s">
        <v>2689</v>
      </c>
    </row>
    <row r="1173" spans="1:17" x14ac:dyDescent="0.3">
      <c r="A1173" s="33" t="s">
        <v>637</v>
      </c>
      <c r="B1173" s="20" t="s">
        <v>55</v>
      </c>
      <c r="C1173" s="20" t="s">
        <v>56</v>
      </c>
      <c r="D1173" s="20" t="s">
        <v>56</v>
      </c>
      <c r="E1173" s="20" t="s">
        <v>56</v>
      </c>
      <c r="F1173" s="12"/>
      <c r="G1173" s="12">
        <v>365</v>
      </c>
      <c r="H1173" s="12" t="s">
        <v>2689</v>
      </c>
      <c r="I1173" s="29">
        <v>0</v>
      </c>
      <c r="J1173" s="3">
        <v>365</v>
      </c>
      <c r="K1173" s="13">
        <v>0</v>
      </c>
      <c r="L1173" s="15">
        <v>0</v>
      </c>
      <c r="M1173" s="29">
        <v>0</v>
      </c>
      <c r="N1173" s="12">
        <v>42</v>
      </c>
      <c r="O1173" s="12">
        <v>49</v>
      </c>
      <c r="P1173" s="12">
        <v>34</v>
      </c>
      <c r="Q1173" s="12">
        <v>42</v>
      </c>
    </row>
    <row r="1174" spans="1:17" x14ac:dyDescent="0.3">
      <c r="A1174" s="33" t="s">
        <v>638</v>
      </c>
      <c r="B1174" s="20" t="s">
        <v>56</v>
      </c>
      <c r="C1174" s="20" t="s">
        <v>56</v>
      </c>
      <c r="D1174" s="20" t="s">
        <v>56</v>
      </c>
      <c r="E1174" s="20" t="s">
        <v>56</v>
      </c>
      <c r="F1174" s="12">
        <v>252</v>
      </c>
      <c r="G1174" s="12">
        <v>365</v>
      </c>
      <c r="H1174" s="12">
        <v>25</v>
      </c>
      <c r="I1174" s="29">
        <v>1559712</v>
      </c>
      <c r="J1174" s="3">
        <v>365</v>
      </c>
      <c r="K1174" s="13">
        <v>4.7979999999999998E-5</v>
      </c>
      <c r="L1174" s="15" t="s">
        <v>2689</v>
      </c>
      <c r="M1174" s="29" t="s">
        <v>2689</v>
      </c>
      <c r="N1174" s="12" t="s">
        <v>2689</v>
      </c>
      <c r="O1174" s="12" t="s">
        <v>2689</v>
      </c>
      <c r="P1174" s="12" t="s">
        <v>2689</v>
      </c>
      <c r="Q1174" s="12" t="s">
        <v>2689</v>
      </c>
    </row>
    <row r="1175" spans="1:17" x14ac:dyDescent="0.3">
      <c r="A1175" s="33" t="s">
        <v>639</v>
      </c>
      <c r="B1175" s="20" t="s">
        <v>56</v>
      </c>
      <c r="C1175" s="20" t="s">
        <v>56</v>
      </c>
      <c r="D1175" s="20" t="s">
        <v>56</v>
      </c>
      <c r="E1175" s="20" t="s">
        <v>56</v>
      </c>
      <c r="F1175" s="12">
        <v>49</v>
      </c>
      <c r="G1175" s="12">
        <v>195</v>
      </c>
      <c r="H1175" s="12">
        <v>51</v>
      </c>
      <c r="I1175" s="29">
        <v>104174</v>
      </c>
      <c r="J1175" s="3">
        <v>365</v>
      </c>
      <c r="K1175" s="13">
        <v>3.2049999999999998E-6</v>
      </c>
      <c r="L1175" s="15" t="s">
        <v>2689</v>
      </c>
      <c r="M1175" s="29" t="s">
        <v>2689</v>
      </c>
      <c r="N1175" s="12" t="s">
        <v>2689</v>
      </c>
      <c r="O1175" s="12" t="s">
        <v>2689</v>
      </c>
      <c r="P1175" s="12" t="s">
        <v>2689</v>
      </c>
      <c r="Q1175" s="12" t="s">
        <v>2689</v>
      </c>
    </row>
    <row r="1176" spans="1:17" x14ac:dyDescent="0.3">
      <c r="A1176" s="33" t="s">
        <v>640</v>
      </c>
      <c r="B1176" s="20" t="s">
        <v>56</v>
      </c>
      <c r="C1176" s="20" t="s">
        <v>56</v>
      </c>
      <c r="D1176" s="20" t="s">
        <v>56</v>
      </c>
      <c r="E1176" s="20" t="s">
        <v>55</v>
      </c>
      <c r="F1176" s="12"/>
      <c r="G1176" s="12"/>
      <c r="H1176" s="12" t="s">
        <v>2689</v>
      </c>
      <c r="I1176" s="29"/>
      <c r="J1176" s="3"/>
      <c r="K1176" s="13" t="s">
        <v>2689</v>
      </c>
      <c r="L1176" s="15" t="s">
        <v>2689</v>
      </c>
      <c r="M1176" s="29" t="s">
        <v>2689</v>
      </c>
      <c r="N1176" s="12" t="s">
        <v>2689</v>
      </c>
      <c r="O1176" s="12" t="s">
        <v>2689</v>
      </c>
      <c r="P1176" s="12" t="s">
        <v>2689</v>
      </c>
      <c r="Q1176" s="12" t="s">
        <v>2689</v>
      </c>
    </row>
    <row r="1177" spans="1:17" x14ac:dyDescent="0.3">
      <c r="A1177" s="33" t="s">
        <v>641</v>
      </c>
      <c r="B1177" s="20" t="s">
        <v>55</v>
      </c>
      <c r="C1177" s="20" t="s">
        <v>56</v>
      </c>
      <c r="D1177" s="20" t="s">
        <v>56</v>
      </c>
      <c r="E1177" s="20" t="s">
        <v>56</v>
      </c>
      <c r="F1177" s="12">
        <v>3120</v>
      </c>
      <c r="G1177" s="12">
        <v>365</v>
      </c>
      <c r="H1177" s="12">
        <v>1768</v>
      </c>
      <c r="I1177" s="29">
        <v>6679305</v>
      </c>
      <c r="J1177" s="3">
        <v>365</v>
      </c>
      <c r="K1177" s="13">
        <v>2.0546799999999999E-4</v>
      </c>
      <c r="L1177" s="15">
        <v>1703332.35</v>
      </c>
      <c r="M1177" s="29">
        <v>726.37</v>
      </c>
      <c r="N1177" s="12">
        <v>2390</v>
      </c>
      <c r="O1177" s="12">
        <v>2324</v>
      </c>
      <c r="P1177" s="12">
        <v>2322</v>
      </c>
      <c r="Q1177" s="12">
        <v>2345</v>
      </c>
    </row>
    <row r="1178" spans="1:17" x14ac:dyDescent="0.3">
      <c r="A1178" s="33" t="s">
        <v>642</v>
      </c>
      <c r="B1178" s="20" t="s">
        <v>55</v>
      </c>
      <c r="C1178" s="20" t="s">
        <v>56</v>
      </c>
      <c r="D1178" s="20" t="s">
        <v>56</v>
      </c>
      <c r="E1178" s="20" t="s">
        <v>56</v>
      </c>
      <c r="F1178" s="12">
        <v>3838</v>
      </c>
      <c r="G1178" s="12">
        <v>365</v>
      </c>
      <c r="H1178" s="12">
        <v>996</v>
      </c>
      <c r="I1178" s="29">
        <v>1007239</v>
      </c>
      <c r="J1178" s="3">
        <v>365</v>
      </c>
      <c r="K1178" s="13">
        <v>3.0985000000000002E-5</v>
      </c>
      <c r="L1178" s="15">
        <v>256862.47</v>
      </c>
      <c r="M1178" s="29">
        <v>195.18</v>
      </c>
      <c r="N1178" s="12">
        <v>1298</v>
      </c>
      <c r="O1178" s="12">
        <v>1400</v>
      </c>
      <c r="P1178" s="12">
        <v>1249</v>
      </c>
      <c r="Q1178" s="12">
        <v>1316</v>
      </c>
    </row>
    <row r="1179" spans="1:17" x14ac:dyDescent="0.3">
      <c r="A1179" s="33" t="s">
        <v>643</v>
      </c>
      <c r="B1179" s="20" t="s">
        <v>55</v>
      </c>
      <c r="C1179" s="20" t="s">
        <v>56</v>
      </c>
      <c r="D1179" s="20" t="s">
        <v>56</v>
      </c>
      <c r="E1179" s="20" t="s">
        <v>56</v>
      </c>
      <c r="F1179" s="12">
        <v>850</v>
      </c>
      <c r="G1179" s="12">
        <v>365</v>
      </c>
      <c r="H1179" s="12">
        <v>333</v>
      </c>
      <c r="I1179" s="29">
        <v>897859</v>
      </c>
      <c r="J1179" s="3">
        <v>365</v>
      </c>
      <c r="K1179" s="13">
        <v>2.762E-5</v>
      </c>
      <c r="L1179" s="15">
        <v>228968.77</v>
      </c>
      <c r="M1179" s="29">
        <v>369.3</v>
      </c>
      <c r="N1179" s="12">
        <v>649</v>
      </c>
      <c r="O1179" s="12">
        <v>645</v>
      </c>
      <c r="P1179" s="12">
        <v>565</v>
      </c>
      <c r="Q1179" s="12">
        <v>620</v>
      </c>
    </row>
    <row r="1180" spans="1:17" x14ac:dyDescent="0.3">
      <c r="A1180" s="33" t="s">
        <v>644</v>
      </c>
      <c r="B1180" s="20" t="s">
        <v>55</v>
      </c>
      <c r="C1180" s="20" t="s">
        <v>56</v>
      </c>
      <c r="D1180" s="20" t="s">
        <v>56</v>
      </c>
      <c r="E1180" s="20" t="s">
        <v>56</v>
      </c>
      <c r="F1180" s="12">
        <v>4857</v>
      </c>
      <c r="G1180" s="12">
        <v>365</v>
      </c>
      <c r="H1180" s="12">
        <v>1165</v>
      </c>
      <c r="I1180" s="29">
        <v>1910062</v>
      </c>
      <c r="J1180" s="3">
        <v>365</v>
      </c>
      <c r="K1180" s="13">
        <v>5.8757E-5</v>
      </c>
      <c r="L1180" s="15">
        <v>487097.15</v>
      </c>
      <c r="M1180" s="29">
        <v>315.89</v>
      </c>
      <c r="N1180" s="12">
        <v>1571</v>
      </c>
      <c r="O1180" s="12">
        <v>1601</v>
      </c>
      <c r="P1180" s="12">
        <v>1453</v>
      </c>
      <c r="Q1180" s="12">
        <v>1542</v>
      </c>
    </row>
    <row r="1181" spans="1:17" x14ac:dyDescent="0.3">
      <c r="A1181" s="33" t="s">
        <v>645</v>
      </c>
      <c r="B1181" s="20" t="s">
        <v>55</v>
      </c>
      <c r="C1181" s="20" t="s">
        <v>56</v>
      </c>
      <c r="D1181" s="20" t="s">
        <v>56</v>
      </c>
      <c r="E1181" s="20" t="s">
        <v>56</v>
      </c>
      <c r="F1181" s="12">
        <v>17866</v>
      </c>
      <c r="G1181" s="12">
        <v>365</v>
      </c>
      <c r="H1181" s="12">
        <v>4023</v>
      </c>
      <c r="I1181" s="29">
        <v>9453429</v>
      </c>
      <c r="J1181" s="3">
        <v>365</v>
      </c>
      <c r="K1181" s="13">
        <v>2.9080499999999999E-4</v>
      </c>
      <c r="L1181" s="15">
        <v>2410779.48</v>
      </c>
      <c r="M1181" s="29">
        <v>396.97</v>
      </c>
      <c r="N1181" s="12">
        <v>6246</v>
      </c>
      <c r="O1181" s="12">
        <v>6196</v>
      </c>
      <c r="P1181" s="12">
        <v>5776</v>
      </c>
      <c r="Q1181" s="12">
        <v>6073</v>
      </c>
    </row>
    <row r="1182" spans="1:17" x14ac:dyDescent="0.3">
      <c r="A1182" s="33" t="s">
        <v>646</v>
      </c>
      <c r="B1182" s="20" t="s">
        <v>55</v>
      </c>
      <c r="C1182" s="20" t="s">
        <v>56</v>
      </c>
      <c r="D1182" s="20" t="s">
        <v>56</v>
      </c>
      <c r="E1182" s="20" t="s">
        <v>56</v>
      </c>
      <c r="F1182" s="12">
        <v>7394</v>
      </c>
      <c r="G1182" s="12">
        <v>365</v>
      </c>
      <c r="H1182" s="12">
        <v>2538</v>
      </c>
      <c r="I1182" s="29">
        <v>7543262</v>
      </c>
      <c r="J1182" s="3">
        <v>365</v>
      </c>
      <c r="K1182" s="13">
        <v>2.3204500000000001E-4</v>
      </c>
      <c r="L1182" s="15">
        <v>1923655.56</v>
      </c>
      <c r="M1182" s="29">
        <v>390.83</v>
      </c>
      <c r="N1182" s="12">
        <v>5257</v>
      </c>
      <c r="O1182" s="12">
        <v>4838</v>
      </c>
      <c r="P1182" s="12">
        <v>4670</v>
      </c>
      <c r="Q1182" s="12">
        <v>4922</v>
      </c>
    </row>
    <row r="1183" spans="1:17" x14ac:dyDescent="0.3">
      <c r="A1183" s="33" t="s">
        <v>647</v>
      </c>
      <c r="B1183" s="20" t="s">
        <v>55</v>
      </c>
      <c r="C1183" s="20" t="s">
        <v>56</v>
      </c>
      <c r="D1183" s="20" t="s">
        <v>56</v>
      </c>
      <c r="E1183" s="20" t="s">
        <v>56</v>
      </c>
      <c r="F1183" s="12">
        <v>8241</v>
      </c>
      <c r="G1183" s="12">
        <v>365</v>
      </c>
      <c r="H1183" s="12">
        <v>2262</v>
      </c>
      <c r="I1183" s="29">
        <v>4205556</v>
      </c>
      <c r="J1183" s="3">
        <v>365</v>
      </c>
      <c r="K1183" s="13">
        <v>1.2937100000000001E-4</v>
      </c>
      <c r="L1183" s="15">
        <v>1072485.77</v>
      </c>
      <c r="M1183" s="29">
        <v>501.63</v>
      </c>
      <c r="N1183" s="12">
        <v>2116</v>
      </c>
      <c r="O1183" s="12">
        <v>2194</v>
      </c>
      <c r="P1183" s="12">
        <v>2104</v>
      </c>
      <c r="Q1183" s="12">
        <v>2138</v>
      </c>
    </row>
    <row r="1184" spans="1:17" x14ac:dyDescent="0.3">
      <c r="A1184" s="33" t="s">
        <v>648</v>
      </c>
      <c r="B1184" s="20" t="s">
        <v>55</v>
      </c>
      <c r="C1184" s="20" t="s">
        <v>56</v>
      </c>
      <c r="D1184" s="20" t="s">
        <v>56</v>
      </c>
      <c r="E1184" s="20" t="s">
        <v>56</v>
      </c>
      <c r="F1184" s="12">
        <v>10126</v>
      </c>
      <c r="G1184" s="12">
        <v>365</v>
      </c>
      <c r="H1184" s="12">
        <v>2153</v>
      </c>
      <c r="I1184" s="29">
        <v>8155145</v>
      </c>
      <c r="J1184" s="3">
        <v>365</v>
      </c>
      <c r="K1184" s="13">
        <v>2.5086800000000001E-4</v>
      </c>
      <c r="L1184" s="15">
        <v>2079695.76</v>
      </c>
      <c r="M1184" s="29">
        <v>420.48</v>
      </c>
      <c r="N1184" s="12">
        <v>4942</v>
      </c>
      <c r="O1184" s="12">
        <v>5204</v>
      </c>
      <c r="P1184" s="12">
        <v>4693</v>
      </c>
      <c r="Q1184" s="12">
        <v>4946</v>
      </c>
    </row>
    <row r="1185" spans="1:17" x14ac:dyDescent="0.3">
      <c r="A1185" s="33" t="s">
        <v>649</v>
      </c>
      <c r="B1185" s="20" t="s">
        <v>55</v>
      </c>
      <c r="C1185" s="20" t="s">
        <v>56</v>
      </c>
      <c r="D1185" s="20" t="s">
        <v>56</v>
      </c>
      <c r="E1185" s="20" t="s">
        <v>56</v>
      </c>
      <c r="F1185" s="12">
        <v>17194</v>
      </c>
      <c r="G1185" s="12">
        <v>365</v>
      </c>
      <c r="H1185" s="12">
        <v>4455</v>
      </c>
      <c r="I1185" s="29">
        <v>8726958</v>
      </c>
      <c r="J1185" s="3">
        <v>365</v>
      </c>
      <c r="K1185" s="13">
        <v>2.6845800000000001E-4</v>
      </c>
      <c r="L1185" s="15">
        <v>2225517.46</v>
      </c>
      <c r="M1185" s="29">
        <v>365.86</v>
      </c>
      <c r="N1185" s="12">
        <v>6267</v>
      </c>
      <c r="O1185" s="12">
        <v>6188</v>
      </c>
      <c r="P1185" s="12">
        <v>5794</v>
      </c>
      <c r="Q1185" s="12">
        <v>6083</v>
      </c>
    </row>
    <row r="1186" spans="1:17" x14ac:dyDescent="0.3">
      <c r="A1186" s="33" t="s">
        <v>650</v>
      </c>
      <c r="B1186" s="20" t="s">
        <v>55</v>
      </c>
      <c r="C1186" s="20" t="s">
        <v>56</v>
      </c>
      <c r="D1186" s="20" t="s">
        <v>56</v>
      </c>
      <c r="E1186" s="20" t="s">
        <v>56</v>
      </c>
      <c r="F1186" s="12">
        <v>585</v>
      </c>
      <c r="G1186" s="12">
        <v>365</v>
      </c>
      <c r="H1186" s="12">
        <v>86</v>
      </c>
      <c r="I1186" s="29">
        <v>1352071</v>
      </c>
      <c r="J1186" s="3">
        <v>365</v>
      </c>
      <c r="K1186" s="13">
        <v>4.1591999999999998E-5</v>
      </c>
      <c r="L1186" s="15">
        <v>344800.29</v>
      </c>
      <c r="M1186" s="29">
        <v>1249.28</v>
      </c>
      <c r="N1186" s="12">
        <v>417</v>
      </c>
      <c r="O1186" s="12">
        <v>274</v>
      </c>
      <c r="P1186" s="12">
        <v>137</v>
      </c>
      <c r="Q1186" s="12">
        <v>276</v>
      </c>
    </row>
    <row r="1187" spans="1:17" x14ac:dyDescent="0.3">
      <c r="A1187" s="33" t="s">
        <v>651</v>
      </c>
      <c r="B1187" s="20" t="s">
        <v>57</v>
      </c>
      <c r="C1187" s="20" t="s">
        <v>56</v>
      </c>
      <c r="D1187" s="20" t="s">
        <v>56</v>
      </c>
      <c r="E1187" s="20" t="s">
        <v>56</v>
      </c>
      <c r="F1187" s="12">
        <v>5646</v>
      </c>
      <c r="G1187" s="12">
        <v>365</v>
      </c>
      <c r="H1187" s="12">
        <v>1125</v>
      </c>
      <c r="I1187" s="29">
        <v>3652090</v>
      </c>
      <c r="J1187" s="3">
        <v>365</v>
      </c>
      <c r="K1187" s="13">
        <v>1.12345E-4</v>
      </c>
      <c r="L1187" s="15" t="s">
        <v>2689</v>
      </c>
      <c r="M1187" s="29">
        <v>420.09</v>
      </c>
      <c r="N1187" s="12">
        <v>2157</v>
      </c>
      <c r="O1187" s="12">
        <v>2288</v>
      </c>
      <c r="P1187" s="12">
        <v>2207</v>
      </c>
      <c r="Q1187" s="12">
        <v>2217</v>
      </c>
    </row>
    <row r="1188" spans="1:17" x14ac:dyDescent="0.3">
      <c r="A1188" s="33" t="s">
        <v>652</v>
      </c>
      <c r="B1188" s="20" t="s">
        <v>55</v>
      </c>
      <c r="C1188" s="20" t="s">
        <v>56</v>
      </c>
      <c r="D1188" s="20" t="s">
        <v>56</v>
      </c>
      <c r="E1188" s="20" t="s">
        <v>56</v>
      </c>
      <c r="F1188" s="12">
        <v>4332</v>
      </c>
      <c r="G1188" s="12">
        <v>365</v>
      </c>
      <c r="H1188" s="12">
        <v>1238</v>
      </c>
      <c r="I1188" s="29">
        <v>3415631</v>
      </c>
      <c r="J1188" s="3">
        <v>365</v>
      </c>
      <c r="K1188" s="13">
        <v>1.05071E-4</v>
      </c>
      <c r="L1188" s="15">
        <v>871041.94</v>
      </c>
      <c r="M1188" s="29">
        <v>511.48</v>
      </c>
      <c r="N1188" s="12">
        <v>1737</v>
      </c>
      <c r="O1188" s="12">
        <v>1787</v>
      </c>
      <c r="P1188" s="12">
        <v>1584</v>
      </c>
      <c r="Q1188" s="12">
        <v>1703</v>
      </c>
    </row>
    <row r="1189" spans="1:17" x14ac:dyDescent="0.3">
      <c r="A1189" s="33" t="s">
        <v>653</v>
      </c>
      <c r="B1189" s="20" t="s">
        <v>55</v>
      </c>
      <c r="C1189" s="20" t="s">
        <v>56</v>
      </c>
      <c r="D1189" s="20" t="s">
        <v>56</v>
      </c>
      <c r="E1189" s="20" t="s">
        <v>56</v>
      </c>
      <c r="F1189" s="12">
        <v>2159</v>
      </c>
      <c r="G1189" s="12">
        <v>365</v>
      </c>
      <c r="H1189" s="12">
        <v>467</v>
      </c>
      <c r="I1189" s="29">
        <v>989065</v>
      </c>
      <c r="J1189" s="3">
        <v>365</v>
      </c>
      <c r="K1189" s="13">
        <v>3.0425000000000001E-5</v>
      </c>
      <c r="L1189" s="15">
        <v>252227.8</v>
      </c>
      <c r="M1189" s="29">
        <v>261.92</v>
      </c>
      <c r="N1189" s="12">
        <v>1052</v>
      </c>
      <c r="O1189" s="12">
        <v>956</v>
      </c>
      <c r="P1189" s="12">
        <v>882</v>
      </c>
      <c r="Q1189" s="12">
        <v>963</v>
      </c>
    </row>
    <row r="1190" spans="1:17" x14ac:dyDescent="0.3">
      <c r="A1190" s="33" t="s">
        <v>654</v>
      </c>
      <c r="B1190" s="20" t="s">
        <v>55</v>
      </c>
      <c r="C1190" s="20" t="s">
        <v>56</v>
      </c>
      <c r="D1190" s="20" t="s">
        <v>56</v>
      </c>
      <c r="E1190" s="20" t="s">
        <v>56</v>
      </c>
      <c r="F1190" s="12">
        <v>2677</v>
      </c>
      <c r="G1190" s="12">
        <v>365</v>
      </c>
      <c r="H1190" s="12">
        <v>728</v>
      </c>
      <c r="I1190" s="29">
        <v>1364452</v>
      </c>
      <c r="J1190" s="3">
        <v>365</v>
      </c>
      <c r="K1190" s="13">
        <v>4.1972999999999999E-5</v>
      </c>
      <c r="L1190" s="15">
        <v>347957.64</v>
      </c>
      <c r="M1190" s="29">
        <v>579.92999999999995</v>
      </c>
      <c r="N1190" s="12">
        <v>587</v>
      </c>
      <c r="O1190" s="12">
        <v>637</v>
      </c>
      <c r="P1190" s="12">
        <v>577</v>
      </c>
      <c r="Q1190" s="12">
        <v>600</v>
      </c>
    </row>
    <row r="1191" spans="1:17" x14ac:dyDescent="0.3">
      <c r="A1191" s="33" t="s">
        <v>655</v>
      </c>
      <c r="B1191" s="20" t="s">
        <v>55</v>
      </c>
      <c r="C1191" s="20" t="s">
        <v>56</v>
      </c>
      <c r="D1191" s="20" t="s">
        <v>56</v>
      </c>
      <c r="E1191" s="20" t="s">
        <v>56</v>
      </c>
      <c r="F1191" s="12">
        <v>1653</v>
      </c>
      <c r="G1191" s="12">
        <v>365</v>
      </c>
      <c r="H1191" s="12">
        <v>158</v>
      </c>
      <c r="I1191" s="29">
        <v>973791</v>
      </c>
      <c r="J1191" s="3">
        <v>365</v>
      </c>
      <c r="K1191" s="13">
        <v>2.9955999999999999E-5</v>
      </c>
      <c r="L1191" s="15">
        <v>248332.68</v>
      </c>
      <c r="M1191" s="29">
        <v>631.89</v>
      </c>
      <c r="N1191" s="12">
        <v>348</v>
      </c>
      <c r="O1191" s="12">
        <v>400</v>
      </c>
      <c r="P1191" s="12">
        <v>431</v>
      </c>
      <c r="Q1191" s="12">
        <v>393</v>
      </c>
    </row>
    <row r="1192" spans="1:17" x14ac:dyDescent="0.3">
      <c r="A1192" s="33" t="s">
        <v>656</v>
      </c>
      <c r="B1192" s="20" t="s">
        <v>55</v>
      </c>
      <c r="C1192" s="20" t="s">
        <v>56</v>
      </c>
      <c r="D1192" s="20" t="s">
        <v>56</v>
      </c>
      <c r="E1192" s="20" t="s">
        <v>56</v>
      </c>
      <c r="F1192" s="12">
        <v>1359</v>
      </c>
      <c r="G1192" s="12">
        <v>365</v>
      </c>
      <c r="H1192" s="12">
        <v>194</v>
      </c>
      <c r="I1192" s="29">
        <v>2043068</v>
      </c>
      <c r="J1192" s="3">
        <v>365</v>
      </c>
      <c r="K1192" s="13">
        <v>6.2848999999999994E-5</v>
      </c>
      <c r="L1192" s="15">
        <v>521015.86</v>
      </c>
      <c r="M1192" s="29">
        <v>644.02</v>
      </c>
      <c r="N1192" s="12">
        <v>809</v>
      </c>
      <c r="O1192" s="12">
        <v>762</v>
      </c>
      <c r="P1192" s="12">
        <v>857</v>
      </c>
      <c r="Q1192" s="12">
        <v>809</v>
      </c>
    </row>
    <row r="1193" spans="1:17" x14ac:dyDescent="0.3">
      <c r="A1193" s="33" t="s">
        <v>657</v>
      </c>
      <c r="B1193" s="20" t="s">
        <v>55</v>
      </c>
      <c r="C1193" s="20" t="s">
        <v>56</v>
      </c>
      <c r="D1193" s="20" t="s">
        <v>56</v>
      </c>
      <c r="E1193" s="20" t="s">
        <v>56</v>
      </c>
      <c r="F1193" s="12">
        <v>3261</v>
      </c>
      <c r="G1193" s="12">
        <v>365</v>
      </c>
      <c r="H1193" s="12">
        <v>669</v>
      </c>
      <c r="I1193" s="29">
        <v>1169969</v>
      </c>
      <c r="J1193" s="3">
        <v>365</v>
      </c>
      <c r="K1193" s="13">
        <v>3.5989999999999999E-5</v>
      </c>
      <c r="L1193" s="15">
        <v>298361.28999999998</v>
      </c>
      <c r="M1193" s="29">
        <v>202.28</v>
      </c>
      <c r="N1193" s="12">
        <v>1565</v>
      </c>
      <c r="O1193" s="12">
        <v>1559</v>
      </c>
      <c r="P1193" s="12">
        <v>1301</v>
      </c>
      <c r="Q1193" s="12">
        <v>1475</v>
      </c>
    </row>
    <row r="1194" spans="1:17" x14ac:dyDescent="0.3">
      <c r="A1194" s="33" t="s">
        <v>658</v>
      </c>
      <c r="B1194" s="20" t="s">
        <v>55</v>
      </c>
      <c r="C1194" s="20" t="s">
        <v>56</v>
      </c>
      <c r="D1194" s="20" t="s">
        <v>56</v>
      </c>
      <c r="E1194" s="20" t="s">
        <v>56</v>
      </c>
      <c r="F1194" s="12">
        <v>12785</v>
      </c>
      <c r="G1194" s="12">
        <v>365</v>
      </c>
      <c r="H1194" s="12">
        <v>4262</v>
      </c>
      <c r="I1194" s="29">
        <v>4285301</v>
      </c>
      <c r="J1194" s="3">
        <v>365</v>
      </c>
      <c r="K1194" s="13">
        <v>1.31824E-4</v>
      </c>
      <c r="L1194" s="15">
        <v>1092822.06</v>
      </c>
      <c r="M1194" s="29">
        <v>270.02999999999997</v>
      </c>
      <c r="N1194" s="12">
        <v>3988</v>
      </c>
      <c r="O1194" s="12">
        <v>4269</v>
      </c>
      <c r="P1194" s="12">
        <v>3884</v>
      </c>
      <c r="Q1194" s="12">
        <v>4047</v>
      </c>
    </row>
    <row r="1195" spans="1:17" x14ac:dyDescent="0.3">
      <c r="A1195" s="33" t="s">
        <v>659</v>
      </c>
      <c r="B1195" s="20" t="s">
        <v>55</v>
      </c>
      <c r="C1195" s="20" t="s">
        <v>56</v>
      </c>
      <c r="D1195" s="20" t="s">
        <v>56</v>
      </c>
      <c r="E1195" s="20" t="s">
        <v>56</v>
      </c>
      <c r="F1195" s="12">
        <v>22282</v>
      </c>
      <c r="G1195" s="12">
        <v>365</v>
      </c>
      <c r="H1195" s="12">
        <v>3547</v>
      </c>
      <c r="I1195" s="29">
        <v>16192415</v>
      </c>
      <c r="J1195" s="3">
        <v>365</v>
      </c>
      <c r="K1195" s="13">
        <v>4.9810900000000005E-4</v>
      </c>
      <c r="L1195" s="15">
        <v>4129331.47</v>
      </c>
      <c r="M1195" s="29">
        <v>537.25</v>
      </c>
      <c r="N1195" s="12">
        <v>7631</v>
      </c>
      <c r="O1195" s="12">
        <v>7625</v>
      </c>
      <c r="P1195" s="12">
        <v>7802</v>
      </c>
      <c r="Q1195" s="12">
        <v>7686</v>
      </c>
    </row>
    <row r="1196" spans="1:17" x14ac:dyDescent="0.3">
      <c r="A1196" s="33" t="s">
        <v>660</v>
      </c>
      <c r="B1196" s="20" t="s">
        <v>55</v>
      </c>
      <c r="C1196" s="20" t="s">
        <v>56</v>
      </c>
      <c r="D1196" s="20" t="s">
        <v>56</v>
      </c>
      <c r="E1196" s="20" t="s">
        <v>56</v>
      </c>
      <c r="F1196" s="12">
        <v>6345</v>
      </c>
      <c r="G1196" s="12">
        <v>365</v>
      </c>
      <c r="H1196" s="12">
        <v>1596</v>
      </c>
      <c r="I1196" s="29">
        <v>4184935</v>
      </c>
      <c r="J1196" s="3">
        <v>365</v>
      </c>
      <c r="K1196" s="13">
        <v>1.2873600000000001E-4</v>
      </c>
      <c r="L1196" s="15">
        <v>1067227.08</v>
      </c>
      <c r="M1196" s="29">
        <v>377.51</v>
      </c>
      <c r="N1196" s="12">
        <v>2817</v>
      </c>
      <c r="O1196" s="12">
        <v>2796</v>
      </c>
      <c r="P1196" s="12">
        <v>2868</v>
      </c>
      <c r="Q1196" s="12">
        <v>2827</v>
      </c>
    </row>
    <row r="1197" spans="1:17" x14ac:dyDescent="0.3">
      <c r="A1197" s="33" t="s">
        <v>661</v>
      </c>
      <c r="B1197" s="20" t="s">
        <v>57</v>
      </c>
      <c r="C1197" s="20" t="s">
        <v>56</v>
      </c>
      <c r="D1197" s="20" t="s">
        <v>56</v>
      </c>
      <c r="E1197" s="20" t="s">
        <v>56</v>
      </c>
      <c r="F1197" s="12">
        <v>13805</v>
      </c>
      <c r="G1197" s="12">
        <v>365</v>
      </c>
      <c r="H1197" s="12">
        <v>2394</v>
      </c>
      <c r="I1197" s="29">
        <v>13441237</v>
      </c>
      <c r="J1197" s="3">
        <v>365</v>
      </c>
      <c r="K1197" s="13">
        <v>4.13478E-4</v>
      </c>
      <c r="L1197" s="15" t="s">
        <v>2689</v>
      </c>
      <c r="M1197" s="29">
        <v>575.22</v>
      </c>
      <c r="N1197" s="12">
        <v>6348</v>
      </c>
      <c r="O1197" s="12">
        <v>5603</v>
      </c>
      <c r="P1197" s="12">
        <v>5925</v>
      </c>
      <c r="Q1197" s="12">
        <v>5959</v>
      </c>
    </row>
    <row r="1198" spans="1:17" x14ac:dyDescent="0.3">
      <c r="A1198" s="33" t="s">
        <v>662</v>
      </c>
      <c r="B1198" s="20" t="s">
        <v>55</v>
      </c>
      <c r="C1198" s="20" t="s">
        <v>56</v>
      </c>
      <c r="D1198" s="20" t="s">
        <v>56</v>
      </c>
      <c r="E1198" s="20" t="s">
        <v>56</v>
      </c>
      <c r="F1198" s="12">
        <v>60752</v>
      </c>
      <c r="G1198" s="12">
        <v>365</v>
      </c>
      <c r="H1198" s="12">
        <v>8962</v>
      </c>
      <c r="I1198" s="29">
        <v>22795920</v>
      </c>
      <c r="J1198" s="3">
        <v>365</v>
      </c>
      <c r="K1198" s="13">
        <v>7.0124499999999997E-4</v>
      </c>
      <c r="L1198" s="15">
        <v>5813333.5800000001</v>
      </c>
      <c r="M1198" s="29">
        <v>678.81</v>
      </c>
      <c r="N1198" s="12">
        <v>9764</v>
      </c>
      <c r="O1198" s="12">
        <v>8815</v>
      </c>
      <c r="P1198" s="12">
        <v>7112</v>
      </c>
      <c r="Q1198" s="12">
        <v>8564</v>
      </c>
    </row>
    <row r="1199" spans="1:17" x14ac:dyDescent="0.3">
      <c r="A1199" s="33" t="s">
        <v>663</v>
      </c>
      <c r="B1199" s="20" t="s">
        <v>55</v>
      </c>
      <c r="C1199" s="20" t="s">
        <v>56</v>
      </c>
      <c r="D1199" s="20" t="s">
        <v>56</v>
      </c>
      <c r="E1199" s="20" t="s">
        <v>56</v>
      </c>
      <c r="F1199" s="12">
        <v>3162</v>
      </c>
      <c r="G1199" s="12">
        <v>365</v>
      </c>
      <c r="H1199" s="12">
        <v>764</v>
      </c>
      <c r="I1199" s="29">
        <v>996712</v>
      </c>
      <c r="J1199" s="3">
        <v>365</v>
      </c>
      <c r="K1199" s="13">
        <v>3.0660999999999997E-5</v>
      </c>
      <c r="L1199" s="15">
        <v>254177.91</v>
      </c>
      <c r="M1199" s="29">
        <v>396.53</v>
      </c>
      <c r="N1199" s="12">
        <v>766</v>
      </c>
      <c r="O1199" s="12">
        <v>657</v>
      </c>
      <c r="P1199" s="12">
        <v>501</v>
      </c>
      <c r="Q1199" s="12">
        <v>641</v>
      </c>
    </row>
    <row r="1200" spans="1:17" x14ac:dyDescent="0.3">
      <c r="A1200" s="33" t="s">
        <v>664</v>
      </c>
      <c r="B1200" s="20" t="s">
        <v>57</v>
      </c>
      <c r="C1200" s="20" t="s">
        <v>56</v>
      </c>
      <c r="D1200" s="20" t="s">
        <v>56</v>
      </c>
      <c r="E1200" s="20" t="s">
        <v>56</v>
      </c>
      <c r="F1200" s="12">
        <v>12196</v>
      </c>
      <c r="G1200" s="12">
        <v>365</v>
      </c>
      <c r="H1200" s="12">
        <v>5144</v>
      </c>
      <c r="I1200" s="29">
        <v>10922657</v>
      </c>
      <c r="J1200" s="3">
        <v>365</v>
      </c>
      <c r="K1200" s="13">
        <v>3.36001E-4</v>
      </c>
      <c r="L1200" s="15" t="s">
        <v>2689</v>
      </c>
      <c r="M1200" s="29">
        <v>424.22</v>
      </c>
      <c r="N1200" s="12">
        <v>6872</v>
      </c>
      <c r="O1200" s="12">
        <v>6587</v>
      </c>
      <c r="P1200" s="12">
        <v>6238</v>
      </c>
      <c r="Q1200" s="12">
        <v>6566</v>
      </c>
    </row>
    <row r="1201" spans="1:17" x14ac:dyDescent="0.3">
      <c r="A1201" s="33" t="s">
        <v>665</v>
      </c>
      <c r="B1201" s="20" t="s">
        <v>55</v>
      </c>
      <c r="C1201" s="20" t="s">
        <v>56</v>
      </c>
      <c r="D1201" s="20" t="s">
        <v>56</v>
      </c>
      <c r="E1201" s="20" t="s">
        <v>56</v>
      </c>
      <c r="F1201" s="12">
        <v>4293</v>
      </c>
      <c r="G1201" s="12">
        <v>365</v>
      </c>
      <c r="H1201" s="12">
        <v>1376</v>
      </c>
      <c r="I1201" s="29">
        <v>6490486</v>
      </c>
      <c r="J1201" s="3">
        <v>365</v>
      </c>
      <c r="K1201" s="13">
        <v>1.9966E-4</v>
      </c>
      <c r="L1201" s="15">
        <v>1655180.41</v>
      </c>
      <c r="M1201" s="29">
        <v>546.62</v>
      </c>
      <c r="N1201" s="12">
        <v>3139</v>
      </c>
      <c r="O1201" s="12">
        <v>3078</v>
      </c>
      <c r="P1201" s="12">
        <v>2866</v>
      </c>
      <c r="Q1201" s="12">
        <v>3028</v>
      </c>
    </row>
    <row r="1202" spans="1:17" x14ac:dyDescent="0.3">
      <c r="A1202" s="33" t="s">
        <v>666</v>
      </c>
      <c r="B1202" s="20" t="s">
        <v>55</v>
      </c>
      <c r="C1202" s="20" t="s">
        <v>56</v>
      </c>
      <c r="D1202" s="20" t="s">
        <v>56</v>
      </c>
      <c r="E1202" s="20" t="s">
        <v>56</v>
      </c>
      <c r="F1202" s="12">
        <v>1242</v>
      </c>
      <c r="G1202" s="12">
        <v>365</v>
      </c>
      <c r="H1202" s="12">
        <v>186</v>
      </c>
      <c r="I1202" s="29">
        <v>446419</v>
      </c>
      <c r="J1202" s="3">
        <v>365</v>
      </c>
      <c r="K1202" s="13">
        <v>1.3733E-5</v>
      </c>
      <c r="L1202" s="15">
        <v>113844.17</v>
      </c>
      <c r="M1202" s="29">
        <v>402.28</v>
      </c>
      <c r="N1202" s="12">
        <v>304</v>
      </c>
      <c r="O1202" s="12">
        <v>292</v>
      </c>
      <c r="P1202" s="12">
        <v>254</v>
      </c>
      <c r="Q1202" s="12">
        <v>283</v>
      </c>
    </row>
    <row r="1203" spans="1:17" x14ac:dyDescent="0.3">
      <c r="A1203" s="33" t="s">
        <v>667</v>
      </c>
      <c r="B1203" s="20" t="s">
        <v>55</v>
      </c>
      <c r="C1203" s="20" t="s">
        <v>56</v>
      </c>
      <c r="D1203" s="20" t="s">
        <v>56</v>
      </c>
      <c r="E1203" s="20" t="s">
        <v>56</v>
      </c>
      <c r="F1203" s="12">
        <v>5751</v>
      </c>
      <c r="G1203" s="12">
        <v>365</v>
      </c>
      <c r="H1203" s="12">
        <v>1662</v>
      </c>
      <c r="I1203" s="29">
        <v>3912971</v>
      </c>
      <c r="J1203" s="3">
        <v>365</v>
      </c>
      <c r="K1203" s="13">
        <v>1.2037E-4</v>
      </c>
      <c r="L1203" s="15">
        <v>997871.8</v>
      </c>
      <c r="M1203" s="29">
        <v>339.53</v>
      </c>
      <c r="N1203" s="12">
        <v>2952</v>
      </c>
      <c r="O1203" s="12">
        <v>2871</v>
      </c>
      <c r="P1203" s="12">
        <v>2995</v>
      </c>
      <c r="Q1203" s="12">
        <v>2939</v>
      </c>
    </row>
    <row r="1204" spans="1:17" x14ac:dyDescent="0.3">
      <c r="A1204" s="33" t="s">
        <v>668</v>
      </c>
      <c r="B1204" s="20" t="s">
        <v>55</v>
      </c>
      <c r="C1204" s="20" t="s">
        <v>56</v>
      </c>
      <c r="D1204" s="20" t="s">
        <v>56</v>
      </c>
      <c r="E1204" s="20" t="s">
        <v>56</v>
      </c>
      <c r="F1204" s="12">
        <v>4950</v>
      </c>
      <c r="G1204" s="12">
        <v>365</v>
      </c>
      <c r="H1204" s="12">
        <v>733</v>
      </c>
      <c r="I1204" s="29">
        <v>1556729</v>
      </c>
      <c r="J1204" s="3">
        <v>365</v>
      </c>
      <c r="K1204" s="13">
        <v>4.7888E-5</v>
      </c>
      <c r="L1204" s="15">
        <v>396991.43</v>
      </c>
      <c r="M1204" s="29">
        <v>361.56</v>
      </c>
      <c r="N1204" s="12">
        <v>1068</v>
      </c>
      <c r="O1204" s="12">
        <v>1084</v>
      </c>
      <c r="P1204" s="12">
        <v>1142</v>
      </c>
      <c r="Q1204" s="12">
        <v>1098</v>
      </c>
    </row>
    <row r="1205" spans="1:17" x14ac:dyDescent="0.3">
      <c r="A1205" s="33" t="s">
        <v>669</v>
      </c>
      <c r="B1205" s="20" t="s">
        <v>55</v>
      </c>
      <c r="C1205" s="20" t="s">
        <v>56</v>
      </c>
      <c r="D1205" s="20" t="s">
        <v>56</v>
      </c>
      <c r="E1205" s="20" t="s">
        <v>56</v>
      </c>
      <c r="F1205" s="12">
        <v>4562</v>
      </c>
      <c r="G1205" s="12">
        <v>365</v>
      </c>
      <c r="H1205" s="12">
        <v>903</v>
      </c>
      <c r="I1205" s="29">
        <v>1397654</v>
      </c>
      <c r="J1205" s="3">
        <v>365</v>
      </c>
      <c r="K1205" s="13">
        <v>4.2994000000000002E-5</v>
      </c>
      <c r="L1205" s="15">
        <v>356424.7</v>
      </c>
      <c r="M1205" s="29">
        <v>239.69</v>
      </c>
      <c r="N1205" s="12">
        <v>1499</v>
      </c>
      <c r="O1205" s="12">
        <v>1516</v>
      </c>
      <c r="P1205" s="12">
        <v>1447</v>
      </c>
      <c r="Q1205" s="12">
        <v>1487</v>
      </c>
    </row>
    <row r="1206" spans="1:17" x14ac:dyDescent="0.3">
      <c r="A1206" s="33" t="s">
        <v>670</v>
      </c>
      <c r="B1206" s="20" t="s">
        <v>57</v>
      </c>
      <c r="C1206" s="20" t="s">
        <v>56</v>
      </c>
      <c r="D1206" s="20" t="s">
        <v>56</v>
      </c>
      <c r="E1206" s="20" t="s">
        <v>56</v>
      </c>
      <c r="F1206" s="12">
        <v>6120</v>
      </c>
      <c r="G1206" s="12">
        <v>365</v>
      </c>
      <c r="H1206" s="12">
        <v>826</v>
      </c>
      <c r="I1206" s="29">
        <v>2638834</v>
      </c>
      <c r="J1206" s="3">
        <v>365</v>
      </c>
      <c r="K1206" s="13">
        <v>8.1174999999999994E-5</v>
      </c>
      <c r="L1206" s="15" t="s">
        <v>2689</v>
      </c>
      <c r="M1206" s="29">
        <v>373.03</v>
      </c>
      <c r="N1206" s="12">
        <v>1980</v>
      </c>
      <c r="O1206" s="12">
        <v>1739</v>
      </c>
      <c r="P1206" s="12">
        <v>1692</v>
      </c>
      <c r="Q1206" s="12">
        <v>1804</v>
      </c>
    </row>
    <row r="1207" spans="1:17" x14ac:dyDescent="0.3">
      <c r="A1207" s="33" t="s">
        <v>671</v>
      </c>
      <c r="B1207" s="20" t="s">
        <v>55</v>
      </c>
      <c r="C1207" s="20" t="s">
        <v>56</v>
      </c>
      <c r="D1207" s="20" t="s">
        <v>56</v>
      </c>
      <c r="E1207" s="20" t="s">
        <v>56</v>
      </c>
      <c r="F1207" s="12">
        <v>5529</v>
      </c>
      <c r="G1207" s="12">
        <v>365</v>
      </c>
      <c r="H1207" s="12">
        <v>444</v>
      </c>
      <c r="I1207" s="29">
        <v>5455247</v>
      </c>
      <c r="J1207" s="3">
        <v>365</v>
      </c>
      <c r="K1207" s="13">
        <v>1.6781399999999999E-4</v>
      </c>
      <c r="L1207" s="15">
        <v>1391177.48</v>
      </c>
      <c r="M1207" s="29">
        <v>1171.02</v>
      </c>
      <c r="N1207" s="12">
        <v>1315</v>
      </c>
      <c r="O1207" s="12">
        <v>1142</v>
      </c>
      <c r="P1207" s="12">
        <v>1107</v>
      </c>
      <c r="Q1207" s="12">
        <v>1188</v>
      </c>
    </row>
    <row r="1208" spans="1:17" x14ac:dyDescent="0.3">
      <c r="A1208" s="33" t="s">
        <v>672</v>
      </c>
      <c r="B1208" s="20" t="s">
        <v>55</v>
      </c>
      <c r="C1208" s="20" t="s">
        <v>56</v>
      </c>
      <c r="D1208" s="20" t="s">
        <v>56</v>
      </c>
      <c r="E1208" s="20" t="s">
        <v>56</v>
      </c>
      <c r="F1208" s="12">
        <v>1660</v>
      </c>
      <c r="G1208" s="12">
        <v>365</v>
      </c>
      <c r="H1208" s="12">
        <v>477</v>
      </c>
      <c r="I1208" s="29">
        <v>1658811</v>
      </c>
      <c r="J1208" s="3">
        <v>365</v>
      </c>
      <c r="K1208" s="13">
        <v>5.1028E-5</v>
      </c>
      <c r="L1208" s="15">
        <v>423024.02</v>
      </c>
      <c r="M1208" s="29">
        <v>699.21</v>
      </c>
      <c r="N1208" s="12">
        <v>614</v>
      </c>
      <c r="O1208" s="12">
        <v>621</v>
      </c>
      <c r="P1208" s="12">
        <v>579</v>
      </c>
      <c r="Q1208" s="12">
        <v>605</v>
      </c>
    </row>
    <row r="1209" spans="1:17" x14ac:dyDescent="0.3">
      <c r="A1209" s="33" t="s">
        <v>673</v>
      </c>
      <c r="B1209" s="20" t="s">
        <v>55</v>
      </c>
      <c r="C1209" s="20" t="s">
        <v>56</v>
      </c>
      <c r="D1209" s="20" t="s">
        <v>56</v>
      </c>
      <c r="E1209" s="20" t="s">
        <v>56</v>
      </c>
      <c r="F1209" s="12">
        <v>436</v>
      </c>
      <c r="G1209" s="12">
        <v>365</v>
      </c>
      <c r="H1209" s="12">
        <v>144</v>
      </c>
      <c r="I1209" s="29">
        <v>519676</v>
      </c>
      <c r="J1209" s="3">
        <v>365</v>
      </c>
      <c r="K1209" s="13">
        <v>1.5985999999999999E-5</v>
      </c>
      <c r="L1209" s="15">
        <v>132525.91</v>
      </c>
      <c r="M1209" s="29">
        <v>325.62</v>
      </c>
      <c r="N1209" s="12">
        <v>498</v>
      </c>
      <c r="O1209" s="12">
        <v>392</v>
      </c>
      <c r="P1209" s="12">
        <v>332</v>
      </c>
      <c r="Q1209" s="12">
        <v>407</v>
      </c>
    </row>
    <row r="1210" spans="1:17" x14ac:dyDescent="0.3">
      <c r="A1210" s="33" t="s">
        <v>674</v>
      </c>
      <c r="B1210" s="20" t="s">
        <v>55</v>
      </c>
      <c r="C1210" s="20" t="s">
        <v>56</v>
      </c>
      <c r="D1210" s="20" t="s">
        <v>56</v>
      </c>
      <c r="E1210" s="20" t="s">
        <v>56</v>
      </c>
      <c r="F1210" s="12">
        <v>85731</v>
      </c>
      <c r="G1210" s="12">
        <v>365</v>
      </c>
      <c r="H1210" s="12">
        <v>11475</v>
      </c>
      <c r="I1210" s="29">
        <v>38480422</v>
      </c>
      <c r="J1210" s="3">
        <v>365</v>
      </c>
      <c r="K1210" s="13">
        <v>1.18373E-3</v>
      </c>
      <c r="L1210" s="15">
        <v>9813138.8900000006</v>
      </c>
      <c r="M1210" s="29">
        <v>1010.31</v>
      </c>
      <c r="N1210" s="12">
        <v>9190</v>
      </c>
      <c r="O1210" s="12">
        <v>10290</v>
      </c>
      <c r="P1210" s="12">
        <v>9659</v>
      </c>
      <c r="Q1210" s="12">
        <v>9713</v>
      </c>
    </row>
    <row r="1211" spans="1:17" x14ac:dyDescent="0.3">
      <c r="A1211" s="33" t="s">
        <v>675</v>
      </c>
      <c r="B1211" s="20" t="s">
        <v>55</v>
      </c>
      <c r="C1211" s="20" t="s">
        <v>56</v>
      </c>
      <c r="D1211" s="20" t="s">
        <v>56</v>
      </c>
      <c r="E1211" s="20" t="s">
        <v>56</v>
      </c>
      <c r="F1211" s="12">
        <v>2314</v>
      </c>
      <c r="G1211" s="12">
        <v>365</v>
      </c>
      <c r="H1211" s="12">
        <v>673</v>
      </c>
      <c r="I1211" s="29">
        <v>1459182</v>
      </c>
      <c r="J1211" s="3">
        <v>365</v>
      </c>
      <c r="K1211" s="13">
        <v>4.4886999999999999E-5</v>
      </c>
      <c r="L1211" s="15">
        <v>372115.35</v>
      </c>
      <c r="M1211" s="29">
        <v>372.12</v>
      </c>
      <c r="N1211" s="12">
        <v>1082</v>
      </c>
      <c r="O1211" s="12">
        <v>1011</v>
      </c>
      <c r="P1211" s="12">
        <v>907</v>
      </c>
      <c r="Q1211" s="12">
        <v>1000</v>
      </c>
    </row>
    <row r="1212" spans="1:17" x14ac:dyDescent="0.3">
      <c r="A1212" s="33" t="s">
        <v>676</v>
      </c>
      <c r="B1212" s="20" t="s">
        <v>55</v>
      </c>
      <c r="C1212" s="20" t="s">
        <v>56</v>
      </c>
      <c r="D1212" s="20" t="s">
        <v>56</v>
      </c>
      <c r="E1212" s="20" t="s">
        <v>56</v>
      </c>
      <c r="F1212" s="12">
        <v>2341</v>
      </c>
      <c r="G1212" s="12">
        <v>365</v>
      </c>
      <c r="H1212" s="12">
        <v>536</v>
      </c>
      <c r="I1212" s="29">
        <v>1409405</v>
      </c>
      <c r="J1212" s="3">
        <v>365</v>
      </c>
      <c r="K1212" s="13">
        <v>4.3356000000000003E-5</v>
      </c>
      <c r="L1212" s="15">
        <v>359421.4</v>
      </c>
      <c r="M1212" s="29">
        <v>416</v>
      </c>
      <c r="N1212" s="12">
        <v>838</v>
      </c>
      <c r="O1212" s="12">
        <v>851</v>
      </c>
      <c r="P1212" s="12">
        <v>904</v>
      </c>
      <c r="Q1212" s="12">
        <v>864</v>
      </c>
    </row>
    <row r="1213" spans="1:17" x14ac:dyDescent="0.3">
      <c r="A1213" s="33" t="s">
        <v>677</v>
      </c>
      <c r="B1213" s="20" t="s">
        <v>55</v>
      </c>
      <c r="C1213" s="20" t="s">
        <v>56</v>
      </c>
      <c r="D1213" s="20" t="s">
        <v>56</v>
      </c>
      <c r="E1213" s="20" t="s">
        <v>56</v>
      </c>
      <c r="F1213" s="12">
        <v>2100</v>
      </c>
      <c r="G1213" s="12">
        <v>365</v>
      </c>
      <c r="H1213" s="12">
        <v>618</v>
      </c>
      <c r="I1213" s="29">
        <v>1232148</v>
      </c>
      <c r="J1213" s="3">
        <v>365</v>
      </c>
      <c r="K1213" s="13">
        <v>3.7902999999999999E-5</v>
      </c>
      <c r="L1213" s="15">
        <v>314217.95</v>
      </c>
      <c r="M1213" s="29">
        <v>377.67</v>
      </c>
      <c r="N1213" s="12">
        <v>854</v>
      </c>
      <c r="O1213" s="12">
        <v>924</v>
      </c>
      <c r="P1213" s="12">
        <v>718</v>
      </c>
      <c r="Q1213" s="12">
        <v>832</v>
      </c>
    </row>
    <row r="1214" spans="1:17" x14ac:dyDescent="0.3">
      <c r="A1214" s="33" t="s">
        <v>678</v>
      </c>
      <c r="B1214" s="20" t="s">
        <v>55</v>
      </c>
      <c r="C1214" s="20" t="s">
        <v>56</v>
      </c>
      <c r="D1214" s="20" t="s">
        <v>56</v>
      </c>
      <c r="E1214" s="20" t="s">
        <v>56</v>
      </c>
      <c r="F1214" s="12">
        <v>1469</v>
      </c>
      <c r="G1214" s="12">
        <v>365</v>
      </c>
      <c r="H1214" s="12">
        <v>139</v>
      </c>
      <c r="I1214" s="29">
        <v>1070654</v>
      </c>
      <c r="J1214" s="3">
        <v>365</v>
      </c>
      <c r="K1214" s="13">
        <v>3.2935000000000002E-5</v>
      </c>
      <c r="L1214" s="15">
        <v>273034.33</v>
      </c>
      <c r="M1214" s="29">
        <v>505.62</v>
      </c>
      <c r="N1214" s="12">
        <v>616</v>
      </c>
      <c r="O1214" s="12">
        <v>519</v>
      </c>
      <c r="P1214" s="12">
        <v>484</v>
      </c>
      <c r="Q1214" s="12">
        <v>540</v>
      </c>
    </row>
    <row r="1215" spans="1:17" x14ac:dyDescent="0.3">
      <c r="A1215" s="33" t="s">
        <v>679</v>
      </c>
      <c r="B1215" s="20" t="s">
        <v>55</v>
      </c>
      <c r="C1215" s="20" t="s">
        <v>56</v>
      </c>
      <c r="D1215" s="20" t="s">
        <v>56</v>
      </c>
      <c r="E1215" s="20" t="s">
        <v>56</v>
      </c>
      <c r="F1215" s="12">
        <v>14104</v>
      </c>
      <c r="G1215" s="12">
        <v>365</v>
      </c>
      <c r="H1215" s="12">
        <v>3024</v>
      </c>
      <c r="I1215" s="29">
        <v>1893665</v>
      </c>
      <c r="J1215" s="3">
        <v>365</v>
      </c>
      <c r="K1215" s="13">
        <v>5.8252999999999999E-5</v>
      </c>
      <c r="L1215" s="15">
        <v>482915.64</v>
      </c>
      <c r="M1215" s="29">
        <v>172.41</v>
      </c>
      <c r="N1215" s="12">
        <v>2876</v>
      </c>
      <c r="O1215" s="12">
        <v>2788</v>
      </c>
      <c r="P1215" s="12">
        <v>2739</v>
      </c>
      <c r="Q1215" s="12">
        <v>2801</v>
      </c>
    </row>
    <row r="1216" spans="1:17" x14ac:dyDescent="0.3">
      <c r="A1216" s="33" t="s">
        <v>680</v>
      </c>
      <c r="B1216" s="20" t="s">
        <v>55</v>
      </c>
      <c r="C1216" s="20" t="s">
        <v>56</v>
      </c>
      <c r="D1216" s="20" t="s">
        <v>56</v>
      </c>
      <c r="E1216" s="20" t="s">
        <v>56</v>
      </c>
      <c r="F1216" s="12">
        <v>2197</v>
      </c>
      <c r="G1216" s="12">
        <v>365</v>
      </c>
      <c r="H1216" s="12">
        <v>541</v>
      </c>
      <c r="I1216" s="29">
        <v>1320797</v>
      </c>
      <c r="J1216" s="3">
        <v>365</v>
      </c>
      <c r="K1216" s="13">
        <v>4.0630000000000002E-5</v>
      </c>
      <c r="L1216" s="15">
        <v>336824.9</v>
      </c>
      <c r="M1216" s="29">
        <v>302.63</v>
      </c>
      <c r="N1216" s="12">
        <v>1111</v>
      </c>
      <c r="O1216" s="12">
        <v>1172</v>
      </c>
      <c r="P1216" s="12">
        <v>1057</v>
      </c>
      <c r="Q1216" s="12">
        <v>1113</v>
      </c>
    </row>
    <row r="1217" spans="1:17" x14ac:dyDescent="0.3">
      <c r="A1217" s="33" t="s">
        <v>681</v>
      </c>
      <c r="B1217" s="20" t="s">
        <v>55</v>
      </c>
      <c r="C1217" s="20" t="s">
        <v>56</v>
      </c>
      <c r="D1217" s="20" t="s">
        <v>56</v>
      </c>
      <c r="E1217" s="20" t="s">
        <v>56</v>
      </c>
      <c r="F1217" s="12">
        <v>115139</v>
      </c>
      <c r="G1217" s="12">
        <v>365</v>
      </c>
      <c r="H1217" s="12">
        <v>11458</v>
      </c>
      <c r="I1217" s="29">
        <v>30132700</v>
      </c>
      <c r="J1217" s="3">
        <v>365</v>
      </c>
      <c r="K1217" s="13">
        <v>9.2693799999999998E-4</v>
      </c>
      <c r="L1217" s="15">
        <v>7684332.8399999999</v>
      </c>
      <c r="M1217" s="29">
        <v>412.63</v>
      </c>
      <c r="N1217" s="12">
        <v>18207</v>
      </c>
      <c r="O1217" s="12">
        <v>18640</v>
      </c>
      <c r="P1217" s="12">
        <v>19022</v>
      </c>
      <c r="Q1217" s="12">
        <v>18623</v>
      </c>
    </row>
    <row r="1218" spans="1:17" x14ac:dyDescent="0.3">
      <c r="A1218" s="33" t="s">
        <v>682</v>
      </c>
      <c r="B1218" s="20" t="s">
        <v>55</v>
      </c>
      <c r="C1218" s="20" t="s">
        <v>56</v>
      </c>
      <c r="D1218" s="20" t="s">
        <v>56</v>
      </c>
      <c r="E1218" s="20" t="s">
        <v>56</v>
      </c>
      <c r="F1218" s="12">
        <v>3023</v>
      </c>
      <c r="G1218" s="12">
        <v>365</v>
      </c>
      <c r="H1218" s="12">
        <v>508</v>
      </c>
      <c r="I1218" s="29">
        <v>1782510</v>
      </c>
      <c r="J1218" s="3">
        <v>365</v>
      </c>
      <c r="K1218" s="13">
        <v>5.4833000000000002E-5</v>
      </c>
      <c r="L1218" s="15">
        <v>454569.29</v>
      </c>
      <c r="M1218" s="29">
        <v>435.83</v>
      </c>
      <c r="N1218" s="12">
        <v>968</v>
      </c>
      <c r="O1218" s="12">
        <v>1085</v>
      </c>
      <c r="P1218" s="12">
        <v>1076</v>
      </c>
      <c r="Q1218" s="12">
        <v>1043</v>
      </c>
    </row>
    <row r="1219" spans="1:17" x14ac:dyDescent="0.3">
      <c r="A1219" s="33" t="s">
        <v>683</v>
      </c>
      <c r="B1219" s="20" t="s">
        <v>57</v>
      </c>
      <c r="C1219" s="20" t="s">
        <v>56</v>
      </c>
      <c r="D1219" s="20" t="s">
        <v>56</v>
      </c>
      <c r="E1219" s="20" t="s">
        <v>56</v>
      </c>
      <c r="F1219" s="12">
        <v>8505</v>
      </c>
      <c r="G1219" s="12">
        <v>365</v>
      </c>
      <c r="H1219" s="12">
        <v>1196</v>
      </c>
      <c r="I1219" s="29">
        <v>2017164</v>
      </c>
      <c r="J1219" s="3">
        <v>365</v>
      </c>
      <c r="K1219" s="13">
        <v>6.2051999999999995E-5</v>
      </c>
      <c r="L1219" s="15" t="s">
        <v>2689</v>
      </c>
      <c r="M1219" s="29">
        <v>205.76</v>
      </c>
      <c r="N1219" s="12">
        <v>2874</v>
      </c>
      <c r="O1219" s="12">
        <v>2481</v>
      </c>
      <c r="P1219" s="12">
        <v>2146</v>
      </c>
      <c r="Q1219" s="12">
        <v>2500</v>
      </c>
    </row>
    <row r="1220" spans="1:17" x14ac:dyDescent="0.3">
      <c r="A1220" s="33" t="s">
        <v>684</v>
      </c>
      <c r="B1220" s="20" t="s">
        <v>55</v>
      </c>
      <c r="C1220" s="20" t="s">
        <v>56</v>
      </c>
      <c r="D1220" s="20" t="s">
        <v>56</v>
      </c>
      <c r="E1220" s="20" t="s">
        <v>56</v>
      </c>
      <c r="F1220" s="12">
        <v>378</v>
      </c>
      <c r="G1220" s="12">
        <v>365</v>
      </c>
      <c r="H1220" s="12">
        <v>131</v>
      </c>
      <c r="I1220" s="29">
        <v>429547</v>
      </c>
      <c r="J1220" s="3">
        <v>365</v>
      </c>
      <c r="K1220" s="13">
        <v>1.3213999999999999E-5</v>
      </c>
      <c r="L1220" s="15">
        <v>109541.53</v>
      </c>
      <c r="M1220" s="29">
        <v>283.79000000000002</v>
      </c>
      <c r="N1220" s="12">
        <v>442</v>
      </c>
      <c r="O1220" s="12">
        <v>423</v>
      </c>
      <c r="P1220" s="12">
        <v>294</v>
      </c>
      <c r="Q1220" s="12">
        <v>386</v>
      </c>
    </row>
    <row r="1221" spans="1:17" x14ac:dyDescent="0.3">
      <c r="A1221" s="33" t="s">
        <v>685</v>
      </c>
      <c r="B1221" s="20" t="s">
        <v>55</v>
      </c>
      <c r="C1221" s="20" t="s">
        <v>56</v>
      </c>
      <c r="D1221" s="20" t="s">
        <v>56</v>
      </c>
      <c r="E1221" s="20" t="s">
        <v>56</v>
      </c>
      <c r="F1221" s="12">
        <v>1311</v>
      </c>
      <c r="G1221" s="12">
        <v>365</v>
      </c>
      <c r="H1221" s="12">
        <v>292</v>
      </c>
      <c r="I1221" s="29">
        <v>1140464</v>
      </c>
      <c r="J1221" s="3">
        <v>365</v>
      </c>
      <c r="K1221" s="13">
        <v>3.5083000000000003E-5</v>
      </c>
      <c r="L1221" s="15">
        <v>290837.03000000003</v>
      </c>
      <c r="M1221" s="29">
        <v>521.21</v>
      </c>
      <c r="N1221" s="12">
        <v>638</v>
      </c>
      <c r="O1221" s="12">
        <v>562</v>
      </c>
      <c r="P1221" s="12">
        <v>474</v>
      </c>
      <c r="Q1221" s="12">
        <v>558</v>
      </c>
    </row>
    <row r="1222" spans="1:17" x14ac:dyDescent="0.3">
      <c r="A1222" s="33" t="s">
        <v>686</v>
      </c>
      <c r="B1222" s="20" t="s">
        <v>55</v>
      </c>
      <c r="C1222" s="20" t="s">
        <v>56</v>
      </c>
      <c r="D1222" s="20" t="s">
        <v>56</v>
      </c>
      <c r="E1222" s="20" t="s">
        <v>56</v>
      </c>
      <c r="F1222" s="12">
        <v>5137</v>
      </c>
      <c r="G1222" s="12">
        <v>365</v>
      </c>
      <c r="H1222" s="12">
        <v>1663</v>
      </c>
      <c r="I1222" s="29">
        <v>9571804</v>
      </c>
      <c r="J1222" s="3">
        <v>365</v>
      </c>
      <c r="K1222" s="13">
        <v>2.9444699999999998E-4</v>
      </c>
      <c r="L1222" s="15">
        <v>2440967.0499999998</v>
      </c>
      <c r="M1222" s="29">
        <v>514.32000000000005</v>
      </c>
      <c r="N1222" s="12">
        <v>4567</v>
      </c>
      <c r="O1222" s="12">
        <v>4940</v>
      </c>
      <c r="P1222" s="12">
        <v>4730</v>
      </c>
      <c r="Q1222" s="12">
        <v>4746</v>
      </c>
    </row>
    <row r="1223" spans="1:17" x14ac:dyDescent="0.3">
      <c r="A1223" s="33" t="s">
        <v>687</v>
      </c>
      <c r="B1223" s="20" t="s">
        <v>55</v>
      </c>
      <c r="C1223" s="20" t="s">
        <v>56</v>
      </c>
      <c r="D1223" s="20" t="s">
        <v>56</v>
      </c>
      <c r="E1223" s="20" t="s">
        <v>56</v>
      </c>
      <c r="F1223" s="12">
        <v>19065</v>
      </c>
      <c r="G1223" s="12">
        <v>365</v>
      </c>
      <c r="H1223" s="12">
        <v>2847</v>
      </c>
      <c r="I1223" s="29">
        <v>3622738</v>
      </c>
      <c r="J1223" s="3">
        <v>365</v>
      </c>
      <c r="K1223" s="13">
        <v>1.1144199999999999E-4</v>
      </c>
      <c r="L1223" s="15">
        <v>923857.62</v>
      </c>
      <c r="M1223" s="29">
        <v>152.69999999999999</v>
      </c>
      <c r="N1223" s="12">
        <v>5938</v>
      </c>
      <c r="O1223" s="12">
        <v>6122</v>
      </c>
      <c r="P1223" s="12">
        <v>6091</v>
      </c>
      <c r="Q1223" s="12">
        <v>6050</v>
      </c>
    </row>
    <row r="1224" spans="1:17" x14ac:dyDescent="0.3">
      <c r="A1224" s="33" t="s">
        <v>688</v>
      </c>
      <c r="B1224" s="20" t="s">
        <v>55</v>
      </c>
      <c r="C1224" s="20" t="s">
        <v>56</v>
      </c>
      <c r="D1224" s="20" t="s">
        <v>56</v>
      </c>
      <c r="E1224" s="20" t="s">
        <v>56</v>
      </c>
      <c r="F1224" s="12">
        <v>11091</v>
      </c>
      <c r="G1224" s="12">
        <v>365</v>
      </c>
      <c r="H1224" s="12">
        <v>1302</v>
      </c>
      <c r="I1224" s="29">
        <v>3659709</v>
      </c>
      <c r="J1224" s="3">
        <v>365</v>
      </c>
      <c r="K1224" s="13">
        <v>1.1258E-4</v>
      </c>
      <c r="L1224" s="15">
        <v>933285.83</v>
      </c>
      <c r="M1224" s="29">
        <v>217.45</v>
      </c>
      <c r="N1224" s="12">
        <v>4213</v>
      </c>
      <c r="O1224" s="12">
        <v>4255</v>
      </c>
      <c r="P1224" s="12">
        <v>4408</v>
      </c>
      <c r="Q1224" s="12">
        <v>4292</v>
      </c>
    </row>
    <row r="1225" spans="1:17" x14ac:dyDescent="0.3">
      <c r="A1225" s="33" t="s">
        <v>689</v>
      </c>
      <c r="B1225" s="20" t="s">
        <v>55</v>
      </c>
      <c r="C1225" s="20" t="s">
        <v>56</v>
      </c>
      <c r="D1225" s="20" t="s">
        <v>56</v>
      </c>
      <c r="E1225" s="20" t="s">
        <v>56</v>
      </c>
      <c r="F1225" s="12">
        <v>1252</v>
      </c>
      <c r="G1225" s="12">
        <v>365</v>
      </c>
      <c r="H1225" s="12">
        <v>577</v>
      </c>
      <c r="I1225" s="29">
        <v>444966</v>
      </c>
      <c r="J1225" s="3">
        <v>365</v>
      </c>
      <c r="K1225" s="13">
        <v>1.3688E-5</v>
      </c>
      <c r="L1225" s="15">
        <v>113473.63</v>
      </c>
      <c r="M1225" s="29">
        <v>173.24</v>
      </c>
      <c r="N1225" s="12">
        <v>697</v>
      </c>
      <c r="O1225" s="12">
        <v>666</v>
      </c>
      <c r="P1225" s="12">
        <v>601</v>
      </c>
      <c r="Q1225" s="12">
        <v>655</v>
      </c>
    </row>
    <row r="1226" spans="1:17" x14ac:dyDescent="0.3">
      <c r="A1226" s="33" t="s">
        <v>690</v>
      </c>
      <c r="B1226" s="20" t="s">
        <v>55</v>
      </c>
      <c r="C1226" s="20" t="s">
        <v>56</v>
      </c>
      <c r="D1226" s="20" t="s">
        <v>56</v>
      </c>
      <c r="E1226" s="20" t="s">
        <v>56</v>
      </c>
      <c r="F1226" s="12">
        <v>875</v>
      </c>
      <c r="G1226" s="12">
        <v>365</v>
      </c>
      <c r="H1226" s="12">
        <v>319</v>
      </c>
      <c r="I1226" s="29">
        <v>278042</v>
      </c>
      <c r="J1226" s="3">
        <v>365</v>
      </c>
      <c r="K1226" s="13">
        <v>8.5529999999999993E-6</v>
      </c>
      <c r="L1226" s="15">
        <v>70905.27</v>
      </c>
      <c r="M1226" s="29">
        <v>203.17</v>
      </c>
      <c r="N1226" s="12">
        <v>425</v>
      </c>
      <c r="O1226" s="12">
        <v>336</v>
      </c>
      <c r="P1226" s="12">
        <v>285</v>
      </c>
      <c r="Q1226" s="12">
        <v>349</v>
      </c>
    </row>
    <row r="1227" spans="1:17" x14ac:dyDescent="0.3">
      <c r="A1227" s="33" t="s">
        <v>691</v>
      </c>
      <c r="B1227" s="20" t="s">
        <v>55</v>
      </c>
      <c r="C1227" s="20" t="s">
        <v>56</v>
      </c>
      <c r="D1227" s="20" t="s">
        <v>56</v>
      </c>
      <c r="E1227" s="20" t="s">
        <v>56</v>
      </c>
      <c r="F1227" s="12">
        <v>431</v>
      </c>
      <c r="G1227" s="12">
        <v>365</v>
      </c>
      <c r="H1227" s="12">
        <v>395</v>
      </c>
      <c r="I1227" s="29">
        <v>643444</v>
      </c>
      <c r="J1227" s="3">
        <v>365</v>
      </c>
      <c r="K1227" s="13">
        <v>1.9794000000000001E-5</v>
      </c>
      <c r="L1227" s="15">
        <v>164088.78</v>
      </c>
      <c r="M1227" s="29">
        <v>324.93</v>
      </c>
      <c r="N1227" s="12">
        <v>519</v>
      </c>
      <c r="O1227" s="12">
        <v>572</v>
      </c>
      <c r="P1227" s="12">
        <v>423</v>
      </c>
      <c r="Q1227" s="12">
        <v>505</v>
      </c>
    </row>
    <row r="1228" spans="1:17" x14ac:dyDescent="0.3">
      <c r="A1228" s="33" t="s">
        <v>692</v>
      </c>
      <c r="B1228" s="20" t="s">
        <v>55</v>
      </c>
      <c r="C1228" s="20" t="s">
        <v>56</v>
      </c>
      <c r="D1228" s="20" t="s">
        <v>56</v>
      </c>
      <c r="E1228" s="20" t="s">
        <v>56</v>
      </c>
      <c r="F1228" s="12">
        <v>2893</v>
      </c>
      <c r="G1228" s="12">
        <v>365</v>
      </c>
      <c r="H1228" s="12">
        <v>824</v>
      </c>
      <c r="I1228" s="29">
        <v>1019077</v>
      </c>
      <c r="J1228" s="3">
        <v>365</v>
      </c>
      <c r="K1228" s="13">
        <v>3.1349000000000001E-5</v>
      </c>
      <c r="L1228" s="15">
        <v>259881.35</v>
      </c>
      <c r="M1228" s="29">
        <v>159.63</v>
      </c>
      <c r="N1228" s="12">
        <v>1620</v>
      </c>
      <c r="O1228" s="12">
        <v>1730</v>
      </c>
      <c r="P1228" s="12">
        <v>1535</v>
      </c>
      <c r="Q1228" s="12">
        <v>1628</v>
      </c>
    </row>
    <row r="1229" spans="1:17" x14ac:dyDescent="0.3">
      <c r="A1229" s="33" t="s">
        <v>693</v>
      </c>
      <c r="B1229" s="20" t="s">
        <v>55</v>
      </c>
      <c r="C1229" s="20" t="s">
        <v>56</v>
      </c>
      <c r="D1229" s="20" t="s">
        <v>56</v>
      </c>
      <c r="E1229" s="20" t="s">
        <v>56</v>
      </c>
      <c r="F1229" s="12">
        <v>1278</v>
      </c>
      <c r="G1229" s="12">
        <v>365</v>
      </c>
      <c r="H1229" s="12">
        <v>869</v>
      </c>
      <c r="I1229" s="29">
        <v>3299457</v>
      </c>
      <c r="J1229" s="3">
        <v>365</v>
      </c>
      <c r="K1229" s="13">
        <v>1.0149699999999999E-4</v>
      </c>
      <c r="L1229" s="15">
        <v>841415.66</v>
      </c>
      <c r="M1229" s="29">
        <v>320.05</v>
      </c>
      <c r="N1229" s="12">
        <v>2463</v>
      </c>
      <c r="O1229" s="12">
        <v>2786</v>
      </c>
      <c r="P1229" s="12">
        <v>2638</v>
      </c>
      <c r="Q1229" s="12">
        <v>2629</v>
      </c>
    </row>
    <row r="1230" spans="1:17" x14ac:dyDescent="0.3">
      <c r="A1230" s="33" t="s">
        <v>694</v>
      </c>
      <c r="B1230" s="20" t="s">
        <v>55</v>
      </c>
      <c r="C1230" s="20" t="s">
        <v>56</v>
      </c>
      <c r="D1230" s="20" t="s">
        <v>56</v>
      </c>
      <c r="E1230" s="20" t="s">
        <v>56</v>
      </c>
      <c r="F1230" s="12">
        <v>5237</v>
      </c>
      <c r="G1230" s="12">
        <v>365</v>
      </c>
      <c r="H1230" s="12">
        <v>1158</v>
      </c>
      <c r="I1230" s="29">
        <v>3275340</v>
      </c>
      <c r="J1230" s="3">
        <v>365</v>
      </c>
      <c r="K1230" s="13">
        <v>1.00756E-4</v>
      </c>
      <c r="L1230" s="15">
        <v>835265.43</v>
      </c>
      <c r="M1230" s="29">
        <v>469.25</v>
      </c>
      <c r="N1230" s="12">
        <v>1816</v>
      </c>
      <c r="O1230" s="12">
        <v>1759</v>
      </c>
      <c r="P1230" s="12">
        <v>1765</v>
      </c>
      <c r="Q1230" s="12">
        <v>1780</v>
      </c>
    </row>
    <row r="1231" spans="1:17" x14ac:dyDescent="0.3">
      <c r="A1231" s="33" t="s">
        <v>695</v>
      </c>
      <c r="B1231" s="20" t="s">
        <v>55</v>
      </c>
      <c r="C1231" s="20" t="s">
        <v>56</v>
      </c>
      <c r="D1231" s="20" t="s">
        <v>56</v>
      </c>
      <c r="E1231" s="20" t="s">
        <v>56</v>
      </c>
      <c r="F1231" s="12">
        <v>2079</v>
      </c>
      <c r="G1231" s="12">
        <v>365</v>
      </c>
      <c r="H1231" s="12">
        <v>521</v>
      </c>
      <c r="I1231" s="29">
        <v>797450</v>
      </c>
      <c r="J1231" s="3">
        <v>365</v>
      </c>
      <c r="K1231" s="13">
        <v>2.4530999999999999E-5</v>
      </c>
      <c r="L1231" s="15">
        <v>203362.83</v>
      </c>
      <c r="M1231" s="29">
        <v>282.06</v>
      </c>
      <c r="N1231" s="12">
        <v>765</v>
      </c>
      <c r="O1231" s="12">
        <v>728</v>
      </c>
      <c r="P1231" s="12">
        <v>670</v>
      </c>
      <c r="Q1231" s="12">
        <v>721</v>
      </c>
    </row>
    <row r="1232" spans="1:17" x14ac:dyDescent="0.3">
      <c r="A1232" s="33" t="s">
        <v>696</v>
      </c>
      <c r="B1232" s="20" t="s">
        <v>55</v>
      </c>
      <c r="C1232" s="20" t="s">
        <v>56</v>
      </c>
      <c r="D1232" s="20" t="s">
        <v>56</v>
      </c>
      <c r="E1232" s="20" t="s">
        <v>56</v>
      </c>
      <c r="F1232" s="12">
        <v>10138</v>
      </c>
      <c r="G1232" s="12">
        <v>365</v>
      </c>
      <c r="H1232" s="12">
        <v>1549</v>
      </c>
      <c r="I1232" s="29">
        <v>4836249</v>
      </c>
      <c r="J1232" s="3">
        <v>365</v>
      </c>
      <c r="K1232" s="13">
        <v>1.48772E-4</v>
      </c>
      <c r="L1232" s="15">
        <v>1233322.8400000001</v>
      </c>
      <c r="M1232" s="29">
        <v>122.58</v>
      </c>
      <c r="N1232" s="12">
        <v>10173</v>
      </c>
      <c r="O1232" s="12">
        <v>9960</v>
      </c>
      <c r="P1232" s="12">
        <v>10051</v>
      </c>
      <c r="Q1232" s="12">
        <v>10061</v>
      </c>
    </row>
    <row r="1233" spans="1:17" x14ac:dyDescent="0.3">
      <c r="A1233" s="33" t="s">
        <v>697</v>
      </c>
      <c r="B1233" s="20" t="s">
        <v>55</v>
      </c>
      <c r="C1233" s="20" t="s">
        <v>56</v>
      </c>
      <c r="D1233" s="20" t="s">
        <v>56</v>
      </c>
      <c r="E1233" s="20" t="s">
        <v>56</v>
      </c>
      <c r="F1233" s="12">
        <v>12226</v>
      </c>
      <c r="G1233" s="12">
        <v>365</v>
      </c>
      <c r="H1233" s="12">
        <v>3385</v>
      </c>
      <c r="I1233" s="29">
        <v>2651349</v>
      </c>
      <c r="J1233" s="3">
        <v>365</v>
      </c>
      <c r="K1233" s="13">
        <v>8.1559999999999998E-5</v>
      </c>
      <c r="L1233" s="15">
        <v>676137.49</v>
      </c>
      <c r="M1233" s="29">
        <v>171.17</v>
      </c>
      <c r="N1233" s="12">
        <v>4082</v>
      </c>
      <c r="O1233" s="12">
        <v>3957</v>
      </c>
      <c r="P1233" s="12">
        <v>3812</v>
      </c>
      <c r="Q1233" s="12">
        <v>3950</v>
      </c>
    </row>
    <row r="1234" spans="1:17" x14ac:dyDescent="0.3">
      <c r="A1234" s="33" t="s">
        <v>698</v>
      </c>
      <c r="B1234" s="20" t="s">
        <v>55</v>
      </c>
      <c r="C1234" s="20" t="s">
        <v>56</v>
      </c>
      <c r="D1234" s="20" t="s">
        <v>56</v>
      </c>
      <c r="E1234" s="20" t="s">
        <v>56</v>
      </c>
      <c r="F1234" s="12">
        <v>2714</v>
      </c>
      <c r="G1234" s="12">
        <v>365</v>
      </c>
      <c r="H1234" s="12">
        <v>242</v>
      </c>
      <c r="I1234" s="29">
        <v>1441677</v>
      </c>
      <c r="J1234" s="3">
        <v>365</v>
      </c>
      <c r="K1234" s="13">
        <v>4.4348999999999998E-5</v>
      </c>
      <c r="L1234" s="15">
        <v>367651.29</v>
      </c>
      <c r="M1234" s="29">
        <v>684.64</v>
      </c>
      <c r="N1234" s="12">
        <v>588</v>
      </c>
      <c r="O1234" s="12">
        <v>551</v>
      </c>
      <c r="P1234" s="12">
        <v>473</v>
      </c>
      <c r="Q1234" s="12">
        <v>537</v>
      </c>
    </row>
    <row r="1235" spans="1:17" x14ac:dyDescent="0.3">
      <c r="A1235" s="33" t="s">
        <v>699</v>
      </c>
      <c r="B1235" s="20" t="s">
        <v>55</v>
      </c>
      <c r="C1235" s="20" t="s">
        <v>56</v>
      </c>
      <c r="D1235" s="20" t="s">
        <v>56</v>
      </c>
      <c r="E1235" s="20" t="s">
        <v>56</v>
      </c>
      <c r="F1235" s="12">
        <v>2816</v>
      </c>
      <c r="G1235" s="12">
        <v>365</v>
      </c>
      <c r="H1235" s="12">
        <v>766</v>
      </c>
      <c r="I1235" s="29">
        <v>577822</v>
      </c>
      <c r="J1235" s="3">
        <v>365</v>
      </c>
      <c r="K1235" s="13">
        <v>1.7774999999999998E-5</v>
      </c>
      <c r="L1235" s="15">
        <v>147354.09</v>
      </c>
      <c r="M1235" s="29">
        <v>184.19</v>
      </c>
      <c r="N1235" s="12">
        <v>805</v>
      </c>
      <c r="O1235" s="12">
        <v>903</v>
      </c>
      <c r="P1235" s="12">
        <v>691</v>
      </c>
      <c r="Q1235" s="12">
        <v>800</v>
      </c>
    </row>
    <row r="1236" spans="1:17" x14ac:dyDescent="0.3">
      <c r="A1236" s="33" t="s">
        <v>700</v>
      </c>
      <c r="B1236" s="20" t="s">
        <v>55</v>
      </c>
      <c r="C1236" s="20" t="s">
        <v>56</v>
      </c>
      <c r="D1236" s="20" t="s">
        <v>56</v>
      </c>
      <c r="E1236" s="20" t="s">
        <v>56</v>
      </c>
      <c r="F1236" s="12">
        <v>33499</v>
      </c>
      <c r="G1236" s="12">
        <v>365</v>
      </c>
      <c r="H1236" s="12">
        <v>3711</v>
      </c>
      <c r="I1236" s="29">
        <v>20761059</v>
      </c>
      <c r="J1236" s="3">
        <v>365</v>
      </c>
      <c r="K1236" s="13">
        <v>6.3864900000000003E-4</v>
      </c>
      <c r="L1236" s="15">
        <v>5294410.6399999997</v>
      </c>
      <c r="M1236" s="29">
        <v>1492.22</v>
      </c>
      <c r="N1236" s="12">
        <v>3459</v>
      </c>
      <c r="O1236" s="12">
        <v>3476</v>
      </c>
      <c r="P1236" s="12">
        <v>3710</v>
      </c>
      <c r="Q1236" s="12">
        <v>3548</v>
      </c>
    </row>
    <row r="1237" spans="1:17" x14ac:dyDescent="0.3">
      <c r="A1237" s="33" t="s">
        <v>701</v>
      </c>
      <c r="B1237" s="20" t="s">
        <v>55</v>
      </c>
      <c r="C1237" s="20" t="s">
        <v>56</v>
      </c>
      <c r="D1237" s="20" t="s">
        <v>56</v>
      </c>
      <c r="E1237" s="20" t="s">
        <v>56</v>
      </c>
      <c r="F1237" s="12">
        <v>13359</v>
      </c>
      <c r="G1237" s="12">
        <v>365</v>
      </c>
      <c r="H1237" s="12">
        <v>969</v>
      </c>
      <c r="I1237" s="29">
        <v>6484887</v>
      </c>
      <c r="J1237" s="3">
        <v>365</v>
      </c>
      <c r="K1237" s="13">
        <v>1.9948700000000001E-4</v>
      </c>
      <c r="L1237" s="15">
        <v>1653752.57</v>
      </c>
      <c r="M1237" s="29">
        <v>899.27</v>
      </c>
      <c r="N1237" s="12">
        <v>2151</v>
      </c>
      <c r="O1237" s="12">
        <v>1768</v>
      </c>
      <c r="P1237" s="12">
        <v>1597</v>
      </c>
      <c r="Q1237" s="12">
        <v>1839</v>
      </c>
    </row>
    <row r="1238" spans="1:17" x14ac:dyDescent="0.3">
      <c r="A1238" s="33" t="s">
        <v>702</v>
      </c>
      <c r="B1238" s="20" t="s">
        <v>55</v>
      </c>
      <c r="C1238" s="20" t="s">
        <v>56</v>
      </c>
      <c r="D1238" s="20" t="s">
        <v>56</v>
      </c>
      <c r="E1238" s="20" t="s">
        <v>56</v>
      </c>
      <c r="F1238" s="12">
        <v>243</v>
      </c>
      <c r="G1238" s="12">
        <v>365</v>
      </c>
      <c r="H1238" s="12">
        <v>31</v>
      </c>
      <c r="I1238" s="29">
        <v>640744</v>
      </c>
      <c r="J1238" s="3">
        <v>365</v>
      </c>
      <c r="K1238" s="13">
        <v>1.9709999999999999E-5</v>
      </c>
      <c r="L1238" s="15">
        <v>163400.23000000001</v>
      </c>
      <c r="M1238" s="29">
        <v>2368.12</v>
      </c>
      <c r="N1238" s="12">
        <v>13</v>
      </c>
      <c r="O1238" s="12">
        <v>84</v>
      </c>
      <c r="P1238" s="12">
        <v>110</v>
      </c>
      <c r="Q1238" s="12">
        <v>69</v>
      </c>
    </row>
    <row r="1239" spans="1:17" x14ac:dyDescent="0.3">
      <c r="A1239" s="33" t="s">
        <v>703</v>
      </c>
      <c r="B1239" s="20" t="s">
        <v>56</v>
      </c>
      <c r="C1239" s="20" t="s">
        <v>56</v>
      </c>
      <c r="D1239" s="20" t="s">
        <v>56</v>
      </c>
      <c r="E1239" s="20" t="s">
        <v>55</v>
      </c>
      <c r="F1239" s="12"/>
      <c r="G1239" s="12"/>
      <c r="H1239" s="12" t="s">
        <v>2689</v>
      </c>
      <c r="I1239" s="29"/>
      <c r="J1239" s="3"/>
      <c r="K1239" s="13" t="s">
        <v>2689</v>
      </c>
      <c r="L1239" s="15" t="s">
        <v>2689</v>
      </c>
      <c r="M1239" s="29" t="s">
        <v>2689</v>
      </c>
      <c r="N1239" s="12" t="s">
        <v>2689</v>
      </c>
      <c r="O1239" s="12" t="s">
        <v>2689</v>
      </c>
      <c r="P1239" s="12" t="s">
        <v>2689</v>
      </c>
      <c r="Q1239" s="12" t="s">
        <v>2689</v>
      </c>
    </row>
    <row r="1240" spans="1:17" x14ac:dyDescent="0.3">
      <c r="A1240" s="33" t="s">
        <v>704</v>
      </c>
      <c r="B1240" s="20" t="s">
        <v>55</v>
      </c>
      <c r="C1240" s="20" t="s">
        <v>56</v>
      </c>
      <c r="D1240" s="20" t="s">
        <v>56</v>
      </c>
      <c r="E1240" s="20" t="s">
        <v>56</v>
      </c>
      <c r="F1240" s="12">
        <v>19557</v>
      </c>
      <c r="G1240" s="12">
        <v>365</v>
      </c>
      <c r="H1240" s="12">
        <v>5909</v>
      </c>
      <c r="I1240" s="29">
        <v>10899072</v>
      </c>
      <c r="J1240" s="3">
        <v>365</v>
      </c>
      <c r="K1240" s="13">
        <v>3.3527600000000002E-4</v>
      </c>
      <c r="L1240" s="15">
        <v>2779442.16</v>
      </c>
      <c r="M1240" s="29">
        <v>337.07</v>
      </c>
      <c r="N1240" s="12">
        <v>8527</v>
      </c>
      <c r="O1240" s="12">
        <v>8171</v>
      </c>
      <c r="P1240" s="12">
        <v>8039</v>
      </c>
      <c r="Q1240" s="12">
        <v>8246</v>
      </c>
    </row>
    <row r="1241" spans="1:17" x14ac:dyDescent="0.3">
      <c r="A1241" s="33" t="s">
        <v>705</v>
      </c>
      <c r="B1241" s="20" t="s">
        <v>55</v>
      </c>
      <c r="C1241" s="20" t="s">
        <v>56</v>
      </c>
      <c r="D1241" s="20" t="s">
        <v>56</v>
      </c>
      <c r="E1241" s="20" t="s">
        <v>56</v>
      </c>
      <c r="F1241" s="12">
        <v>4283</v>
      </c>
      <c r="G1241" s="12">
        <v>365</v>
      </c>
      <c r="H1241" s="12">
        <v>837</v>
      </c>
      <c r="I1241" s="29">
        <v>2388013</v>
      </c>
      <c r="J1241" s="3">
        <v>365</v>
      </c>
      <c r="K1241" s="13">
        <v>7.3460000000000005E-5</v>
      </c>
      <c r="L1241" s="15">
        <v>608982.49</v>
      </c>
      <c r="M1241" s="29">
        <v>243.89</v>
      </c>
      <c r="N1241" s="12">
        <v>2804</v>
      </c>
      <c r="O1241" s="12">
        <v>2528</v>
      </c>
      <c r="P1241" s="12">
        <v>2159</v>
      </c>
      <c r="Q1241" s="12">
        <v>2497</v>
      </c>
    </row>
    <row r="1242" spans="1:17" x14ac:dyDescent="0.3">
      <c r="A1242" s="33" t="s">
        <v>706</v>
      </c>
      <c r="B1242" s="20" t="s">
        <v>55</v>
      </c>
      <c r="C1242" s="20" t="s">
        <v>56</v>
      </c>
      <c r="D1242" s="20" t="s">
        <v>56</v>
      </c>
      <c r="E1242" s="20" t="s">
        <v>56</v>
      </c>
      <c r="F1242" s="12">
        <v>23874</v>
      </c>
      <c r="G1242" s="12">
        <v>191</v>
      </c>
      <c r="H1242" s="12">
        <v>3422</v>
      </c>
      <c r="I1242" s="29">
        <v>51265306</v>
      </c>
      <c r="J1242" s="3">
        <v>365</v>
      </c>
      <c r="K1242" s="13">
        <v>1.577017E-3</v>
      </c>
      <c r="L1242" s="15">
        <v>13073494.060000001</v>
      </c>
      <c r="M1242" s="29">
        <v>7971.64</v>
      </c>
      <c r="N1242" s="12">
        <v>1447</v>
      </c>
      <c r="O1242" s="12">
        <v>1642</v>
      </c>
      <c r="P1242" s="12">
        <v>1830</v>
      </c>
      <c r="Q1242" s="12">
        <v>1640</v>
      </c>
    </row>
    <row r="1243" spans="1:17" x14ac:dyDescent="0.3">
      <c r="A1243" s="33" t="s">
        <v>707</v>
      </c>
      <c r="B1243" s="20" t="s">
        <v>55</v>
      </c>
      <c r="C1243" s="20" t="s">
        <v>56</v>
      </c>
      <c r="D1243" s="20" t="s">
        <v>56</v>
      </c>
      <c r="E1243" s="20" t="s">
        <v>56</v>
      </c>
      <c r="F1243" s="12">
        <v>4404</v>
      </c>
      <c r="G1243" s="12">
        <v>372</v>
      </c>
      <c r="H1243" s="12">
        <v>517</v>
      </c>
      <c r="I1243" s="29">
        <v>16081695</v>
      </c>
      <c r="J1243" s="3">
        <v>365</v>
      </c>
      <c r="K1243" s="13">
        <v>4.9470299999999998E-4</v>
      </c>
      <c r="L1243" s="15">
        <v>4101096.05</v>
      </c>
      <c r="M1243" s="29">
        <v>7796.76</v>
      </c>
      <c r="N1243" s="12">
        <v>473</v>
      </c>
      <c r="O1243" s="12">
        <v>540</v>
      </c>
      <c r="P1243" s="12">
        <v>564</v>
      </c>
      <c r="Q1243" s="12">
        <v>526</v>
      </c>
    </row>
    <row r="1244" spans="1:17" x14ac:dyDescent="0.3">
      <c r="A1244" s="33" t="s">
        <v>708</v>
      </c>
      <c r="B1244" s="20" t="s">
        <v>57</v>
      </c>
      <c r="C1244" s="20" t="s">
        <v>56</v>
      </c>
      <c r="D1244" s="20" t="s">
        <v>56</v>
      </c>
      <c r="E1244" s="20" t="s">
        <v>56</v>
      </c>
      <c r="F1244" s="12">
        <v>2801</v>
      </c>
      <c r="G1244" s="12">
        <v>365</v>
      </c>
      <c r="H1244" s="12">
        <v>374</v>
      </c>
      <c r="I1244" s="29">
        <v>2216993</v>
      </c>
      <c r="J1244" s="3">
        <v>365</v>
      </c>
      <c r="K1244" s="13">
        <v>6.8199000000000002E-5</v>
      </c>
      <c r="L1244" s="15" t="s">
        <v>2689</v>
      </c>
      <c r="M1244" s="29">
        <v>688.64</v>
      </c>
      <c r="N1244" s="12">
        <v>861</v>
      </c>
      <c r="O1244" s="12">
        <v>831</v>
      </c>
      <c r="P1244" s="12">
        <v>771</v>
      </c>
      <c r="Q1244" s="12">
        <v>821</v>
      </c>
    </row>
    <row r="1245" spans="1:17" x14ac:dyDescent="0.3">
      <c r="A1245" s="33" t="s">
        <v>709</v>
      </c>
      <c r="B1245" s="20" t="s">
        <v>55</v>
      </c>
      <c r="C1245" s="20" t="s">
        <v>56</v>
      </c>
      <c r="D1245" s="20" t="s">
        <v>56</v>
      </c>
      <c r="E1245" s="20" t="s">
        <v>56</v>
      </c>
      <c r="F1245" s="12">
        <v>12522</v>
      </c>
      <c r="G1245" s="12">
        <v>365</v>
      </c>
      <c r="H1245" s="12">
        <v>1827</v>
      </c>
      <c r="I1245" s="29">
        <v>3519675</v>
      </c>
      <c r="J1245" s="3">
        <v>365</v>
      </c>
      <c r="K1245" s="13">
        <v>1.08272E-4</v>
      </c>
      <c r="L1245" s="15">
        <v>897574.87</v>
      </c>
      <c r="M1245" s="29">
        <v>262.68</v>
      </c>
      <c r="N1245" s="12">
        <v>3598</v>
      </c>
      <c r="O1245" s="12">
        <v>3349</v>
      </c>
      <c r="P1245" s="12">
        <v>3304</v>
      </c>
      <c r="Q1245" s="12">
        <v>3417</v>
      </c>
    </row>
    <row r="1246" spans="1:17" x14ac:dyDescent="0.3">
      <c r="A1246" s="33" t="s">
        <v>710</v>
      </c>
      <c r="B1246" s="20" t="s">
        <v>55</v>
      </c>
      <c r="C1246" s="20" t="s">
        <v>56</v>
      </c>
      <c r="D1246" s="20" t="s">
        <v>56</v>
      </c>
      <c r="E1246" s="20" t="s">
        <v>56</v>
      </c>
      <c r="F1246" s="12">
        <v>7820</v>
      </c>
      <c r="G1246" s="12">
        <v>92</v>
      </c>
      <c r="H1246" s="12">
        <v>890</v>
      </c>
      <c r="I1246" s="29">
        <v>9599909</v>
      </c>
      <c r="J1246" s="3">
        <v>365</v>
      </c>
      <c r="K1246" s="13">
        <v>2.9531099999999998E-4</v>
      </c>
      <c r="L1246" s="15">
        <v>2448134.2799999998</v>
      </c>
      <c r="M1246" s="29">
        <v>3772.16</v>
      </c>
      <c r="N1246" s="12">
        <v>578</v>
      </c>
      <c r="O1246" s="12">
        <v>723</v>
      </c>
      <c r="P1246" s="12">
        <v>647</v>
      </c>
      <c r="Q1246" s="12">
        <v>649</v>
      </c>
    </row>
    <row r="1247" spans="1:17" x14ac:dyDescent="0.3">
      <c r="A1247" s="33" t="s">
        <v>711</v>
      </c>
      <c r="B1247" s="20" t="s">
        <v>55</v>
      </c>
      <c r="C1247" s="20" t="s">
        <v>56</v>
      </c>
      <c r="D1247" s="20" t="s">
        <v>56</v>
      </c>
      <c r="E1247" s="20" t="s">
        <v>56</v>
      </c>
      <c r="F1247" s="12">
        <v>2373</v>
      </c>
      <c r="G1247" s="12">
        <v>365</v>
      </c>
      <c r="H1247" s="12">
        <v>316</v>
      </c>
      <c r="I1247" s="29">
        <v>4275506</v>
      </c>
      <c r="J1247" s="3">
        <v>365</v>
      </c>
      <c r="K1247" s="13">
        <v>1.3152300000000001E-4</v>
      </c>
      <c r="L1247" s="15">
        <v>1090324.17</v>
      </c>
      <c r="M1247" s="29">
        <v>1027.6400000000001</v>
      </c>
      <c r="N1247" s="12">
        <v>1133</v>
      </c>
      <c r="O1247" s="12">
        <v>1067</v>
      </c>
      <c r="P1247" s="12">
        <v>983</v>
      </c>
      <c r="Q1247" s="12">
        <v>1061</v>
      </c>
    </row>
    <row r="1248" spans="1:17" x14ac:dyDescent="0.3">
      <c r="A1248" s="33" t="s">
        <v>712</v>
      </c>
      <c r="B1248" s="20" t="s">
        <v>57</v>
      </c>
      <c r="C1248" s="20" t="s">
        <v>56</v>
      </c>
      <c r="D1248" s="20" t="s">
        <v>56</v>
      </c>
      <c r="E1248" s="20" t="s">
        <v>56</v>
      </c>
      <c r="F1248" s="12">
        <v>2645</v>
      </c>
      <c r="G1248" s="12">
        <v>365</v>
      </c>
      <c r="H1248" s="12">
        <v>496</v>
      </c>
      <c r="I1248" s="29">
        <v>2239102</v>
      </c>
      <c r="J1248" s="3">
        <v>365</v>
      </c>
      <c r="K1248" s="13">
        <v>6.8879000000000002E-5</v>
      </c>
      <c r="L1248" s="15" t="s">
        <v>2689</v>
      </c>
      <c r="M1248" s="29">
        <v>803.11</v>
      </c>
      <c r="N1248" s="12">
        <v>787</v>
      </c>
      <c r="O1248" s="12">
        <v>753</v>
      </c>
      <c r="P1248" s="12">
        <v>592</v>
      </c>
      <c r="Q1248" s="12">
        <v>711</v>
      </c>
    </row>
    <row r="1249" spans="1:17" x14ac:dyDescent="0.3">
      <c r="A1249" s="33" t="s">
        <v>713</v>
      </c>
      <c r="B1249" s="20" t="s">
        <v>55</v>
      </c>
      <c r="C1249" s="20" t="s">
        <v>56</v>
      </c>
      <c r="D1249" s="20" t="s">
        <v>56</v>
      </c>
      <c r="E1249" s="20" t="s">
        <v>56</v>
      </c>
      <c r="F1249" s="12">
        <v>15669</v>
      </c>
      <c r="G1249" s="12">
        <v>365</v>
      </c>
      <c r="H1249" s="12">
        <v>3778</v>
      </c>
      <c r="I1249" s="29">
        <v>9932874</v>
      </c>
      <c r="J1249" s="3">
        <v>365</v>
      </c>
      <c r="K1249" s="13">
        <v>3.0555399999999998E-4</v>
      </c>
      <c r="L1249" s="15">
        <v>2533045.8199999998</v>
      </c>
      <c r="M1249" s="29">
        <v>640.47</v>
      </c>
      <c r="N1249" s="12">
        <v>3876</v>
      </c>
      <c r="O1249" s="12">
        <v>3924</v>
      </c>
      <c r="P1249" s="12">
        <v>4066</v>
      </c>
      <c r="Q1249" s="12">
        <v>3955</v>
      </c>
    </row>
    <row r="1250" spans="1:17" x14ac:dyDescent="0.3">
      <c r="A1250" s="33" t="s">
        <v>714</v>
      </c>
      <c r="B1250" s="20" t="s">
        <v>55</v>
      </c>
      <c r="C1250" s="20" t="s">
        <v>56</v>
      </c>
      <c r="D1250" s="20" t="s">
        <v>56</v>
      </c>
      <c r="E1250" s="20" t="s">
        <v>56</v>
      </c>
      <c r="F1250" s="12">
        <v>8505</v>
      </c>
      <c r="G1250" s="12">
        <v>365</v>
      </c>
      <c r="H1250" s="12">
        <v>1755</v>
      </c>
      <c r="I1250" s="29">
        <v>4146198</v>
      </c>
      <c r="J1250" s="3">
        <v>365</v>
      </c>
      <c r="K1250" s="13">
        <v>1.2754500000000001E-4</v>
      </c>
      <c r="L1250" s="15">
        <v>1057348.51</v>
      </c>
      <c r="M1250" s="29">
        <v>443.33</v>
      </c>
      <c r="N1250" s="12">
        <v>2370</v>
      </c>
      <c r="O1250" s="12">
        <v>2498</v>
      </c>
      <c r="P1250" s="12">
        <v>2286</v>
      </c>
      <c r="Q1250" s="12">
        <v>2385</v>
      </c>
    </row>
    <row r="1251" spans="1:17" x14ac:dyDescent="0.3">
      <c r="A1251" s="33" t="s">
        <v>715</v>
      </c>
      <c r="B1251" s="20" t="s">
        <v>55</v>
      </c>
      <c r="C1251" s="20" t="s">
        <v>56</v>
      </c>
      <c r="D1251" s="20" t="s">
        <v>56</v>
      </c>
      <c r="E1251" s="20" t="s">
        <v>56</v>
      </c>
      <c r="F1251" s="12">
        <v>10097</v>
      </c>
      <c r="G1251" s="12">
        <v>365</v>
      </c>
      <c r="H1251" s="12">
        <v>2946</v>
      </c>
      <c r="I1251" s="29">
        <v>10272420</v>
      </c>
      <c r="J1251" s="3">
        <v>365</v>
      </c>
      <c r="K1251" s="13">
        <v>3.1599900000000002E-4</v>
      </c>
      <c r="L1251" s="15">
        <v>2619635.62</v>
      </c>
      <c r="M1251" s="29">
        <v>557.49</v>
      </c>
      <c r="N1251" s="12">
        <v>4772</v>
      </c>
      <c r="O1251" s="12">
        <v>4665</v>
      </c>
      <c r="P1251" s="12">
        <v>4659</v>
      </c>
      <c r="Q1251" s="12">
        <v>4699</v>
      </c>
    </row>
    <row r="1252" spans="1:17" x14ac:dyDescent="0.3">
      <c r="A1252" s="33" t="s">
        <v>716</v>
      </c>
      <c r="B1252" s="20" t="s">
        <v>55</v>
      </c>
      <c r="C1252" s="20" t="s">
        <v>56</v>
      </c>
      <c r="D1252" s="20" t="s">
        <v>56</v>
      </c>
      <c r="E1252" s="20" t="s">
        <v>56</v>
      </c>
      <c r="F1252" s="12">
        <v>3296</v>
      </c>
      <c r="G1252" s="12">
        <v>365</v>
      </c>
      <c r="H1252" s="12">
        <v>1045</v>
      </c>
      <c r="I1252" s="29">
        <v>2620160</v>
      </c>
      <c r="J1252" s="3">
        <v>365</v>
      </c>
      <c r="K1252" s="13">
        <v>8.0600999999999996E-5</v>
      </c>
      <c r="L1252" s="15">
        <v>668183.78</v>
      </c>
      <c r="M1252" s="29">
        <v>558.67999999999995</v>
      </c>
      <c r="N1252" s="12">
        <v>1333</v>
      </c>
      <c r="O1252" s="12">
        <v>1231</v>
      </c>
      <c r="P1252" s="12">
        <v>1025</v>
      </c>
      <c r="Q1252" s="12">
        <v>1196</v>
      </c>
    </row>
    <row r="1253" spans="1:17" x14ac:dyDescent="0.3">
      <c r="A1253" s="33" t="s">
        <v>717</v>
      </c>
      <c r="B1253" s="20" t="s">
        <v>55</v>
      </c>
      <c r="C1253" s="20" t="s">
        <v>56</v>
      </c>
      <c r="D1253" s="20" t="s">
        <v>56</v>
      </c>
      <c r="E1253" s="20" t="s">
        <v>56</v>
      </c>
      <c r="F1253" s="12">
        <v>635</v>
      </c>
      <c r="G1253" s="12">
        <v>365</v>
      </c>
      <c r="H1253" s="12">
        <v>322</v>
      </c>
      <c r="I1253" s="29">
        <v>2455774</v>
      </c>
      <c r="J1253" s="3">
        <v>365</v>
      </c>
      <c r="K1253" s="13">
        <v>7.5543999999999994E-5</v>
      </c>
      <c r="L1253" s="15">
        <v>626262.66</v>
      </c>
      <c r="M1253" s="29">
        <v>1734.8</v>
      </c>
      <c r="N1253" s="12">
        <v>408</v>
      </c>
      <c r="O1253" s="12">
        <v>362</v>
      </c>
      <c r="P1253" s="12">
        <v>312</v>
      </c>
      <c r="Q1253" s="12">
        <v>361</v>
      </c>
    </row>
    <row r="1254" spans="1:17" x14ac:dyDescent="0.3">
      <c r="A1254" s="33" t="s">
        <v>718</v>
      </c>
      <c r="B1254" s="20" t="s">
        <v>55</v>
      </c>
      <c r="C1254" s="20" t="s">
        <v>56</v>
      </c>
      <c r="D1254" s="20" t="s">
        <v>56</v>
      </c>
      <c r="E1254" s="20" t="s">
        <v>56</v>
      </c>
      <c r="F1254" s="12">
        <v>33046</v>
      </c>
      <c r="G1254" s="12">
        <v>365</v>
      </c>
      <c r="H1254" s="12">
        <v>5795</v>
      </c>
      <c r="I1254" s="29">
        <v>8474140</v>
      </c>
      <c r="J1254" s="3">
        <v>365</v>
      </c>
      <c r="K1254" s="13">
        <v>2.6068E-4</v>
      </c>
      <c r="L1254" s="15">
        <v>2161044.7200000002</v>
      </c>
      <c r="M1254" s="29">
        <v>383.1</v>
      </c>
      <c r="N1254" s="12">
        <v>5736</v>
      </c>
      <c r="O1254" s="12">
        <v>5669</v>
      </c>
      <c r="P1254" s="12">
        <v>5519</v>
      </c>
      <c r="Q1254" s="12">
        <v>5641</v>
      </c>
    </row>
    <row r="1255" spans="1:17" x14ac:dyDescent="0.3">
      <c r="A1255" s="33" t="s">
        <v>719</v>
      </c>
      <c r="B1255" s="20" t="s">
        <v>55</v>
      </c>
      <c r="C1255" s="20" t="s">
        <v>56</v>
      </c>
      <c r="D1255" s="20" t="s">
        <v>56</v>
      </c>
      <c r="E1255" s="20" t="s">
        <v>56</v>
      </c>
      <c r="F1255" s="12">
        <v>2502</v>
      </c>
      <c r="G1255" s="12">
        <v>365</v>
      </c>
      <c r="H1255" s="12">
        <v>1236</v>
      </c>
      <c r="I1255" s="29">
        <v>5870986</v>
      </c>
      <c r="J1255" s="3">
        <v>365</v>
      </c>
      <c r="K1255" s="13">
        <v>1.8060299999999999E-4</v>
      </c>
      <c r="L1255" s="15">
        <v>1497197.75</v>
      </c>
      <c r="M1255" s="29">
        <v>460.11</v>
      </c>
      <c r="N1255" s="12">
        <v>2984</v>
      </c>
      <c r="O1255" s="12">
        <v>3489</v>
      </c>
      <c r="P1255" s="12">
        <v>3290</v>
      </c>
      <c r="Q1255" s="12">
        <v>3254</v>
      </c>
    </row>
    <row r="1256" spans="1:17" x14ac:dyDescent="0.3">
      <c r="A1256" s="33" t="s">
        <v>720</v>
      </c>
      <c r="B1256" s="20" t="s">
        <v>55</v>
      </c>
      <c r="C1256" s="20" t="s">
        <v>56</v>
      </c>
      <c r="D1256" s="20" t="s">
        <v>56</v>
      </c>
      <c r="E1256" s="20" t="s">
        <v>56</v>
      </c>
      <c r="F1256" s="12">
        <v>1455</v>
      </c>
      <c r="G1256" s="12">
        <v>365</v>
      </c>
      <c r="H1256" s="12">
        <v>353</v>
      </c>
      <c r="I1256" s="29">
        <v>1573390</v>
      </c>
      <c r="J1256" s="3">
        <v>365</v>
      </c>
      <c r="K1256" s="13">
        <v>4.8399999999999997E-5</v>
      </c>
      <c r="L1256" s="15">
        <v>401240.26</v>
      </c>
      <c r="M1256" s="29">
        <v>674.35</v>
      </c>
      <c r="N1256" s="12">
        <v>613</v>
      </c>
      <c r="O1256" s="12">
        <v>632</v>
      </c>
      <c r="P1256" s="12">
        <v>540</v>
      </c>
      <c r="Q1256" s="12">
        <v>595</v>
      </c>
    </row>
    <row r="1257" spans="1:17" x14ac:dyDescent="0.3">
      <c r="A1257" s="33" t="s">
        <v>721</v>
      </c>
      <c r="B1257" s="20" t="s">
        <v>55</v>
      </c>
      <c r="C1257" s="20" t="s">
        <v>56</v>
      </c>
      <c r="D1257" s="20" t="s">
        <v>56</v>
      </c>
      <c r="E1257" s="20" t="s">
        <v>56</v>
      </c>
      <c r="F1257" s="12">
        <v>49903</v>
      </c>
      <c r="G1257" s="12">
        <v>365</v>
      </c>
      <c r="H1257" s="12">
        <v>10563</v>
      </c>
      <c r="I1257" s="29">
        <v>17783815</v>
      </c>
      <c r="J1257" s="3">
        <v>365</v>
      </c>
      <c r="K1257" s="13">
        <v>5.4706399999999999E-4</v>
      </c>
      <c r="L1257" s="15">
        <v>4535164.57</v>
      </c>
      <c r="M1257" s="29">
        <v>504.97</v>
      </c>
      <c r="N1257" s="12">
        <v>9099</v>
      </c>
      <c r="O1257" s="12">
        <v>9193</v>
      </c>
      <c r="P1257" s="12">
        <v>8651</v>
      </c>
      <c r="Q1257" s="12">
        <v>8981</v>
      </c>
    </row>
    <row r="1258" spans="1:17" x14ac:dyDescent="0.3">
      <c r="A1258" s="33" t="s">
        <v>722</v>
      </c>
      <c r="B1258" s="20" t="s">
        <v>55</v>
      </c>
      <c r="C1258" s="20" t="s">
        <v>56</v>
      </c>
      <c r="D1258" s="20" t="s">
        <v>56</v>
      </c>
      <c r="E1258" s="20" t="s">
        <v>56</v>
      </c>
      <c r="F1258" s="12">
        <v>15809</v>
      </c>
      <c r="G1258" s="12">
        <v>365</v>
      </c>
      <c r="H1258" s="12">
        <v>3338</v>
      </c>
      <c r="I1258" s="29">
        <v>10903886</v>
      </c>
      <c r="J1258" s="3">
        <v>365</v>
      </c>
      <c r="K1258" s="13">
        <v>3.3542400000000002E-4</v>
      </c>
      <c r="L1258" s="15">
        <v>2780669.81</v>
      </c>
      <c r="M1258" s="29">
        <v>1249.74</v>
      </c>
      <c r="N1258" s="12">
        <v>2227</v>
      </c>
      <c r="O1258" s="12">
        <v>2330</v>
      </c>
      <c r="P1258" s="12">
        <v>2118</v>
      </c>
      <c r="Q1258" s="12">
        <v>2225</v>
      </c>
    </row>
    <row r="1259" spans="1:17" x14ac:dyDescent="0.3">
      <c r="A1259" s="33" t="s">
        <v>723</v>
      </c>
      <c r="B1259" s="20" t="s">
        <v>55</v>
      </c>
      <c r="C1259" s="20" t="s">
        <v>56</v>
      </c>
      <c r="D1259" s="20" t="s">
        <v>56</v>
      </c>
      <c r="E1259" s="20" t="s">
        <v>56</v>
      </c>
      <c r="F1259" s="12">
        <v>7242</v>
      </c>
      <c r="G1259" s="12">
        <v>365</v>
      </c>
      <c r="H1259" s="12">
        <v>1154</v>
      </c>
      <c r="I1259" s="29">
        <v>3287940</v>
      </c>
      <c r="J1259" s="3">
        <v>365</v>
      </c>
      <c r="K1259" s="13">
        <v>1.01143E-4</v>
      </c>
      <c r="L1259" s="15">
        <v>838478.64</v>
      </c>
      <c r="M1259" s="29">
        <v>336.2</v>
      </c>
      <c r="N1259" s="12">
        <v>2625</v>
      </c>
      <c r="O1259" s="12">
        <v>2612</v>
      </c>
      <c r="P1259" s="12">
        <v>2244</v>
      </c>
      <c r="Q1259" s="12">
        <v>2494</v>
      </c>
    </row>
    <row r="1260" spans="1:17" x14ac:dyDescent="0.3">
      <c r="A1260" s="33" t="s">
        <v>724</v>
      </c>
      <c r="B1260" s="20" t="s">
        <v>55</v>
      </c>
      <c r="C1260" s="20" t="s">
        <v>56</v>
      </c>
      <c r="D1260" s="20" t="s">
        <v>56</v>
      </c>
      <c r="E1260" s="20" t="s">
        <v>56</v>
      </c>
      <c r="F1260" s="12">
        <v>10472</v>
      </c>
      <c r="G1260" s="12">
        <v>365</v>
      </c>
      <c r="H1260" s="12">
        <v>1575</v>
      </c>
      <c r="I1260" s="29">
        <v>4126562</v>
      </c>
      <c r="J1260" s="3">
        <v>365</v>
      </c>
      <c r="K1260" s="13">
        <v>1.2694099999999999E-4</v>
      </c>
      <c r="L1260" s="15">
        <v>1052341.01</v>
      </c>
      <c r="M1260" s="29">
        <v>275.41000000000003</v>
      </c>
      <c r="N1260" s="12">
        <v>3583</v>
      </c>
      <c r="O1260" s="12">
        <v>3819</v>
      </c>
      <c r="P1260" s="12">
        <v>4061</v>
      </c>
      <c r="Q1260" s="12">
        <v>3821</v>
      </c>
    </row>
    <row r="1261" spans="1:17" x14ac:dyDescent="0.3">
      <c r="A1261" s="33" t="s">
        <v>725</v>
      </c>
      <c r="B1261" s="20" t="s">
        <v>55</v>
      </c>
      <c r="C1261" s="20" t="s">
        <v>56</v>
      </c>
      <c r="D1261" s="20" t="s">
        <v>56</v>
      </c>
      <c r="E1261" s="20" t="s">
        <v>56</v>
      </c>
      <c r="F1261" s="12">
        <v>4358</v>
      </c>
      <c r="G1261" s="12">
        <v>365</v>
      </c>
      <c r="H1261" s="12">
        <v>829</v>
      </c>
      <c r="I1261" s="29">
        <v>1391597</v>
      </c>
      <c r="J1261" s="3">
        <v>365</v>
      </c>
      <c r="K1261" s="13">
        <v>4.2808000000000001E-5</v>
      </c>
      <c r="L1261" s="15">
        <v>354880.06</v>
      </c>
      <c r="M1261" s="29">
        <v>326.77999999999997</v>
      </c>
      <c r="N1261" s="12">
        <v>1271</v>
      </c>
      <c r="O1261" s="12">
        <v>1040</v>
      </c>
      <c r="P1261" s="12">
        <v>946</v>
      </c>
      <c r="Q1261" s="12">
        <v>1086</v>
      </c>
    </row>
    <row r="1262" spans="1:17" x14ac:dyDescent="0.3">
      <c r="A1262" s="33" t="s">
        <v>726</v>
      </c>
      <c r="B1262" s="20" t="s">
        <v>55</v>
      </c>
      <c r="C1262" s="20" t="s">
        <v>56</v>
      </c>
      <c r="D1262" s="20" t="s">
        <v>56</v>
      </c>
      <c r="E1262" s="20" t="s">
        <v>56</v>
      </c>
      <c r="F1262" s="12">
        <v>8685</v>
      </c>
      <c r="G1262" s="12">
        <v>365</v>
      </c>
      <c r="H1262" s="12">
        <v>1485</v>
      </c>
      <c r="I1262" s="29">
        <v>4322383</v>
      </c>
      <c r="J1262" s="3">
        <v>365</v>
      </c>
      <c r="K1262" s="13">
        <v>1.32965E-4</v>
      </c>
      <c r="L1262" s="15">
        <v>1102278.58</v>
      </c>
      <c r="M1262" s="29">
        <v>340.52</v>
      </c>
      <c r="N1262" s="12">
        <v>3158</v>
      </c>
      <c r="O1262" s="12">
        <v>3378</v>
      </c>
      <c r="P1262" s="12">
        <v>3174</v>
      </c>
      <c r="Q1262" s="12">
        <v>3237</v>
      </c>
    </row>
    <row r="1263" spans="1:17" x14ac:dyDescent="0.3">
      <c r="A1263" s="33" t="s">
        <v>727</v>
      </c>
      <c r="B1263" s="20" t="s">
        <v>55</v>
      </c>
      <c r="C1263" s="20" t="s">
        <v>56</v>
      </c>
      <c r="D1263" s="20" t="s">
        <v>56</v>
      </c>
      <c r="E1263" s="20" t="s">
        <v>56</v>
      </c>
      <c r="F1263" s="12">
        <v>25429</v>
      </c>
      <c r="G1263" s="12">
        <v>365</v>
      </c>
      <c r="H1263" s="12">
        <v>3289</v>
      </c>
      <c r="I1263" s="29">
        <v>9404176</v>
      </c>
      <c r="J1263" s="3">
        <v>365</v>
      </c>
      <c r="K1263" s="13">
        <v>2.8928999999999999E-4</v>
      </c>
      <c r="L1263" s="15">
        <v>2398219.16</v>
      </c>
      <c r="M1263" s="29">
        <v>1148.57</v>
      </c>
      <c r="N1263" s="12">
        <v>2257</v>
      </c>
      <c r="O1263" s="12">
        <v>1995</v>
      </c>
      <c r="P1263" s="12">
        <v>2012</v>
      </c>
      <c r="Q1263" s="12">
        <v>2088</v>
      </c>
    </row>
    <row r="1264" spans="1:17" x14ac:dyDescent="0.3">
      <c r="A1264" s="33" t="s">
        <v>728</v>
      </c>
      <c r="B1264" s="20" t="s">
        <v>55</v>
      </c>
      <c r="C1264" s="20" t="s">
        <v>56</v>
      </c>
      <c r="D1264" s="20" t="s">
        <v>56</v>
      </c>
      <c r="E1264" s="20" t="s">
        <v>56</v>
      </c>
      <c r="F1264" s="12">
        <v>1299</v>
      </c>
      <c r="G1264" s="12">
        <v>365</v>
      </c>
      <c r="H1264" s="12">
        <v>311</v>
      </c>
      <c r="I1264" s="29">
        <v>817800</v>
      </c>
      <c r="J1264" s="3">
        <v>365</v>
      </c>
      <c r="K1264" s="13">
        <v>2.5157E-5</v>
      </c>
      <c r="L1264" s="15">
        <v>208552.42</v>
      </c>
      <c r="M1264" s="29">
        <v>237.53</v>
      </c>
      <c r="N1264" s="12">
        <v>946</v>
      </c>
      <c r="O1264" s="12">
        <v>900</v>
      </c>
      <c r="P1264" s="12">
        <v>788</v>
      </c>
      <c r="Q1264" s="12">
        <v>878</v>
      </c>
    </row>
    <row r="1265" spans="1:17" x14ac:dyDescent="0.3">
      <c r="A1265" s="33" t="s">
        <v>729</v>
      </c>
      <c r="B1265" s="20" t="s">
        <v>55</v>
      </c>
      <c r="C1265" s="20" t="s">
        <v>56</v>
      </c>
      <c r="D1265" s="20" t="s">
        <v>56</v>
      </c>
      <c r="E1265" s="20" t="s">
        <v>56</v>
      </c>
      <c r="F1265" s="12">
        <v>3246</v>
      </c>
      <c r="G1265" s="12">
        <v>365</v>
      </c>
      <c r="H1265" s="12">
        <v>275</v>
      </c>
      <c r="I1265" s="29">
        <v>1441186</v>
      </c>
      <c r="J1265" s="3">
        <v>365</v>
      </c>
      <c r="K1265" s="13">
        <v>4.4333999999999999E-5</v>
      </c>
      <c r="L1265" s="15">
        <v>367526.07</v>
      </c>
      <c r="M1265" s="29">
        <v>309.63</v>
      </c>
      <c r="N1265" s="12">
        <v>1237</v>
      </c>
      <c r="O1265" s="12">
        <v>1179</v>
      </c>
      <c r="P1265" s="12">
        <v>1144</v>
      </c>
      <c r="Q1265" s="12">
        <v>1187</v>
      </c>
    </row>
    <row r="1266" spans="1:17" x14ac:dyDescent="0.3">
      <c r="A1266" s="33" t="s">
        <v>730</v>
      </c>
      <c r="B1266" s="20" t="s">
        <v>55</v>
      </c>
      <c r="C1266" s="20" t="s">
        <v>56</v>
      </c>
      <c r="D1266" s="20" t="s">
        <v>56</v>
      </c>
      <c r="E1266" s="20" t="s">
        <v>56</v>
      </c>
      <c r="F1266" s="12">
        <v>2921</v>
      </c>
      <c r="G1266" s="12">
        <v>365</v>
      </c>
      <c r="H1266" s="12">
        <v>1255</v>
      </c>
      <c r="I1266" s="29">
        <v>5009138</v>
      </c>
      <c r="J1266" s="3">
        <v>365</v>
      </c>
      <c r="K1266" s="13">
        <v>1.5409000000000001E-4</v>
      </c>
      <c r="L1266" s="15">
        <v>1277412.3700000001</v>
      </c>
      <c r="M1266" s="29">
        <v>588.4</v>
      </c>
      <c r="N1266" s="12">
        <v>2243</v>
      </c>
      <c r="O1266" s="12">
        <v>2231</v>
      </c>
      <c r="P1266" s="12">
        <v>2040</v>
      </c>
      <c r="Q1266" s="12">
        <v>2171</v>
      </c>
    </row>
    <row r="1267" spans="1:17" x14ac:dyDescent="0.3">
      <c r="A1267" s="33" t="s">
        <v>731</v>
      </c>
      <c r="B1267" s="20" t="s">
        <v>55</v>
      </c>
      <c r="C1267" s="20" t="s">
        <v>56</v>
      </c>
      <c r="D1267" s="20" t="s">
        <v>56</v>
      </c>
      <c r="E1267" s="20" t="s">
        <v>56</v>
      </c>
      <c r="F1267" s="12">
        <v>19830</v>
      </c>
      <c r="G1267" s="12">
        <v>365</v>
      </c>
      <c r="H1267" s="12">
        <v>2279</v>
      </c>
      <c r="I1267" s="29">
        <v>13684958</v>
      </c>
      <c r="J1267" s="3">
        <v>365</v>
      </c>
      <c r="K1267" s="13">
        <v>4.2097499999999997E-4</v>
      </c>
      <c r="L1267" s="15">
        <v>3489888.8</v>
      </c>
      <c r="M1267" s="29">
        <v>895.53</v>
      </c>
      <c r="N1267" s="12">
        <v>3958</v>
      </c>
      <c r="O1267" s="12">
        <v>4018</v>
      </c>
      <c r="P1267" s="12">
        <v>3714</v>
      </c>
      <c r="Q1267" s="12">
        <v>3897</v>
      </c>
    </row>
    <row r="1268" spans="1:17" x14ac:dyDescent="0.3">
      <c r="A1268" s="33" t="s">
        <v>732</v>
      </c>
      <c r="B1268" s="20" t="s">
        <v>55</v>
      </c>
      <c r="C1268" s="20" t="s">
        <v>56</v>
      </c>
      <c r="D1268" s="20" t="s">
        <v>56</v>
      </c>
      <c r="E1268" s="20" t="s">
        <v>56</v>
      </c>
      <c r="F1268" s="12">
        <v>31998</v>
      </c>
      <c r="G1268" s="12">
        <v>365</v>
      </c>
      <c r="H1268" s="12">
        <v>9368</v>
      </c>
      <c r="I1268" s="29">
        <v>28341526</v>
      </c>
      <c r="J1268" s="3">
        <v>365</v>
      </c>
      <c r="K1268" s="13">
        <v>8.7183900000000001E-4</v>
      </c>
      <c r="L1268" s="15">
        <v>7227554.0800000001</v>
      </c>
      <c r="M1268" s="29">
        <v>836.33</v>
      </c>
      <c r="N1268" s="12">
        <v>8378</v>
      </c>
      <c r="O1268" s="12">
        <v>9040</v>
      </c>
      <c r="P1268" s="12">
        <v>8508</v>
      </c>
      <c r="Q1268" s="12">
        <v>8642</v>
      </c>
    </row>
    <row r="1269" spans="1:17" x14ac:dyDescent="0.3">
      <c r="A1269" s="33" t="s">
        <v>733</v>
      </c>
      <c r="B1269" s="20" t="s">
        <v>55</v>
      </c>
      <c r="C1269" s="20" t="s">
        <v>56</v>
      </c>
      <c r="D1269" s="20" t="s">
        <v>56</v>
      </c>
      <c r="E1269" s="20" t="s">
        <v>56</v>
      </c>
      <c r="F1269" s="12">
        <v>17217</v>
      </c>
      <c r="G1269" s="12">
        <v>365</v>
      </c>
      <c r="H1269" s="12">
        <v>3375</v>
      </c>
      <c r="I1269" s="29">
        <v>5302957</v>
      </c>
      <c r="J1269" s="3">
        <v>365</v>
      </c>
      <c r="K1269" s="13">
        <v>1.63129E-4</v>
      </c>
      <c r="L1269" s="15">
        <v>1352341.03</v>
      </c>
      <c r="M1269" s="29">
        <v>303.83</v>
      </c>
      <c r="N1269" s="12">
        <v>4521</v>
      </c>
      <c r="O1269" s="12">
        <v>4406</v>
      </c>
      <c r="P1269" s="12">
        <v>4427</v>
      </c>
      <c r="Q1269" s="12">
        <v>4451</v>
      </c>
    </row>
    <row r="1270" spans="1:17" x14ac:dyDescent="0.3">
      <c r="A1270" s="33" t="s">
        <v>734</v>
      </c>
      <c r="B1270" s="20" t="s">
        <v>55</v>
      </c>
      <c r="C1270" s="20" t="s">
        <v>56</v>
      </c>
      <c r="D1270" s="20" t="s">
        <v>56</v>
      </c>
      <c r="E1270" s="20" t="s">
        <v>56</v>
      </c>
      <c r="F1270" s="12">
        <v>706</v>
      </c>
      <c r="G1270" s="12">
        <v>365</v>
      </c>
      <c r="H1270" s="12">
        <v>134</v>
      </c>
      <c r="I1270" s="29">
        <v>1789961</v>
      </c>
      <c r="J1270" s="3">
        <v>365</v>
      </c>
      <c r="K1270" s="13">
        <v>5.5062999999999998E-5</v>
      </c>
      <c r="L1270" s="15">
        <v>456469.42</v>
      </c>
      <c r="M1270" s="29">
        <v>1984.65</v>
      </c>
      <c r="N1270" s="12">
        <v>285</v>
      </c>
      <c r="O1270" s="12">
        <v>226</v>
      </c>
      <c r="P1270" s="12">
        <v>178</v>
      </c>
      <c r="Q1270" s="12">
        <v>230</v>
      </c>
    </row>
    <row r="1271" spans="1:17" x14ac:dyDescent="0.3">
      <c r="A1271" s="33" t="s">
        <v>735</v>
      </c>
      <c r="B1271" s="20" t="s">
        <v>55</v>
      </c>
      <c r="C1271" s="20" t="s">
        <v>56</v>
      </c>
      <c r="D1271" s="20" t="s">
        <v>56</v>
      </c>
      <c r="E1271" s="20" t="s">
        <v>56</v>
      </c>
      <c r="F1271" s="12">
        <v>817</v>
      </c>
      <c r="G1271" s="12">
        <v>365</v>
      </c>
      <c r="H1271" s="12">
        <v>335</v>
      </c>
      <c r="I1271" s="29">
        <v>1209376</v>
      </c>
      <c r="J1271" s="3">
        <v>365</v>
      </c>
      <c r="K1271" s="13">
        <v>3.7203000000000003E-5</v>
      </c>
      <c r="L1271" s="15">
        <v>308410.71999999997</v>
      </c>
      <c r="M1271" s="29">
        <v>1038.42</v>
      </c>
      <c r="N1271" s="12">
        <v>341</v>
      </c>
      <c r="O1271" s="12">
        <v>278</v>
      </c>
      <c r="P1271" s="12">
        <v>273</v>
      </c>
      <c r="Q1271" s="12">
        <v>297</v>
      </c>
    </row>
    <row r="1272" spans="1:17" x14ac:dyDescent="0.3">
      <c r="A1272" s="33" t="s">
        <v>736</v>
      </c>
      <c r="B1272" s="20" t="s">
        <v>55</v>
      </c>
      <c r="C1272" s="20" t="s">
        <v>56</v>
      </c>
      <c r="D1272" s="20" t="s">
        <v>56</v>
      </c>
      <c r="E1272" s="20" t="s">
        <v>56</v>
      </c>
      <c r="F1272" s="12">
        <v>7023</v>
      </c>
      <c r="G1272" s="12">
        <v>365</v>
      </c>
      <c r="H1272" s="12">
        <v>1079</v>
      </c>
      <c r="I1272" s="29">
        <v>1311021</v>
      </c>
      <c r="J1272" s="3">
        <v>365</v>
      </c>
      <c r="K1272" s="13">
        <v>4.0329E-5</v>
      </c>
      <c r="L1272" s="15">
        <v>334331.86</v>
      </c>
      <c r="M1272" s="29">
        <v>200.68</v>
      </c>
      <c r="N1272" s="12">
        <v>1759</v>
      </c>
      <c r="O1272" s="12">
        <v>1687</v>
      </c>
      <c r="P1272" s="12">
        <v>1551</v>
      </c>
      <c r="Q1272" s="12">
        <v>1666</v>
      </c>
    </row>
    <row r="1273" spans="1:17" x14ac:dyDescent="0.3">
      <c r="A1273" s="33" t="s">
        <v>737</v>
      </c>
      <c r="B1273" s="20" t="s">
        <v>55</v>
      </c>
      <c r="C1273" s="20" t="s">
        <v>56</v>
      </c>
      <c r="D1273" s="20" t="s">
        <v>56</v>
      </c>
      <c r="E1273" s="20" t="s">
        <v>56</v>
      </c>
      <c r="F1273" s="12">
        <v>346</v>
      </c>
      <c r="G1273" s="12">
        <v>365</v>
      </c>
      <c r="H1273" s="12">
        <v>177</v>
      </c>
      <c r="I1273" s="29">
        <v>674077</v>
      </c>
      <c r="J1273" s="3">
        <v>365</v>
      </c>
      <c r="K1273" s="13">
        <v>2.0735999999999999E-5</v>
      </c>
      <c r="L1273" s="15">
        <v>171900.69</v>
      </c>
      <c r="M1273" s="29">
        <v>392.47</v>
      </c>
      <c r="N1273" s="12">
        <v>465</v>
      </c>
      <c r="O1273" s="12">
        <v>485</v>
      </c>
      <c r="P1273" s="12">
        <v>364</v>
      </c>
      <c r="Q1273" s="12">
        <v>438</v>
      </c>
    </row>
    <row r="1274" spans="1:17" x14ac:dyDescent="0.3">
      <c r="A1274" s="33" t="s">
        <v>738</v>
      </c>
      <c r="B1274" s="20" t="s">
        <v>55</v>
      </c>
      <c r="C1274" s="20" t="s">
        <v>56</v>
      </c>
      <c r="D1274" s="20" t="s">
        <v>56</v>
      </c>
      <c r="E1274" s="20" t="s">
        <v>56</v>
      </c>
      <c r="F1274" s="12">
        <v>792</v>
      </c>
      <c r="G1274" s="12">
        <v>365</v>
      </c>
      <c r="H1274" s="12">
        <v>233</v>
      </c>
      <c r="I1274" s="29">
        <v>1310680</v>
      </c>
      <c r="J1274" s="3">
        <v>365</v>
      </c>
      <c r="K1274" s="13">
        <v>4.0318999999999998E-5</v>
      </c>
      <c r="L1274" s="15">
        <v>334244.90000000002</v>
      </c>
      <c r="M1274" s="29">
        <v>734.6</v>
      </c>
      <c r="N1274" s="12">
        <v>484</v>
      </c>
      <c r="O1274" s="12">
        <v>489</v>
      </c>
      <c r="P1274" s="12">
        <v>392</v>
      </c>
      <c r="Q1274" s="12">
        <v>455</v>
      </c>
    </row>
    <row r="1275" spans="1:17" x14ac:dyDescent="0.3">
      <c r="A1275" s="33" t="s">
        <v>739</v>
      </c>
      <c r="B1275" s="20" t="s">
        <v>55</v>
      </c>
      <c r="C1275" s="20" t="s">
        <v>56</v>
      </c>
      <c r="D1275" s="20" t="s">
        <v>56</v>
      </c>
      <c r="E1275" s="20" t="s">
        <v>56</v>
      </c>
      <c r="F1275" s="12">
        <v>41114</v>
      </c>
      <c r="G1275" s="12">
        <v>92</v>
      </c>
      <c r="H1275" s="12">
        <v>4684</v>
      </c>
      <c r="I1275" s="29">
        <v>33874952</v>
      </c>
      <c r="J1275" s="3">
        <v>365</v>
      </c>
      <c r="K1275" s="13">
        <v>1.0420570000000001E-3</v>
      </c>
      <c r="L1275" s="15">
        <v>8638668.4900000002</v>
      </c>
      <c r="M1275" s="29">
        <v>2529.62</v>
      </c>
      <c r="N1275" s="12">
        <v>3316</v>
      </c>
      <c r="O1275" s="12">
        <v>3536</v>
      </c>
      <c r="P1275" s="12">
        <v>3393</v>
      </c>
      <c r="Q1275" s="12">
        <v>3415</v>
      </c>
    </row>
    <row r="1276" spans="1:17" x14ac:dyDescent="0.3">
      <c r="A1276" s="33" t="s">
        <v>740</v>
      </c>
      <c r="B1276" s="20" t="s">
        <v>55</v>
      </c>
      <c r="C1276" s="20" t="s">
        <v>56</v>
      </c>
      <c r="D1276" s="20" t="s">
        <v>56</v>
      </c>
      <c r="E1276" s="20" t="s">
        <v>56</v>
      </c>
      <c r="F1276" s="12">
        <v>652</v>
      </c>
      <c r="G1276" s="12">
        <v>365</v>
      </c>
      <c r="H1276" s="12">
        <v>316</v>
      </c>
      <c r="I1276" s="29">
        <v>629166</v>
      </c>
      <c r="J1276" s="3">
        <v>365</v>
      </c>
      <c r="K1276" s="13">
        <v>1.9354000000000001E-5</v>
      </c>
      <c r="L1276" s="15">
        <v>160447.65</v>
      </c>
      <c r="M1276" s="29">
        <v>298.23</v>
      </c>
      <c r="N1276" s="12">
        <v>577</v>
      </c>
      <c r="O1276" s="12">
        <v>570</v>
      </c>
      <c r="P1276" s="12">
        <v>467</v>
      </c>
      <c r="Q1276" s="12">
        <v>538</v>
      </c>
    </row>
    <row r="1277" spans="1:17" x14ac:dyDescent="0.3">
      <c r="A1277" s="33" t="s">
        <v>741</v>
      </c>
      <c r="B1277" s="20" t="s">
        <v>55</v>
      </c>
      <c r="C1277" s="20" t="s">
        <v>56</v>
      </c>
      <c r="D1277" s="20" t="s">
        <v>56</v>
      </c>
      <c r="E1277" s="20" t="s">
        <v>56</v>
      </c>
      <c r="F1277" s="12">
        <v>36321</v>
      </c>
      <c r="G1277" s="12">
        <v>365</v>
      </c>
      <c r="H1277" s="12">
        <v>2835</v>
      </c>
      <c r="I1277" s="29">
        <v>4934806</v>
      </c>
      <c r="J1277" s="3">
        <v>365</v>
      </c>
      <c r="K1277" s="13">
        <v>1.5180400000000001E-4</v>
      </c>
      <c r="L1277" s="15">
        <v>1258456.49</v>
      </c>
      <c r="M1277" s="29">
        <v>212.11</v>
      </c>
      <c r="N1277" s="12">
        <v>5566</v>
      </c>
      <c r="O1277" s="12">
        <v>6076</v>
      </c>
      <c r="P1277" s="12">
        <v>6157</v>
      </c>
      <c r="Q1277" s="12">
        <v>5933</v>
      </c>
    </row>
    <row r="1278" spans="1:17" x14ac:dyDescent="0.3">
      <c r="A1278" s="33" t="s">
        <v>742</v>
      </c>
      <c r="B1278" s="20" t="s">
        <v>55</v>
      </c>
      <c r="C1278" s="20" t="s">
        <v>56</v>
      </c>
      <c r="D1278" s="20" t="s">
        <v>56</v>
      </c>
      <c r="E1278" s="20" t="s">
        <v>56</v>
      </c>
      <c r="F1278" s="12">
        <v>827</v>
      </c>
      <c r="G1278" s="12">
        <v>365</v>
      </c>
      <c r="H1278" s="12">
        <v>247</v>
      </c>
      <c r="I1278" s="29">
        <v>450025</v>
      </c>
      <c r="J1278" s="3">
        <v>365</v>
      </c>
      <c r="K1278" s="13">
        <v>1.3844E-5</v>
      </c>
      <c r="L1278" s="15">
        <v>114763.76</v>
      </c>
      <c r="M1278" s="29">
        <v>357.52</v>
      </c>
      <c r="N1278" s="12">
        <v>380</v>
      </c>
      <c r="O1278" s="12">
        <v>306</v>
      </c>
      <c r="P1278" s="12">
        <v>276</v>
      </c>
      <c r="Q1278" s="12">
        <v>321</v>
      </c>
    </row>
    <row r="1279" spans="1:17" x14ac:dyDescent="0.3">
      <c r="A1279" s="33" t="s">
        <v>743</v>
      </c>
      <c r="B1279" s="20" t="s">
        <v>55</v>
      </c>
      <c r="C1279" s="20" t="s">
        <v>56</v>
      </c>
      <c r="D1279" s="20" t="s">
        <v>56</v>
      </c>
      <c r="E1279" s="20" t="s">
        <v>56</v>
      </c>
      <c r="F1279" s="12">
        <v>26884</v>
      </c>
      <c r="G1279" s="12">
        <v>365</v>
      </c>
      <c r="H1279" s="12">
        <v>8492</v>
      </c>
      <c r="I1279" s="29">
        <v>20485677</v>
      </c>
      <c r="J1279" s="3">
        <v>365</v>
      </c>
      <c r="K1279" s="13">
        <v>6.3017800000000001E-4</v>
      </c>
      <c r="L1279" s="15">
        <v>5224183.71</v>
      </c>
      <c r="M1279" s="29">
        <v>384.44</v>
      </c>
      <c r="N1279" s="12">
        <v>13979</v>
      </c>
      <c r="O1279" s="12">
        <v>13351</v>
      </c>
      <c r="P1279" s="12">
        <v>13436</v>
      </c>
      <c r="Q1279" s="12">
        <v>13589</v>
      </c>
    </row>
    <row r="1280" spans="1:17" x14ac:dyDescent="0.3">
      <c r="A1280" s="33" t="s">
        <v>744</v>
      </c>
      <c r="B1280" s="20" t="s">
        <v>55</v>
      </c>
      <c r="C1280" s="20" t="s">
        <v>56</v>
      </c>
      <c r="D1280" s="20" t="s">
        <v>56</v>
      </c>
      <c r="E1280" s="20" t="s">
        <v>56</v>
      </c>
      <c r="F1280" s="12">
        <v>929</v>
      </c>
      <c r="G1280" s="12">
        <v>365</v>
      </c>
      <c r="H1280" s="12">
        <v>381</v>
      </c>
      <c r="I1280" s="29">
        <v>604736</v>
      </c>
      <c r="J1280" s="3">
        <v>365</v>
      </c>
      <c r="K1280" s="13">
        <v>1.8603000000000001E-5</v>
      </c>
      <c r="L1280" s="15">
        <v>154217.60000000001</v>
      </c>
      <c r="M1280" s="29">
        <v>283.49</v>
      </c>
      <c r="N1280" s="12">
        <v>559</v>
      </c>
      <c r="O1280" s="12">
        <v>573</v>
      </c>
      <c r="P1280" s="12">
        <v>501</v>
      </c>
      <c r="Q1280" s="12">
        <v>544</v>
      </c>
    </row>
    <row r="1281" spans="1:17" x14ac:dyDescent="0.3">
      <c r="A1281" s="33" t="s">
        <v>745</v>
      </c>
      <c r="B1281" s="20" t="s">
        <v>55</v>
      </c>
      <c r="C1281" s="20" t="s">
        <v>56</v>
      </c>
      <c r="D1281" s="20" t="s">
        <v>56</v>
      </c>
      <c r="E1281" s="20" t="s">
        <v>56</v>
      </c>
      <c r="F1281" s="12">
        <v>2479</v>
      </c>
      <c r="G1281" s="12">
        <v>365</v>
      </c>
      <c r="H1281" s="12">
        <v>192</v>
      </c>
      <c r="I1281" s="29">
        <v>609031</v>
      </c>
      <c r="J1281" s="3">
        <v>365</v>
      </c>
      <c r="K1281" s="13">
        <v>1.8734999999999999E-5</v>
      </c>
      <c r="L1281" s="15">
        <v>155312.9</v>
      </c>
      <c r="M1281" s="29">
        <v>359.52</v>
      </c>
      <c r="N1281" s="12">
        <v>440</v>
      </c>
      <c r="O1281" s="12">
        <v>464</v>
      </c>
      <c r="P1281" s="12">
        <v>392</v>
      </c>
      <c r="Q1281" s="12">
        <v>432</v>
      </c>
    </row>
    <row r="1282" spans="1:17" x14ac:dyDescent="0.3">
      <c r="A1282" s="33" t="s">
        <v>746</v>
      </c>
      <c r="B1282" s="20" t="s">
        <v>55</v>
      </c>
      <c r="C1282" s="20" t="s">
        <v>56</v>
      </c>
      <c r="D1282" s="20" t="s">
        <v>56</v>
      </c>
      <c r="E1282" s="20" t="s">
        <v>56</v>
      </c>
      <c r="F1282" s="12">
        <v>428</v>
      </c>
      <c r="G1282" s="12">
        <v>365</v>
      </c>
      <c r="H1282" s="12">
        <v>135</v>
      </c>
      <c r="I1282" s="29">
        <v>873519</v>
      </c>
      <c r="J1282" s="3">
        <v>365</v>
      </c>
      <c r="K1282" s="13">
        <v>2.6871000000000001E-5</v>
      </c>
      <c r="L1282" s="15">
        <v>222761.68</v>
      </c>
      <c r="M1282" s="29">
        <v>873.58</v>
      </c>
      <c r="N1282" s="12">
        <v>250</v>
      </c>
      <c r="O1282" s="12">
        <v>241</v>
      </c>
      <c r="P1282" s="12">
        <v>275</v>
      </c>
      <c r="Q1282" s="12">
        <v>255</v>
      </c>
    </row>
    <row r="1283" spans="1:17" x14ac:dyDescent="0.3">
      <c r="A1283" s="33" t="s">
        <v>747</v>
      </c>
      <c r="B1283" s="20" t="s">
        <v>55</v>
      </c>
      <c r="C1283" s="20" t="s">
        <v>56</v>
      </c>
      <c r="D1283" s="20" t="s">
        <v>56</v>
      </c>
      <c r="E1283" s="20" t="s">
        <v>56</v>
      </c>
      <c r="F1283" s="12">
        <v>19859</v>
      </c>
      <c r="G1283" s="12">
        <v>365</v>
      </c>
      <c r="H1283" s="12">
        <v>4492</v>
      </c>
      <c r="I1283" s="29">
        <v>3240049</v>
      </c>
      <c r="J1283" s="3">
        <v>365</v>
      </c>
      <c r="K1283" s="13">
        <v>9.9669999999999999E-5</v>
      </c>
      <c r="L1283" s="15">
        <v>826265.65</v>
      </c>
      <c r="M1283" s="29">
        <v>180.33</v>
      </c>
      <c r="N1283" s="12">
        <v>4481</v>
      </c>
      <c r="O1283" s="12">
        <v>4711</v>
      </c>
      <c r="P1283" s="12">
        <v>4554</v>
      </c>
      <c r="Q1283" s="12">
        <v>4582</v>
      </c>
    </row>
    <row r="1284" spans="1:17" x14ac:dyDescent="0.3">
      <c r="A1284" s="33" t="s">
        <v>748</v>
      </c>
      <c r="B1284" s="20" t="s">
        <v>55</v>
      </c>
      <c r="C1284" s="20" t="s">
        <v>56</v>
      </c>
      <c r="D1284" s="20" t="s">
        <v>56</v>
      </c>
      <c r="E1284" s="20" t="s">
        <v>56</v>
      </c>
      <c r="F1284" s="12">
        <v>34290</v>
      </c>
      <c r="G1284" s="12">
        <v>365</v>
      </c>
      <c r="H1284" s="12">
        <v>61</v>
      </c>
      <c r="I1284" s="29">
        <v>3906929</v>
      </c>
      <c r="J1284" s="3">
        <v>365</v>
      </c>
      <c r="K1284" s="13">
        <v>1.20184E-4</v>
      </c>
      <c r="L1284" s="15">
        <v>996330.99</v>
      </c>
      <c r="M1284" s="29">
        <v>10271.450000000001</v>
      </c>
      <c r="N1284" s="12">
        <v>90</v>
      </c>
      <c r="O1284" s="12">
        <v>103</v>
      </c>
      <c r="P1284" s="12">
        <v>99</v>
      </c>
      <c r="Q1284" s="12">
        <v>97</v>
      </c>
    </row>
    <row r="1285" spans="1:17" x14ac:dyDescent="0.3">
      <c r="A1285" s="33" t="s">
        <v>749</v>
      </c>
      <c r="B1285" s="20" t="s">
        <v>55</v>
      </c>
      <c r="C1285" s="20" t="s">
        <v>56</v>
      </c>
      <c r="D1285" s="20" t="s">
        <v>56</v>
      </c>
      <c r="E1285" s="20" t="s">
        <v>56</v>
      </c>
      <c r="F1285" s="12">
        <v>22</v>
      </c>
      <c r="G1285" s="12">
        <v>365</v>
      </c>
      <c r="H1285" s="12">
        <v>38</v>
      </c>
      <c r="I1285" s="29">
        <v>756531</v>
      </c>
      <c r="J1285" s="3">
        <v>365</v>
      </c>
      <c r="K1285" s="13">
        <v>2.3272E-5</v>
      </c>
      <c r="L1285" s="15">
        <v>192927.82</v>
      </c>
      <c r="M1285" s="29">
        <v>1910.18</v>
      </c>
      <c r="N1285" s="12">
        <v>95</v>
      </c>
      <c r="O1285" s="12">
        <v>119</v>
      </c>
      <c r="P1285" s="12">
        <v>90</v>
      </c>
      <c r="Q1285" s="12">
        <v>101</v>
      </c>
    </row>
    <row r="1286" spans="1:17" x14ac:dyDescent="0.3">
      <c r="A1286" s="33" t="s">
        <v>750</v>
      </c>
      <c r="B1286" s="20" t="s">
        <v>55</v>
      </c>
      <c r="C1286" s="20" t="s">
        <v>56</v>
      </c>
      <c r="D1286" s="20" t="s">
        <v>56</v>
      </c>
      <c r="E1286" s="20" t="s">
        <v>56</v>
      </c>
      <c r="F1286" s="12">
        <v>462</v>
      </c>
      <c r="G1286" s="12">
        <v>365</v>
      </c>
      <c r="H1286" s="12">
        <v>213</v>
      </c>
      <c r="I1286" s="29">
        <v>3836129</v>
      </c>
      <c r="J1286" s="3">
        <v>365</v>
      </c>
      <c r="K1286" s="13">
        <v>1.18007E-4</v>
      </c>
      <c r="L1286" s="15">
        <v>978275.83</v>
      </c>
      <c r="M1286" s="29">
        <v>2672.88</v>
      </c>
      <c r="N1286" s="12">
        <v>388</v>
      </c>
      <c r="O1286" s="12">
        <v>346</v>
      </c>
      <c r="P1286" s="12">
        <v>365</v>
      </c>
      <c r="Q1286" s="12">
        <v>366</v>
      </c>
    </row>
    <row r="1287" spans="1:17" x14ac:dyDescent="0.3">
      <c r="A1287" s="33" t="s">
        <v>751</v>
      </c>
      <c r="B1287" s="20" t="s">
        <v>55</v>
      </c>
      <c r="C1287" s="20" t="s">
        <v>56</v>
      </c>
      <c r="D1287" s="20" t="s">
        <v>56</v>
      </c>
      <c r="E1287" s="20" t="s">
        <v>56</v>
      </c>
      <c r="F1287" s="12">
        <v>5204</v>
      </c>
      <c r="G1287" s="12">
        <v>365</v>
      </c>
      <c r="H1287" s="12">
        <v>605</v>
      </c>
      <c r="I1287" s="29">
        <v>1082101.51</v>
      </c>
      <c r="J1287" s="3">
        <v>334</v>
      </c>
      <c r="K1287" s="13">
        <v>3.3287000000000002E-5</v>
      </c>
      <c r="L1287" s="15">
        <v>275953.64</v>
      </c>
      <c r="M1287" s="29">
        <v>266.62</v>
      </c>
      <c r="N1287" s="12">
        <v>1038</v>
      </c>
      <c r="O1287" s="12">
        <v>1047</v>
      </c>
      <c r="P1287" s="12">
        <v>1020</v>
      </c>
      <c r="Q1287" s="12">
        <v>1035</v>
      </c>
    </row>
    <row r="1288" spans="1:17" x14ac:dyDescent="0.3">
      <c r="A1288" s="33" t="s">
        <v>752</v>
      </c>
      <c r="B1288" s="20" t="s">
        <v>55</v>
      </c>
      <c r="C1288" s="20" t="s">
        <v>56</v>
      </c>
      <c r="D1288" s="20" t="s">
        <v>56</v>
      </c>
      <c r="E1288" s="20" t="s">
        <v>56</v>
      </c>
      <c r="F1288" s="12">
        <v>175</v>
      </c>
      <c r="G1288" s="12">
        <v>365</v>
      </c>
      <c r="H1288" s="12">
        <v>91</v>
      </c>
      <c r="I1288" s="29">
        <v>1001370</v>
      </c>
      <c r="J1288" s="3">
        <v>365</v>
      </c>
      <c r="K1288" s="13">
        <v>3.0803999999999998E-5</v>
      </c>
      <c r="L1288" s="15">
        <v>255365.78</v>
      </c>
      <c r="M1288" s="29">
        <v>826.43</v>
      </c>
      <c r="N1288" s="12">
        <v>295</v>
      </c>
      <c r="O1288" s="12">
        <v>321</v>
      </c>
      <c r="P1288" s="12">
        <v>310</v>
      </c>
      <c r="Q1288" s="12">
        <v>309</v>
      </c>
    </row>
    <row r="1289" spans="1:17" x14ac:dyDescent="0.3">
      <c r="A1289" s="33" t="s">
        <v>753</v>
      </c>
      <c r="B1289" s="20" t="s">
        <v>55</v>
      </c>
      <c r="C1289" s="20" t="s">
        <v>56</v>
      </c>
      <c r="D1289" s="20" t="s">
        <v>56</v>
      </c>
      <c r="E1289" s="20" t="s">
        <v>56</v>
      </c>
      <c r="F1289" s="12">
        <v>9606</v>
      </c>
      <c r="G1289" s="12">
        <v>365</v>
      </c>
      <c r="H1289" s="12">
        <v>1743</v>
      </c>
      <c r="I1289" s="29">
        <v>6206798</v>
      </c>
      <c r="J1289" s="3">
        <v>365</v>
      </c>
      <c r="K1289" s="13">
        <v>1.9093300000000001E-4</v>
      </c>
      <c r="L1289" s="15">
        <v>1582835.31</v>
      </c>
      <c r="M1289" s="29">
        <v>419.18</v>
      </c>
      <c r="N1289" s="12">
        <v>3911</v>
      </c>
      <c r="O1289" s="12">
        <v>3965</v>
      </c>
      <c r="P1289" s="12">
        <v>3451</v>
      </c>
      <c r="Q1289" s="12">
        <v>3776</v>
      </c>
    </row>
    <row r="1290" spans="1:17" x14ac:dyDescent="0.3">
      <c r="A1290" s="33" t="s">
        <v>754</v>
      </c>
      <c r="B1290" s="20" t="s">
        <v>55</v>
      </c>
      <c r="C1290" s="20" t="s">
        <v>56</v>
      </c>
      <c r="D1290" s="20" t="s">
        <v>56</v>
      </c>
      <c r="E1290" s="20" t="s">
        <v>56</v>
      </c>
      <c r="F1290" s="12">
        <v>363</v>
      </c>
      <c r="G1290" s="12">
        <v>365</v>
      </c>
      <c r="H1290" s="12">
        <v>185</v>
      </c>
      <c r="I1290" s="29">
        <v>1710199</v>
      </c>
      <c r="J1290" s="3">
        <v>365</v>
      </c>
      <c r="K1290" s="13">
        <v>5.2608999999999997E-5</v>
      </c>
      <c r="L1290" s="15">
        <v>436128.8</v>
      </c>
      <c r="M1290" s="29">
        <v>1267.82</v>
      </c>
      <c r="N1290" s="12">
        <v>379</v>
      </c>
      <c r="O1290" s="12">
        <v>352</v>
      </c>
      <c r="P1290" s="12">
        <v>300</v>
      </c>
      <c r="Q1290" s="12">
        <v>344</v>
      </c>
    </row>
    <row r="1291" spans="1:17" x14ac:dyDescent="0.3">
      <c r="A1291" s="33" t="s">
        <v>755</v>
      </c>
      <c r="B1291" s="20" t="s">
        <v>55</v>
      </c>
      <c r="C1291" s="20" t="s">
        <v>56</v>
      </c>
      <c r="D1291" s="20" t="s">
        <v>56</v>
      </c>
      <c r="E1291" s="20" t="s">
        <v>56</v>
      </c>
      <c r="F1291" s="12">
        <v>11062</v>
      </c>
      <c r="G1291" s="12">
        <v>365</v>
      </c>
      <c r="H1291" s="12">
        <v>3543</v>
      </c>
      <c r="I1291" s="29">
        <v>3025032</v>
      </c>
      <c r="J1291" s="3">
        <v>365</v>
      </c>
      <c r="K1291" s="13">
        <v>9.3055999999999998E-5</v>
      </c>
      <c r="L1291" s="15">
        <v>771432.79</v>
      </c>
      <c r="M1291" s="29">
        <v>171.01</v>
      </c>
      <c r="N1291" s="12">
        <v>4316</v>
      </c>
      <c r="O1291" s="12">
        <v>4592</v>
      </c>
      <c r="P1291" s="12">
        <v>4626</v>
      </c>
      <c r="Q1291" s="12">
        <v>4511</v>
      </c>
    </row>
    <row r="1292" spans="1:17" x14ac:dyDescent="0.3">
      <c r="A1292" s="33" t="s">
        <v>756</v>
      </c>
      <c r="B1292" s="20" t="s">
        <v>55</v>
      </c>
      <c r="C1292" s="20" t="s">
        <v>56</v>
      </c>
      <c r="D1292" s="20" t="s">
        <v>56</v>
      </c>
      <c r="E1292" s="20" t="s">
        <v>56</v>
      </c>
      <c r="F1292" s="12">
        <v>1606</v>
      </c>
      <c r="G1292" s="12">
        <v>365</v>
      </c>
      <c r="H1292" s="12">
        <v>296</v>
      </c>
      <c r="I1292" s="29">
        <v>1014738.42</v>
      </c>
      <c r="J1292" s="3">
        <v>304</v>
      </c>
      <c r="K1292" s="13">
        <v>3.1214999999999998E-5</v>
      </c>
      <c r="L1292" s="15">
        <v>258774.94</v>
      </c>
      <c r="M1292" s="29">
        <v>276.47000000000003</v>
      </c>
      <c r="N1292" s="12">
        <v>859</v>
      </c>
      <c r="O1292" s="12">
        <v>937</v>
      </c>
      <c r="P1292" s="12">
        <v>1012</v>
      </c>
      <c r="Q1292" s="12">
        <v>936</v>
      </c>
    </row>
    <row r="1293" spans="1:17" x14ac:dyDescent="0.3">
      <c r="A1293" s="33" t="s">
        <v>757</v>
      </c>
      <c r="B1293" s="20" t="s">
        <v>55</v>
      </c>
      <c r="C1293" s="20" t="s">
        <v>56</v>
      </c>
      <c r="D1293" s="20" t="s">
        <v>56</v>
      </c>
      <c r="E1293" s="20" t="s">
        <v>56</v>
      </c>
      <c r="F1293" s="12">
        <v>5916</v>
      </c>
      <c r="G1293" s="12">
        <v>365</v>
      </c>
      <c r="H1293" s="12">
        <v>1162</v>
      </c>
      <c r="I1293" s="29">
        <v>2521095</v>
      </c>
      <c r="J1293" s="3">
        <v>365</v>
      </c>
      <c r="K1293" s="13">
        <v>7.7553999999999996E-5</v>
      </c>
      <c r="L1293" s="15">
        <v>642920.57999999996</v>
      </c>
      <c r="M1293" s="29">
        <v>423.53</v>
      </c>
      <c r="N1293" s="12">
        <v>1519</v>
      </c>
      <c r="O1293" s="12">
        <v>1566</v>
      </c>
      <c r="P1293" s="12">
        <v>1470</v>
      </c>
      <c r="Q1293" s="12">
        <v>1518</v>
      </c>
    </row>
    <row r="1294" spans="1:17" x14ac:dyDescent="0.3">
      <c r="A1294" s="33" t="s">
        <v>758</v>
      </c>
      <c r="B1294" s="20" t="s">
        <v>55</v>
      </c>
      <c r="C1294" s="20" t="s">
        <v>56</v>
      </c>
      <c r="D1294" s="20" t="s">
        <v>56</v>
      </c>
      <c r="E1294" s="20" t="s">
        <v>56</v>
      </c>
      <c r="F1294" s="12">
        <v>34961</v>
      </c>
      <c r="G1294" s="12">
        <v>365</v>
      </c>
      <c r="H1294" s="12">
        <v>5705</v>
      </c>
      <c r="I1294" s="29">
        <v>9583086</v>
      </c>
      <c r="J1294" s="3">
        <v>365</v>
      </c>
      <c r="K1294" s="13">
        <v>2.9479400000000002E-4</v>
      </c>
      <c r="L1294" s="15">
        <v>2443844.14</v>
      </c>
      <c r="M1294" s="29">
        <v>520.08000000000004</v>
      </c>
      <c r="N1294" s="12">
        <v>4521</v>
      </c>
      <c r="O1294" s="12">
        <v>4913</v>
      </c>
      <c r="P1294" s="12">
        <v>4664</v>
      </c>
      <c r="Q1294" s="12">
        <v>4699</v>
      </c>
    </row>
    <row r="1295" spans="1:17" x14ac:dyDescent="0.3">
      <c r="A1295" s="33" t="s">
        <v>759</v>
      </c>
      <c r="B1295" s="20" t="s">
        <v>55</v>
      </c>
      <c r="C1295" s="20" t="s">
        <v>56</v>
      </c>
      <c r="D1295" s="20" t="s">
        <v>56</v>
      </c>
      <c r="E1295" s="20" t="s">
        <v>56</v>
      </c>
      <c r="F1295" s="12">
        <v>3221</v>
      </c>
      <c r="G1295" s="12">
        <v>372</v>
      </c>
      <c r="H1295" s="12">
        <v>440</v>
      </c>
      <c r="I1295" s="29">
        <v>11037214</v>
      </c>
      <c r="J1295" s="3">
        <v>365</v>
      </c>
      <c r="K1295" s="13">
        <v>3.3952500000000003E-4</v>
      </c>
      <c r="L1295" s="15">
        <v>2814670.64</v>
      </c>
      <c r="M1295" s="29">
        <v>3882.3</v>
      </c>
      <c r="N1295" s="12">
        <v>780</v>
      </c>
      <c r="O1295" s="12">
        <v>771</v>
      </c>
      <c r="P1295" s="12">
        <v>624</v>
      </c>
      <c r="Q1295" s="12">
        <v>725</v>
      </c>
    </row>
    <row r="1296" spans="1:17" x14ac:dyDescent="0.3">
      <c r="A1296" s="33" t="s">
        <v>760</v>
      </c>
      <c r="B1296" s="20" t="s">
        <v>55</v>
      </c>
      <c r="C1296" s="20" t="s">
        <v>56</v>
      </c>
      <c r="D1296" s="20" t="s">
        <v>56</v>
      </c>
      <c r="E1296" s="20" t="s">
        <v>56</v>
      </c>
      <c r="F1296" s="12">
        <v>256</v>
      </c>
      <c r="G1296" s="12">
        <v>365</v>
      </c>
      <c r="H1296" s="12">
        <v>161</v>
      </c>
      <c r="I1296" s="29">
        <v>595892</v>
      </c>
      <c r="J1296" s="3">
        <v>365</v>
      </c>
      <c r="K1296" s="13">
        <v>1.8331000000000001E-5</v>
      </c>
      <c r="L1296" s="15">
        <v>151962.23999999999</v>
      </c>
      <c r="M1296" s="29">
        <v>525.82000000000005</v>
      </c>
      <c r="N1296" s="12">
        <v>283</v>
      </c>
      <c r="O1296" s="12">
        <v>294</v>
      </c>
      <c r="P1296" s="12">
        <v>289</v>
      </c>
      <c r="Q1296" s="12">
        <v>289</v>
      </c>
    </row>
    <row r="1297" spans="1:17" x14ac:dyDescent="0.3">
      <c r="A1297" s="33" t="s">
        <v>761</v>
      </c>
      <c r="B1297" s="20" t="s">
        <v>55</v>
      </c>
      <c r="C1297" s="20" t="s">
        <v>56</v>
      </c>
      <c r="D1297" s="20" t="s">
        <v>56</v>
      </c>
      <c r="E1297" s="20" t="s">
        <v>56</v>
      </c>
      <c r="F1297" s="12">
        <v>633</v>
      </c>
      <c r="G1297" s="12">
        <v>365</v>
      </c>
      <c r="H1297" s="12">
        <v>397</v>
      </c>
      <c r="I1297" s="29">
        <v>925022</v>
      </c>
      <c r="J1297" s="3">
        <v>365</v>
      </c>
      <c r="K1297" s="13">
        <v>2.8455000000000001E-5</v>
      </c>
      <c r="L1297" s="15">
        <v>235895.79</v>
      </c>
      <c r="M1297" s="29">
        <v>836.51</v>
      </c>
      <c r="N1297" s="12">
        <v>341</v>
      </c>
      <c r="O1297" s="12">
        <v>267</v>
      </c>
      <c r="P1297" s="12">
        <v>239</v>
      </c>
      <c r="Q1297" s="12">
        <v>282</v>
      </c>
    </row>
    <row r="1298" spans="1:17" x14ac:dyDescent="0.3">
      <c r="A1298" s="33" t="s">
        <v>762</v>
      </c>
      <c r="B1298" s="20" t="s">
        <v>55</v>
      </c>
      <c r="C1298" s="20" t="s">
        <v>56</v>
      </c>
      <c r="D1298" s="20" t="s">
        <v>56</v>
      </c>
      <c r="E1298" s="20" t="s">
        <v>56</v>
      </c>
      <c r="F1298" s="12">
        <v>5114</v>
      </c>
      <c r="G1298" s="12">
        <v>365</v>
      </c>
      <c r="H1298" s="12">
        <v>114</v>
      </c>
      <c r="I1298" s="29">
        <v>1175862</v>
      </c>
      <c r="J1298" s="3">
        <v>365</v>
      </c>
      <c r="K1298" s="13">
        <v>3.6171999999999999E-5</v>
      </c>
      <c r="L1298" s="15">
        <v>299864.09999999998</v>
      </c>
      <c r="M1298" s="29">
        <v>705.56</v>
      </c>
      <c r="N1298" s="12">
        <v>507</v>
      </c>
      <c r="O1298" s="12">
        <v>470</v>
      </c>
      <c r="P1298" s="12">
        <v>298</v>
      </c>
      <c r="Q1298" s="12">
        <v>425</v>
      </c>
    </row>
    <row r="1299" spans="1:17" x14ac:dyDescent="0.3">
      <c r="A1299" s="33" t="s">
        <v>763</v>
      </c>
      <c r="B1299" s="20" t="s">
        <v>55</v>
      </c>
      <c r="C1299" s="20" t="s">
        <v>56</v>
      </c>
      <c r="D1299" s="20" t="s">
        <v>56</v>
      </c>
      <c r="E1299" s="20" t="s">
        <v>56</v>
      </c>
      <c r="F1299" s="12">
        <v>8756</v>
      </c>
      <c r="G1299" s="12">
        <v>365</v>
      </c>
      <c r="H1299" s="12">
        <v>1159</v>
      </c>
      <c r="I1299" s="29">
        <v>5431365</v>
      </c>
      <c r="J1299" s="3">
        <v>365</v>
      </c>
      <c r="K1299" s="13">
        <v>1.6707899999999999E-4</v>
      </c>
      <c r="L1299" s="15">
        <v>1385087.18</v>
      </c>
      <c r="M1299" s="29">
        <v>978.86</v>
      </c>
      <c r="N1299" s="12">
        <v>1416</v>
      </c>
      <c r="O1299" s="12">
        <v>1450</v>
      </c>
      <c r="P1299" s="12">
        <v>1380</v>
      </c>
      <c r="Q1299" s="12">
        <v>1415</v>
      </c>
    </row>
    <row r="1300" spans="1:17" x14ac:dyDescent="0.3">
      <c r="A1300" s="33" t="s">
        <v>764</v>
      </c>
      <c r="B1300" s="20" t="s">
        <v>55</v>
      </c>
      <c r="C1300" s="20" t="s">
        <v>56</v>
      </c>
      <c r="D1300" s="20" t="s">
        <v>56</v>
      </c>
      <c r="E1300" s="20" t="s">
        <v>56</v>
      </c>
      <c r="F1300" s="12">
        <v>3308</v>
      </c>
      <c r="G1300" s="12">
        <v>365</v>
      </c>
      <c r="H1300" s="12">
        <v>1041</v>
      </c>
      <c r="I1300" s="29">
        <v>2429596</v>
      </c>
      <c r="J1300" s="3">
        <v>365</v>
      </c>
      <c r="K1300" s="13">
        <v>7.4739000000000004E-5</v>
      </c>
      <c r="L1300" s="15">
        <v>619586.84</v>
      </c>
      <c r="M1300" s="29">
        <v>432.97</v>
      </c>
      <c r="N1300" s="12">
        <v>1423</v>
      </c>
      <c r="O1300" s="12">
        <v>1508</v>
      </c>
      <c r="P1300" s="12">
        <v>1362</v>
      </c>
      <c r="Q1300" s="12">
        <v>1431</v>
      </c>
    </row>
    <row r="1301" spans="1:17" x14ac:dyDescent="0.3">
      <c r="A1301" s="33" t="s">
        <v>765</v>
      </c>
      <c r="B1301" s="20" t="s">
        <v>55</v>
      </c>
      <c r="C1301" s="20" t="s">
        <v>56</v>
      </c>
      <c r="D1301" s="20" t="s">
        <v>56</v>
      </c>
      <c r="E1301" s="20" t="s">
        <v>56</v>
      </c>
      <c r="F1301" s="12">
        <v>385</v>
      </c>
      <c r="G1301" s="12">
        <v>365</v>
      </c>
      <c r="H1301" s="12">
        <v>401</v>
      </c>
      <c r="I1301" s="29">
        <v>696072</v>
      </c>
      <c r="J1301" s="3">
        <v>365</v>
      </c>
      <c r="K1301" s="13">
        <v>2.1412000000000001E-5</v>
      </c>
      <c r="L1301" s="15">
        <v>177509.78</v>
      </c>
      <c r="M1301" s="29">
        <v>664.83</v>
      </c>
      <c r="N1301" s="12">
        <v>263</v>
      </c>
      <c r="O1301" s="12">
        <v>304</v>
      </c>
      <c r="P1301" s="12">
        <v>234</v>
      </c>
      <c r="Q1301" s="12">
        <v>267</v>
      </c>
    </row>
    <row r="1302" spans="1:17" x14ac:dyDescent="0.3">
      <c r="A1302" s="33" t="s">
        <v>766</v>
      </c>
      <c r="B1302" s="20" t="s">
        <v>55</v>
      </c>
      <c r="C1302" s="20" t="s">
        <v>56</v>
      </c>
      <c r="D1302" s="20" t="s">
        <v>56</v>
      </c>
      <c r="E1302" s="20" t="s">
        <v>56</v>
      </c>
      <c r="F1302" s="12">
        <v>1279</v>
      </c>
      <c r="G1302" s="12">
        <v>365</v>
      </c>
      <c r="H1302" s="12">
        <v>91</v>
      </c>
      <c r="I1302" s="29">
        <v>992342</v>
      </c>
      <c r="J1302" s="3">
        <v>365</v>
      </c>
      <c r="K1302" s="13">
        <v>3.0525999999999999E-5</v>
      </c>
      <c r="L1302" s="15">
        <v>253063.49</v>
      </c>
      <c r="M1302" s="29">
        <v>923.59</v>
      </c>
      <c r="N1302" s="12">
        <v>290</v>
      </c>
      <c r="O1302" s="12">
        <v>284</v>
      </c>
      <c r="P1302" s="12">
        <v>248</v>
      </c>
      <c r="Q1302" s="12">
        <v>274</v>
      </c>
    </row>
    <row r="1303" spans="1:17" x14ac:dyDescent="0.3">
      <c r="A1303" s="33" t="s">
        <v>767</v>
      </c>
      <c r="B1303" s="20" t="s">
        <v>56</v>
      </c>
      <c r="C1303" s="20" t="s">
        <v>56</v>
      </c>
      <c r="D1303" s="20" t="s">
        <v>56</v>
      </c>
      <c r="E1303" s="20" t="s">
        <v>56</v>
      </c>
      <c r="F1303" s="12"/>
      <c r="G1303" s="12">
        <v>365</v>
      </c>
      <c r="H1303" s="12" t="s">
        <v>2689</v>
      </c>
      <c r="I1303" s="29">
        <v>71934</v>
      </c>
      <c r="J1303" s="3">
        <v>365</v>
      </c>
      <c r="K1303" s="13">
        <v>2.2129999999999998E-6</v>
      </c>
      <c r="L1303" s="15" t="s">
        <v>2689</v>
      </c>
      <c r="M1303" s="29" t="s">
        <v>2689</v>
      </c>
      <c r="N1303" s="12" t="s">
        <v>2689</v>
      </c>
      <c r="O1303" s="12" t="s">
        <v>2689</v>
      </c>
      <c r="P1303" s="12" t="s">
        <v>2689</v>
      </c>
      <c r="Q1303" s="12" t="s">
        <v>2689</v>
      </c>
    </row>
    <row r="1304" spans="1:17" x14ac:dyDescent="0.3">
      <c r="A1304" s="33" t="s">
        <v>768</v>
      </c>
      <c r="B1304" s="20" t="s">
        <v>56</v>
      </c>
      <c r="C1304" s="20" t="s">
        <v>56</v>
      </c>
      <c r="D1304" s="20" t="s">
        <v>56</v>
      </c>
      <c r="E1304" s="20" t="s">
        <v>56</v>
      </c>
      <c r="F1304" s="12">
        <v>5</v>
      </c>
      <c r="G1304" s="12">
        <v>365</v>
      </c>
      <c r="H1304" s="12">
        <v>11</v>
      </c>
      <c r="I1304" s="29">
        <v>62939</v>
      </c>
      <c r="J1304" s="3">
        <v>365</v>
      </c>
      <c r="K1304" s="13">
        <v>1.9360000000000002E-6</v>
      </c>
      <c r="L1304" s="15" t="s">
        <v>2689</v>
      </c>
      <c r="M1304" s="29" t="s">
        <v>2689</v>
      </c>
      <c r="N1304" s="12" t="s">
        <v>2689</v>
      </c>
      <c r="O1304" s="12" t="s">
        <v>2689</v>
      </c>
      <c r="P1304" s="12" t="s">
        <v>2689</v>
      </c>
      <c r="Q1304" s="12" t="s">
        <v>2689</v>
      </c>
    </row>
    <row r="1305" spans="1:17" x14ac:dyDescent="0.3">
      <c r="A1305" s="33" t="s">
        <v>769</v>
      </c>
      <c r="B1305" s="20" t="s">
        <v>56</v>
      </c>
      <c r="C1305" s="20" t="s">
        <v>56</v>
      </c>
      <c r="D1305" s="20" t="s">
        <v>56</v>
      </c>
      <c r="E1305" s="20" t="s">
        <v>56</v>
      </c>
      <c r="F1305" s="12">
        <v>17</v>
      </c>
      <c r="G1305" s="12">
        <v>365</v>
      </c>
      <c r="H1305" s="12">
        <v>10</v>
      </c>
      <c r="I1305" s="29">
        <v>16825</v>
      </c>
      <c r="J1305" s="3">
        <v>365</v>
      </c>
      <c r="K1305" s="13">
        <v>5.1799999999999995E-7</v>
      </c>
      <c r="L1305" s="15" t="s">
        <v>2689</v>
      </c>
      <c r="M1305" s="29" t="s">
        <v>2689</v>
      </c>
      <c r="N1305" s="12" t="s">
        <v>2689</v>
      </c>
      <c r="O1305" s="12" t="s">
        <v>2689</v>
      </c>
      <c r="P1305" s="12" t="s">
        <v>2689</v>
      </c>
      <c r="Q1305" s="12" t="s">
        <v>2689</v>
      </c>
    </row>
    <row r="1306" spans="1:17" x14ac:dyDescent="0.3">
      <c r="A1306" s="33" t="s">
        <v>770</v>
      </c>
      <c r="B1306" s="20" t="s">
        <v>56</v>
      </c>
      <c r="C1306" s="20" t="s">
        <v>56</v>
      </c>
      <c r="D1306" s="20" t="s">
        <v>56</v>
      </c>
      <c r="E1306" s="20" t="s">
        <v>56</v>
      </c>
      <c r="F1306" s="12"/>
      <c r="G1306" s="12">
        <v>365</v>
      </c>
      <c r="H1306" s="12" t="s">
        <v>2689</v>
      </c>
      <c r="I1306" s="29">
        <v>221573</v>
      </c>
      <c r="J1306" s="3">
        <v>365</v>
      </c>
      <c r="K1306" s="13">
        <v>6.8159999999999996E-6</v>
      </c>
      <c r="L1306" s="15" t="s">
        <v>2689</v>
      </c>
      <c r="M1306" s="29" t="s">
        <v>2689</v>
      </c>
      <c r="N1306" s="12" t="s">
        <v>2689</v>
      </c>
      <c r="O1306" s="12" t="s">
        <v>2689</v>
      </c>
      <c r="P1306" s="12" t="s">
        <v>2689</v>
      </c>
      <c r="Q1306" s="12" t="s">
        <v>2689</v>
      </c>
    </row>
    <row r="1307" spans="1:17" x14ac:dyDescent="0.3">
      <c r="A1307" s="33" t="s">
        <v>771</v>
      </c>
      <c r="B1307" s="20" t="s">
        <v>56</v>
      </c>
      <c r="C1307" s="20" t="s">
        <v>56</v>
      </c>
      <c r="D1307" s="20" t="s">
        <v>56</v>
      </c>
      <c r="E1307" s="20" t="s">
        <v>56</v>
      </c>
      <c r="F1307" s="12"/>
      <c r="G1307" s="12">
        <v>365</v>
      </c>
      <c r="H1307" s="12" t="s">
        <v>2689</v>
      </c>
      <c r="I1307" s="29">
        <v>19775</v>
      </c>
      <c r="J1307" s="3">
        <v>365</v>
      </c>
      <c r="K1307" s="13">
        <v>6.0800000000000004E-7</v>
      </c>
      <c r="L1307" s="15" t="s">
        <v>2689</v>
      </c>
      <c r="M1307" s="29" t="s">
        <v>2689</v>
      </c>
      <c r="N1307" s="12" t="s">
        <v>2689</v>
      </c>
      <c r="O1307" s="12" t="s">
        <v>2689</v>
      </c>
      <c r="P1307" s="12" t="s">
        <v>2689</v>
      </c>
      <c r="Q1307" s="12" t="s">
        <v>2689</v>
      </c>
    </row>
    <row r="1308" spans="1:17" x14ac:dyDescent="0.3">
      <c r="A1308" s="33" t="s">
        <v>772</v>
      </c>
      <c r="B1308" s="20" t="s">
        <v>56</v>
      </c>
      <c r="C1308" s="20" t="s">
        <v>56</v>
      </c>
      <c r="D1308" s="20" t="s">
        <v>56</v>
      </c>
      <c r="E1308" s="20" t="s">
        <v>56</v>
      </c>
      <c r="F1308" s="12">
        <v>8</v>
      </c>
      <c r="G1308" s="12">
        <v>365</v>
      </c>
      <c r="H1308" s="12">
        <v>52</v>
      </c>
      <c r="I1308" s="29">
        <v>219505</v>
      </c>
      <c r="J1308" s="3">
        <v>365</v>
      </c>
      <c r="K1308" s="13">
        <v>6.7519999999999999E-6</v>
      </c>
      <c r="L1308" s="15" t="s">
        <v>2689</v>
      </c>
      <c r="M1308" s="29" t="s">
        <v>2689</v>
      </c>
      <c r="N1308" s="12" t="s">
        <v>2689</v>
      </c>
      <c r="O1308" s="12" t="s">
        <v>2689</v>
      </c>
      <c r="P1308" s="12" t="s">
        <v>2689</v>
      </c>
      <c r="Q1308" s="12" t="s">
        <v>2689</v>
      </c>
    </row>
    <row r="1309" spans="1:17" x14ac:dyDescent="0.3">
      <c r="A1309" s="33" t="s">
        <v>774</v>
      </c>
      <c r="B1309" s="20" t="s">
        <v>56</v>
      </c>
      <c r="C1309" s="20" t="s">
        <v>56</v>
      </c>
      <c r="D1309" s="20" t="s">
        <v>56</v>
      </c>
      <c r="E1309" s="20" t="s">
        <v>56</v>
      </c>
      <c r="F1309" s="12"/>
      <c r="G1309" s="12">
        <v>365</v>
      </c>
      <c r="H1309" s="12" t="s">
        <v>2689</v>
      </c>
      <c r="I1309" s="29">
        <v>47060</v>
      </c>
      <c r="J1309" s="3">
        <v>365</v>
      </c>
      <c r="K1309" s="13">
        <v>1.4479999999999999E-6</v>
      </c>
      <c r="L1309" s="15" t="s">
        <v>2689</v>
      </c>
      <c r="M1309" s="29" t="s">
        <v>2689</v>
      </c>
      <c r="N1309" s="12" t="s">
        <v>2689</v>
      </c>
      <c r="O1309" s="12" t="s">
        <v>2689</v>
      </c>
      <c r="P1309" s="12" t="s">
        <v>2689</v>
      </c>
      <c r="Q1309" s="12" t="s">
        <v>2689</v>
      </c>
    </row>
    <row r="1310" spans="1:17" x14ac:dyDescent="0.3">
      <c r="A1310" s="33" t="s">
        <v>775</v>
      </c>
      <c r="B1310" s="20" t="s">
        <v>56</v>
      </c>
      <c r="C1310" s="20" t="s">
        <v>56</v>
      </c>
      <c r="D1310" s="20" t="s">
        <v>56</v>
      </c>
      <c r="E1310" s="20" t="s">
        <v>56</v>
      </c>
      <c r="F1310" s="12">
        <v>15</v>
      </c>
      <c r="G1310" s="12">
        <v>365</v>
      </c>
      <c r="H1310" s="12">
        <v>17</v>
      </c>
      <c r="I1310" s="29">
        <v>34573</v>
      </c>
      <c r="J1310" s="3">
        <v>365</v>
      </c>
      <c r="K1310" s="13">
        <v>1.0640000000000001E-6</v>
      </c>
      <c r="L1310" s="15" t="s">
        <v>2689</v>
      </c>
      <c r="M1310" s="29" t="s">
        <v>2689</v>
      </c>
      <c r="N1310" s="12" t="s">
        <v>2689</v>
      </c>
      <c r="O1310" s="12" t="s">
        <v>2689</v>
      </c>
      <c r="P1310" s="12" t="s">
        <v>2689</v>
      </c>
      <c r="Q1310" s="12" t="s">
        <v>2689</v>
      </c>
    </row>
    <row r="1311" spans="1:17" x14ac:dyDescent="0.3">
      <c r="A1311" s="33" t="s">
        <v>776</v>
      </c>
      <c r="B1311" s="20" t="s">
        <v>56</v>
      </c>
      <c r="C1311" s="20" t="s">
        <v>56</v>
      </c>
      <c r="D1311" s="20" t="s">
        <v>56</v>
      </c>
      <c r="E1311" s="20" t="s">
        <v>56</v>
      </c>
      <c r="F1311" s="12">
        <v>4</v>
      </c>
      <c r="G1311" s="12">
        <v>365</v>
      </c>
      <c r="H1311" s="12">
        <v>79</v>
      </c>
      <c r="I1311" s="29">
        <v>230799</v>
      </c>
      <c r="J1311" s="3">
        <v>365</v>
      </c>
      <c r="K1311" s="13">
        <v>7.0999999999999998E-6</v>
      </c>
      <c r="L1311" s="15" t="s">
        <v>2689</v>
      </c>
      <c r="M1311" s="29" t="s">
        <v>2689</v>
      </c>
      <c r="N1311" s="12" t="s">
        <v>2689</v>
      </c>
      <c r="O1311" s="12" t="s">
        <v>2689</v>
      </c>
      <c r="P1311" s="12" t="s">
        <v>2689</v>
      </c>
      <c r="Q1311" s="12" t="s">
        <v>2689</v>
      </c>
    </row>
    <row r="1312" spans="1:17" x14ac:dyDescent="0.3">
      <c r="A1312" s="33" t="s">
        <v>777</v>
      </c>
      <c r="B1312" s="20" t="s">
        <v>55</v>
      </c>
      <c r="C1312" s="20" t="s">
        <v>56</v>
      </c>
      <c r="D1312" s="20" t="s">
        <v>56</v>
      </c>
      <c r="E1312" s="20" t="s">
        <v>56</v>
      </c>
      <c r="F1312" s="12">
        <v>8649</v>
      </c>
      <c r="G1312" s="12">
        <v>365</v>
      </c>
      <c r="H1312" s="12">
        <v>1602</v>
      </c>
      <c r="I1312" s="29">
        <v>3488795</v>
      </c>
      <c r="J1312" s="3">
        <v>365</v>
      </c>
      <c r="K1312" s="13">
        <v>1.07322E-4</v>
      </c>
      <c r="L1312" s="15">
        <v>889699.96</v>
      </c>
      <c r="M1312" s="29">
        <v>662.97</v>
      </c>
      <c r="N1312" s="12">
        <v>1393</v>
      </c>
      <c r="O1312" s="12">
        <v>1398</v>
      </c>
      <c r="P1312" s="12">
        <v>1236</v>
      </c>
      <c r="Q1312" s="12">
        <v>1342</v>
      </c>
    </row>
    <row r="1313" spans="1:17" x14ac:dyDescent="0.3">
      <c r="A1313" s="33" t="s">
        <v>778</v>
      </c>
      <c r="B1313" s="20" t="s">
        <v>56</v>
      </c>
      <c r="C1313" s="20" t="s">
        <v>56</v>
      </c>
      <c r="D1313" s="20" t="s">
        <v>56</v>
      </c>
      <c r="E1313" s="20" t="s">
        <v>56</v>
      </c>
      <c r="F1313" s="12"/>
      <c r="G1313" s="12">
        <v>365</v>
      </c>
      <c r="H1313" s="12" t="s">
        <v>2689</v>
      </c>
      <c r="I1313" s="29">
        <v>264248</v>
      </c>
      <c r="J1313" s="3">
        <v>365</v>
      </c>
      <c r="K1313" s="13">
        <v>8.1289999999999996E-6</v>
      </c>
      <c r="L1313" s="15" t="s">
        <v>2689</v>
      </c>
      <c r="M1313" s="29" t="s">
        <v>2689</v>
      </c>
      <c r="N1313" s="12" t="s">
        <v>2689</v>
      </c>
      <c r="O1313" s="12" t="s">
        <v>2689</v>
      </c>
      <c r="P1313" s="12" t="s">
        <v>2689</v>
      </c>
      <c r="Q1313" s="12" t="s">
        <v>2689</v>
      </c>
    </row>
    <row r="1314" spans="1:17" x14ac:dyDescent="0.3">
      <c r="A1314" s="33" t="s">
        <v>779</v>
      </c>
      <c r="B1314" s="20" t="s">
        <v>56</v>
      </c>
      <c r="C1314" s="20" t="s">
        <v>56</v>
      </c>
      <c r="D1314" s="20" t="s">
        <v>56</v>
      </c>
      <c r="E1314" s="20" t="s">
        <v>56</v>
      </c>
      <c r="F1314" s="12">
        <v>9</v>
      </c>
      <c r="G1314" s="12">
        <v>365</v>
      </c>
      <c r="H1314" s="12">
        <v>116</v>
      </c>
      <c r="I1314" s="29">
        <v>245337</v>
      </c>
      <c r="J1314" s="3">
        <v>365</v>
      </c>
      <c r="K1314" s="13">
        <v>7.5469999999999999E-6</v>
      </c>
      <c r="L1314" s="15" t="s">
        <v>2689</v>
      </c>
      <c r="M1314" s="29" t="s">
        <v>2689</v>
      </c>
      <c r="N1314" s="12" t="s">
        <v>2689</v>
      </c>
      <c r="O1314" s="12" t="s">
        <v>2689</v>
      </c>
      <c r="P1314" s="12" t="s">
        <v>2689</v>
      </c>
      <c r="Q1314" s="12" t="s">
        <v>2689</v>
      </c>
    </row>
    <row r="1315" spans="1:17" x14ac:dyDescent="0.3">
      <c r="A1315" s="33" t="s">
        <v>780</v>
      </c>
      <c r="B1315" s="20" t="s">
        <v>56</v>
      </c>
      <c r="C1315" s="20" t="s">
        <v>56</v>
      </c>
      <c r="D1315" s="20" t="s">
        <v>56</v>
      </c>
      <c r="E1315" s="20" t="s">
        <v>56</v>
      </c>
      <c r="F1315" s="12"/>
      <c r="G1315" s="12"/>
      <c r="H1315" s="12" t="s">
        <v>2689</v>
      </c>
      <c r="I1315" s="29">
        <v>527059</v>
      </c>
      <c r="J1315" s="3">
        <v>365</v>
      </c>
      <c r="K1315" s="13">
        <v>1.6212999999999999E-5</v>
      </c>
      <c r="L1315" s="15" t="s">
        <v>2689</v>
      </c>
      <c r="M1315" s="29" t="s">
        <v>2689</v>
      </c>
      <c r="N1315" s="12" t="s">
        <v>2689</v>
      </c>
      <c r="O1315" s="12" t="s">
        <v>2689</v>
      </c>
      <c r="P1315" s="12" t="s">
        <v>2689</v>
      </c>
      <c r="Q1315" s="12" t="s">
        <v>2689</v>
      </c>
    </row>
    <row r="1316" spans="1:17" x14ac:dyDescent="0.3">
      <c r="A1316" s="33" t="s">
        <v>781</v>
      </c>
      <c r="B1316" s="20" t="s">
        <v>56</v>
      </c>
      <c r="C1316" s="20" t="s">
        <v>56</v>
      </c>
      <c r="D1316" s="20" t="s">
        <v>56</v>
      </c>
      <c r="E1316" s="20" t="s">
        <v>56</v>
      </c>
      <c r="F1316" s="12"/>
      <c r="G1316" s="12"/>
      <c r="H1316" s="12" t="s">
        <v>2689</v>
      </c>
      <c r="I1316" s="29">
        <v>0</v>
      </c>
      <c r="J1316" s="3">
        <v>365</v>
      </c>
      <c r="K1316" s="13">
        <v>0</v>
      </c>
      <c r="L1316" s="15" t="s">
        <v>2689</v>
      </c>
      <c r="M1316" s="29" t="s">
        <v>2689</v>
      </c>
      <c r="N1316" s="12" t="s">
        <v>2689</v>
      </c>
      <c r="O1316" s="12" t="s">
        <v>2689</v>
      </c>
      <c r="P1316" s="12" t="s">
        <v>2689</v>
      </c>
      <c r="Q1316" s="12" t="s">
        <v>2689</v>
      </c>
    </row>
    <row r="1317" spans="1:17" x14ac:dyDescent="0.3">
      <c r="A1317" s="33" t="s">
        <v>782</v>
      </c>
      <c r="B1317" s="20" t="s">
        <v>56</v>
      </c>
      <c r="C1317" s="20" t="s">
        <v>56</v>
      </c>
      <c r="D1317" s="20" t="s">
        <v>56</v>
      </c>
      <c r="E1317" s="20" t="s">
        <v>56</v>
      </c>
      <c r="F1317" s="12">
        <v>12</v>
      </c>
      <c r="G1317" s="12">
        <v>365</v>
      </c>
      <c r="H1317" s="12">
        <v>44</v>
      </c>
      <c r="I1317" s="29">
        <v>40992</v>
      </c>
      <c r="J1317" s="3">
        <v>365</v>
      </c>
      <c r="K1317" s="13">
        <v>1.2610000000000001E-6</v>
      </c>
      <c r="L1317" s="15" t="s">
        <v>2689</v>
      </c>
      <c r="M1317" s="29" t="s">
        <v>2689</v>
      </c>
      <c r="N1317" s="12" t="s">
        <v>2689</v>
      </c>
      <c r="O1317" s="12" t="s">
        <v>2689</v>
      </c>
      <c r="P1317" s="12" t="s">
        <v>2689</v>
      </c>
      <c r="Q1317" s="12" t="s">
        <v>2689</v>
      </c>
    </row>
    <row r="1318" spans="1:17" x14ac:dyDescent="0.3">
      <c r="A1318" s="33" t="s">
        <v>783</v>
      </c>
      <c r="B1318" s="20" t="s">
        <v>56</v>
      </c>
      <c r="C1318" s="20" t="s">
        <v>56</v>
      </c>
      <c r="D1318" s="20" t="s">
        <v>56</v>
      </c>
      <c r="E1318" s="20" t="s">
        <v>56</v>
      </c>
      <c r="F1318" s="12">
        <v>2</v>
      </c>
      <c r="G1318" s="12">
        <v>365</v>
      </c>
      <c r="H1318" s="12"/>
      <c r="I1318" s="29">
        <v>164569</v>
      </c>
      <c r="J1318" s="3">
        <v>365</v>
      </c>
      <c r="K1318" s="13">
        <v>5.062E-6</v>
      </c>
      <c r="L1318" s="15" t="s">
        <v>2689</v>
      </c>
      <c r="M1318" s="29" t="s">
        <v>2689</v>
      </c>
      <c r="N1318" s="12" t="s">
        <v>2689</v>
      </c>
      <c r="O1318" s="12" t="s">
        <v>2689</v>
      </c>
      <c r="P1318" s="12" t="s">
        <v>2689</v>
      </c>
      <c r="Q1318" s="12" t="s">
        <v>2689</v>
      </c>
    </row>
    <row r="1319" spans="1:17" x14ac:dyDescent="0.3">
      <c r="A1319" s="33" t="s">
        <v>784</v>
      </c>
      <c r="B1319" s="20" t="s">
        <v>55</v>
      </c>
      <c r="C1319" s="20" t="s">
        <v>56</v>
      </c>
      <c r="D1319" s="20" t="s">
        <v>56</v>
      </c>
      <c r="E1319" s="20" t="s">
        <v>56</v>
      </c>
      <c r="F1319" s="12">
        <v>508</v>
      </c>
      <c r="G1319" s="12">
        <v>365</v>
      </c>
      <c r="H1319" s="12">
        <v>469</v>
      </c>
      <c r="I1319" s="29">
        <v>1165190</v>
      </c>
      <c r="J1319" s="3">
        <v>365</v>
      </c>
      <c r="K1319" s="13">
        <v>3.5843000000000002E-5</v>
      </c>
      <c r="L1319" s="15">
        <v>297142.57</v>
      </c>
      <c r="M1319" s="29">
        <v>908.69</v>
      </c>
      <c r="N1319" s="12">
        <v>314</v>
      </c>
      <c r="O1319" s="12">
        <v>367</v>
      </c>
      <c r="P1319" s="12">
        <v>301</v>
      </c>
      <c r="Q1319" s="12">
        <v>327</v>
      </c>
    </row>
    <row r="1320" spans="1:17" x14ac:dyDescent="0.3">
      <c r="A1320" s="33" t="s">
        <v>785</v>
      </c>
      <c r="B1320" s="20" t="s">
        <v>55</v>
      </c>
      <c r="C1320" s="20" t="s">
        <v>56</v>
      </c>
      <c r="D1320" s="20" t="s">
        <v>56</v>
      </c>
      <c r="E1320" s="20" t="s">
        <v>56</v>
      </c>
      <c r="F1320" s="12"/>
      <c r="G1320" s="12">
        <v>0</v>
      </c>
      <c r="H1320" s="12" t="s">
        <v>2689</v>
      </c>
      <c r="I1320" s="29">
        <v>4875721</v>
      </c>
      <c r="J1320" s="3">
        <v>365</v>
      </c>
      <c r="K1320" s="13">
        <v>1.4998600000000001E-4</v>
      </c>
      <c r="L1320" s="15">
        <v>1243388.8400000001</v>
      </c>
      <c r="M1320" s="29">
        <v>2005.47</v>
      </c>
      <c r="N1320" s="12">
        <v>660</v>
      </c>
      <c r="O1320" s="12">
        <v>700</v>
      </c>
      <c r="P1320" s="12">
        <v>499</v>
      </c>
      <c r="Q1320" s="12">
        <v>620</v>
      </c>
    </row>
    <row r="1321" spans="1:17" x14ac:dyDescent="0.3">
      <c r="A1321" s="33" t="s">
        <v>786</v>
      </c>
      <c r="B1321" s="20" t="s">
        <v>55</v>
      </c>
      <c r="C1321" s="20" t="s">
        <v>56</v>
      </c>
      <c r="D1321" s="20" t="s">
        <v>56</v>
      </c>
      <c r="E1321" s="20" t="s">
        <v>56</v>
      </c>
      <c r="F1321" s="12"/>
      <c r="G1321" s="12">
        <v>0</v>
      </c>
      <c r="H1321" s="12" t="s">
        <v>2689</v>
      </c>
      <c r="I1321" s="29">
        <v>3345603</v>
      </c>
      <c r="J1321" s="3">
        <v>365</v>
      </c>
      <c r="K1321" s="13">
        <v>1.02917E-4</v>
      </c>
      <c r="L1321" s="15">
        <v>853183.65</v>
      </c>
      <c r="M1321" s="29">
        <v>3268.9</v>
      </c>
      <c r="N1321" s="12">
        <v>200</v>
      </c>
      <c r="O1321" s="12">
        <v>268</v>
      </c>
      <c r="P1321" s="12">
        <v>315</v>
      </c>
      <c r="Q1321" s="12">
        <v>261</v>
      </c>
    </row>
    <row r="1322" spans="1:17" x14ac:dyDescent="0.3">
      <c r="A1322" s="33" t="s">
        <v>787</v>
      </c>
      <c r="B1322" s="20" t="s">
        <v>56</v>
      </c>
      <c r="C1322" s="20" t="s">
        <v>56</v>
      </c>
      <c r="D1322" s="20" t="s">
        <v>56</v>
      </c>
      <c r="E1322" s="20" t="s">
        <v>55</v>
      </c>
      <c r="F1322" s="12"/>
      <c r="G1322" s="12"/>
      <c r="H1322" s="12" t="s">
        <v>2689</v>
      </c>
      <c r="I1322" s="29"/>
      <c r="J1322" s="3"/>
      <c r="K1322" s="13" t="s">
        <v>2689</v>
      </c>
      <c r="L1322" s="15" t="s">
        <v>2689</v>
      </c>
      <c r="M1322" s="29" t="s">
        <v>2689</v>
      </c>
      <c r="N1322" s="12" t="s">
        <v>2689</v>
      </c>
      <c r="O1322" s="12" t="s">
        <v>2689</v>
      </c>
      <c r="P1322" s="12" t="s">
        <v>2689</v>
      </c>
      <c r="Q1322" s="12" t="s">
        <v>2689</v>
      </c>
    </row>
    <row r="1323" spans="1:17" x14ac:dyDescent="0.3">
      <c r="A1323" s="33" t="s">
        <v>3362</v>
      </c>
      <c r="B1323" s="20" t="s">
        <v>56</v>
      </c>
      <c r="C1323" s="20" t="s">
        <v>56</v>
      </c>
      <c r="D1323" s="20" t="s">
        <v>56</v>
      </c>
      <c r="E1323" s="20" t="s">
        <v>55</v>
      </c>
      <c r="F1323" s="12"/>
      <c r="G1323" s="12"/>
      <c r="H1323" s="12" t="s">
        <v>2689</v>
      </c>
      <c r="I1323" s="29"/>
      <c r="J1323" s="3"/>
      <c r="K1323" s="13" t="s">
        <v>2689</v>
      </c>
      <c r="L1323" s="15" t="s">
        <v>2689</v>
      </c>
      <c r="M1323" s="29" t="s">
        <v>2689</v>
      </c>
      <c r="N1323" s="12" t="s">
        <v>2689</v>
      </c>
      <c r="O1323" s="12" t="s">
        <v>2689</v>
      </c>
      <c r="P1323" s="12" t="s">
        <v>2689</v>
      </c>
      <c r="Q1323" s="12" t="s">
        <v>2689</v>
      </c>
    </row>
    <row r="1324" spans="1:17" x14ac:dyDescent="0.3">
      <c r="A1324" s="33" t="s">
        <v>3363</v>
      </c>
      <c r="B1324" s="20" t="s">
        <v>56</v>
      </c>
      <c r="C1324" s="20" t="s">
        <v>56</v>
      </c>
      <c r="D1324" s="20" t="s">
        <v>56</v>
      </c>
      <c r="E1324" s="20" t="s">
        <v>55</v>
      </c>
      <c r="F1324" s="12"/>
      <c r="G1324" s="12"/>
      <c r="H1324" s="12" t="s">
        <v>2689</v>
      </c>
      <c r="I1324" s="29"/>
      <c r="J1324" s="3"/>
      <c r="K1324" s="13" t="s">
        <v>2689</v>
      </c>
      <c r="L1324" s="15" t="s">
        <v>2689</v>
      </c>
      <c r="M1324" s="29" t="s">
        <v>2689</v>
      </c>
      <c r="N1324" s="12" t="s">
        <v>2689</v>
      </c>
      <c r="O1324" s="12" t="s">
        <v>2689</v>
      </c>
      <c r="P1324" s="12" t="s">
        <v>2689</v>
      </c>
      <c r="Q1324" s="12" t="s">
        <v>2689</v>
      </c>
    </row>
    <row r="1325" spans="1:17" x14ac:dyDescent="0.3">
      <c r="A1325" s="33" t="s">
        <v>3364</v>
      </c>
      <c r="B1325" s="20" t="s">
        <v>56</v>
      </c>
      <c r="C1325" s="20" t="s">
        <v>56</v>
      </c>
      <c r="D1325" s="20" t="s">
        <v>56</v>
      </c>
      <c r="E1325" s="20" t="s">
        <v>55</v>
      </c>
      <c r="F1325" s="12"/>
      <c r="G1325" s="12"/>
      <c r="H1325" s="12" t="s">
        <v>2689</v>
      </c>
      <c r="I1325" s="29"/>
      <c r="J1325" s="3"/>
      <c r="K1325" s="13" t="s">
        <v>2689</v>
      </c>
      <c r="L1325" s="15" t="s">
        <v>2689</v>
      </c>
      <c r="M1325" s="29" t="s">
        <v>2689</v>
      </c>
      <c r="N1325" s="12" t="s">
        <v>2689</v>
      </c>
      <c r="O1325" s="12" t="s">
        <v>2689</v>
      </c>
      <c r="P1325" s="12" t="s">
        <v>2689</v>
      </c>
      <c r="Q1325" s="12" t="s">
        <v>2689</v>
      </c>
    </row>
    <row r="1326" spans="1:17" x14ac:dyDescent="0.3">
      <c r="A1326" s="33" t="s">
        <v>3365</v>
      </c>
      <c r="B1326" s="20" t="s">
        <v>56</v>
      </c>
      <c r="C1326" s="20" t="s">
        <v>56</v>
      </c>
      <c r="D1326" s="20" t="s">
        <v>56</v>
      </c>
      <c r="E1326" s="20" t="s">
        <v>55</v>
      </c>
      <c r="F1326" s="12"/>
      <c r="G1326" s="12"/>
      <c r="H1326" s="12" t="s">
        <v>2689</v>
      </c>
      <c r="I1326" s="29"/>
      <c r="J1326" s="3"/>
      <c r="K1326" s="13" t="s">
        <v>2689</v>
      </c>
      <c r="L1326" s="15" t="s">
        <v>2689</v>
      </c>
      <c r="M1326" s="29" t="s">
        <v>2689</v>
      </c>
      <c r="N1326" s="12" t="s">
        <v>2689</v>
      </c>
      <c r="O1326" s="12" t="s">
        <v>2689</v>
      </c>
      <c r="P1326" s="12" t="s">
        <v>2689</v>
      </c>
      <c r="Q1326" s="12" t="s">
        <v>2689</v>
      </c>
    </row>
    <row r="1327" spans="1:17" x14ac:dyDescent="0.3">
      <c r="A1327" s="33" t="s">
        <v>788</v>
      </c>
      <c r="B1327" s="20" t="s">
        <v>55</v>
      </c>
      <c r="C1327" s="20" t="s">
        <v>56</v>
      </c>
      <c r="D1327" s="20" t="s">
        <v>56</v>
      </c>
      <c r="E1327" s="20" t="s">
        <v>56</v>
      </c>
      <c r="F1327" s="12">
        <v>2193</v>
      </c>
      <c r="G1327" s="12">
        <v>365</v>
      </c>
      <c r="H1327" s="12">
        <v>761</v>
      </c>
      <c r="I1327" s="29">
        <v>4588129</v>
      </c>
      <c r="J1327" s="3">
        <v>365</v>
      </c>
      <c r="K1327" s="13">
        <v>1.4113900000000001E-4</v>
      </c>
      <c r="L1327" s="15">
        <v>1170048.1599999999</v>
      </c>
      <c r="M1327" s="29">
        <v>577.52</v>
      </c>
      <c r="N1327" s="12">
        <v>2247</v>
      </c>
      <c r="O1327" s="12">
        <v>1911</v>
      </c>
      <c r="P1327" s="12">
        <v>1919</v>
      </c>
      <c r="Q1327" s="12">
        <v>2026</v>
      </c>
    </row>
    <row r="1328" spans="1:17" x14ac:dyDescent="0.3">
      <c r="A1328" s="33" t="s">
        <v>789</v>
      </c>
      <c r="B1328" s="20" t="s">
        <v>55</v>
      </c>
      <c r="C1328" s="20" t="s">
        <v>56</v>
      </c>
      <c r="D1328" s="20" t="s">
        <v>56</v>
      </c>
      <c r="E1328" s="20" t="s">
        <v>56</v>
      </c>
      <c r="F1328" s="12">
        <v>4858</v>
      </c>
      <c r="G1328" s="12">
        <v>365</v>
      </c>
      <c r="H1328" s="12">
        <v>445</v>
      </c>
      <c r="I1328" s="29">
        <v>9314187</v>
      </c>
      <c r="J1328" s="3">
        <v>365</v>
      </c>
      <c r="K1328" s="13">
        <v>2.8652199999999999E-4</v>
      </c>
      <c r="L1328" s="15">
        <v>2375270.4900000002</v>
      </c>
      <c r="M1328" s="29">
        <v>1505.24</v>
      </c>
      <c r="N1328" s="12">
        <v>1748</v>
      </c>
      <c r="O1328" s="12">
        <v>1520</v>
      </c>
      <c r="P1328" s="12">
        <v>1467</v>
      </c>
      <c r="Q1328" s="12">
        <v>1578</v>
      </c>
    </row>
    <row r="1329" spans="1:17" x14ac:dyDescent="0.3">
      <c r="A1329" s="33" t="s">
        <v>790</v>
      </c>
      <c r="B1329" s="20" t="s">
        <v>55</v>
      </c>
      <c r="C1329" s="20" t="s">
        <v>56</v>
      </c>
      <c r="D1329" s="20" t="s">
        <v>56</v>
      </c>
      <c r="E1329" s="20" t="s">
        <v>56</v>
      </c>
      <c r="F1329" s="12">
        <v>37510</v>
      </c>
      <c r="G1329" s="12">
        <v>365</v>
      </c>
      <c r="H1329" s="12">
        <v>3511</v>
      </c>
      <c r="I1329" s="29">
        <v>37008437</v>
      </c>
      <c r="J1329" s="3">
        <v>365</v>
      </c>
      <c r="K1329" s="13">
        <v>1.1384489999999999E-3</v>
      </c>
      <c r="L1329" s="15">
        <v>9437758.5700000003</v>
      </c>
      <c r="M1329" s="29">
        <v>995.33</v>
      </c>
      <c r="N1329" s="12">
        <v>9300</v>
      </c>
      <c r="O1329" s="12">
        <v>9744</v>
      </c>
      <c r="P1329" s="12">
        <v>9401</v>
      </c>
      <c r="Q1329" s="12">
        <v>9482</v>
      </c>
    </row>
    <row r="1330" spans="1:17" x14ac:dyDescent="0.3">
      <c r="A1330" s="33" t="s">
        <v>791</v>
      </c>
      <c r="B1330" s="20" t="s">
        <v>56</v>
      </c>
      <c r="C1330" s="20" t="s">
        <v>56</v>
      </c>
      <c r="D1330" s="20" t="s">
        <v>55</v>
      </c>
      <c r="E1330" s="20" t="s">
        <v>56</v>
      </c>
      <c r="F1330" s="12">
        <v>1636</v>
      </c>
      <c r="G1330" s="12">
        <v>364</v>
      </c>
      <c r="H1330" s="12">
        <v>507</v>
      </c>
      <c r="I1330" s="29">
        <v>5153960.3600000003</v>
      </c>
      <c r="J1330" s="3">
        <v>371</v>
      </c>
      <c r="K1330" s="13">
        <v>1.5854500000000001E-4</v>
      </c>
      <c r="L1330" s="15" t="s">
        <v>2689</v>
      </c>
      <c r="M1330" s="29" t="s">
        <v>2689</v>
      </c>
      <c r="N1330" s="12" t="s">
        <v>2689</v>
      </c>
      <c r="O1330" s="12" t="s">
        <v>2689</v>
      </c>
      <c r="P1330" s="12" t="s">
        <v>2689</v>
      </c>
      <c r="Q1330" s="12" t="s">
        <v>2689</v>
      </c>
    </row>
    <row r="1331" spans="1:17" x14ac:dyDescent="0.3">
      <c r="A1331" s="33" t="s">
        <v>792</v>
      </c>
      <c r="B1331" s="20" t="s">
        <v>55</v>
      </c>
      <c r="C1331" s="20" t="s">
        <v>56</v>
      </c>
      <c r="D1331" s="20" t="s">
        <v>56</v>
      </c>
      <c r="E1331" s="20" t="s">
        <v>56</v>
      </c>
      <c r="F1331" s="12">
        <v>4806</v>
      </c>
      <c r="G1331" s="12">
        <v>365</v>
      </c>
      <c r="H1331" s="12">
        <v>722</v>
      </c>
      <c r="I1331" s="29">
        <v>15879824</v>
      </c>
      <c r="J1331" s="3">
        <v>365</v>
      </c>
      <c r="K1331" s="13">
        <v>4.88493E-4</v>
      </c>
      <c r="L1331" s="15">
        <v>4049615.63</v>
      </c>
      <c r="M1331" s="29">
        <v>1405.63</v>
      </c>
      <c r="N1331" s="12">
        <v>3130</v>
      </c>
      <c r="O1331" s="12">
        <v>2864</v>
      </c>
      <c r="P1331" s="12">
        <v>2650</v>
      </c>
      <c r="Q1331" s="12">
        <v>2881</v>
      </c>
    </row>
    <row r="1332" spans="1:17" x14ac:dyDescent="0.3">
      <c r="A1332" s="33" t="s">
        <v>793</v>
      </c>
      <c r="B1332" s="20" t="s">
        <v>56</v>
      </c>
      <c r="C1332" s="20" t="s">
        <v>56</v>
      </c>
      <c r="D1332" s="20" t="s">
        <v>56</v>
      </c>
      <c r="E1332" s="20" t="s">
        <v>56</v>
      </c>
      <c r="F1332" s="12">
        <v>830</v>
      </c>
      <c r="G1332" s="12">
        <v>365</v>
      </c>
      <c r="H1332" s="12">
        <v>125</v>
      </c>
      <c r="I1332" s="29">
        <v>6887001</v>
      </c>
      <c r="J1332" s="3">
        <v>365</v>
      </c>
      <c r="K1332" s="13">
        <v>2.11857E-4</v>
      </c>
      <c r="L1332" s="15" t="s">
        <v>2689</v>
      </c>
      <c r="M1332" s="29" t="s">
        <v>2689</v>
      </c>
      <c r="N1332" s="12" t="s">
        <v>2689</v>
      </c>
      <c r="O1332" s="12" t="s">
        <v>2689</v>
      </c>
      <c r="P1332" s="12" t="s">
        <v>2689</v>
      </c>
      <c r="Q1332" s="12" t="s">
        <v>2689</v>
      </c>
    </row>
    <row r="1333" spans="1:17" x14ac:dyDescent="0.3">
      <c r="A1333" s="33" t="s">
        <v>794</v>
      </c>
      <c r="B1333" s="20" t="s">
        <v>55</v>
      </c>
      <c r="C1333" s="20" t="s">
        <v>56</v>
      </c>
      <c r="D1333" s="20" t="s">
        <v>56</v>
      </c>
      <c r="E1333" s="20" t="s">
        <v>56</v>
      </c>
      <c r="F1333" s="12">
        <v>3380</v>
      </c>
      <c r="G1333" s="12">
        <v>365</v>
      </c>
      <c r="H1333" s="12">
        <v>643</v>
      </c>
      <c r="I1333" s="29">
        <v>10055162</v>
      </c>
      <c r="J1333" s="3">
        <v>365</v>
      </c>
      <c r="K1333" s="13">
        <v>3.0931600000000002E-4</v>
      </c>
      <c r="L1333" s="15">
        <v>2564231.27</v>
      </c>
      <c r="M1333" s="29">
        <v>1350.31</v>
      </c>
      <c r="N1333" s="12">
        <v>1929</v>
      </c>
      <c r="O1333" s="12">
        <v>1888</v>
      </c>
      <c r="P1333" s="12">
        <v>1881</v>
      </c>
      <c r="Q1333" s="12">
        <v>1899</v>
      </c>
    </row>
    <row r="1334" spans="1:17" x14ac:dyDescent="0.3">
      <c r="A1334" s="33" t="s">
        <v>795</v>
      </c>
      <c r="B1334" s="20" t="s">
        <v>55</v>
      </c>
      <c r="C1334" s="20" t="s">
        <v>56</v>
      </c>
      <c r="D1334" s="20" t="s">
        <v>56</v>
      </c>
      <c r="E1334" s="20" t="s">
        <v>56</v>
      </c>
      <c r="F1334" s="12">
        <v>7779</v>
      </c>
      <c r="G1334" s="12">
        <v>365</v>
      </c>
      <c r="H1334" s="12">
        <v>1956</v>
      </c>
      <c r="I1334" s="29">
        <v>14281734</v>
      </c>
      <c r="J1334" s="3">
        <v>365</v>
      </c>
      <c r="K1334" s="13">
        <v>4.3933299999999998E-4</v>
      </c>
      <c r="L1334" s="15">
        <v>3642076.47</v>
      </c>
      <c r="M1334" s="29">
        <v>1009.44</v>
      </c>
      <c r="N1334" s="12">
        <v>4057</v>
      </c>
      <c r="O1334" s="12">
        <v>3519</v>
      </c>
      <c r="P1334" s="12">
        <v>3249</v>
      </c>
      <c r="Q1334" s="12">
        <v>3608</v>
      </c>
    </row>
    <row r="1335" spans="1:17" x14ac:dyDescent="0.3">
      <c r="A1335" s="33" t="s">
        <v>796</v>
      </c>
      <c r="B1335" s="20" t="s">
        <v>55</v>
      </c>
      <c r="C1335" s="20" t="s">
        <v>56</v>
      </c>
      <c r="D1335" s="20" t="s">
        <v>56</v>
      </c>
      <c r="E1335" s="20" t="s">
        <v>56</v>
      </c>
      <c r="F1335" s="12">
        <v>1132</v>
      </c>
      <c r="G1335" s="12">
        <v>365</v>
      </c>
      <c r="H1335" s="12">
        <v>284</v>
      </c>
      <c r="I1335" s="29">
        <v>3408763</v>
      </c>
      <c r="J1335" s="3">
        <v>365</v>
      </c>
      <c r="K1335" s="13">
        <v>1.0486E-4</v>
      </c>
      <c r="L1335" s="15">
        <v>869290.49</v>
      </c>
      <c r="M1335" s="29">
        <v>1037.3399999999999</v>
      </c>
      <c r="N1335" s="12">
        <v>830</v>
      </c>
      <c r="O1335" s="12">
        <v>843</v>
      </c>
      <c r="P1335" s="12">
        <v>840</v>
      </c>
      <c r="Q1335" s="12">
        <v>838</v>
      </c>
    </row>
    <row r="1336" spans="1:17" x14ac:dyDescent="0.3">
      <c r="A1336" s="33" t="s">
        <v>797</v>
      </c>
      <c r="B1336" s="20" t="s">
        <v>55</v>
      </c>
      <c r="C1336" s="20" t="s">
        <v>56</v>
      </c>
      <c r="D1336" s="20" t="s">
        <v>56</v>
      </c>
      <c r="E1336" s="20" t="s">
        <v>56</v>
      </c>
      <c r="F1336" s="12">
        <v>25362</v>
      </c>
      <c r="G1336" s="12">
        <v>364</v>
      </c>
      <c r="H1336" s="12">
        <v>4425</v>
      </c>
      <c r="I1336" s="29">
        <v>23471145.940000001</v>
      </c>
      <c r="J1336" s="3">
        <v>371</v>
      </c>
      <c r="K1336" s="13">
        <v>7.2201600000000002E-4</v>
      </c>
      <c r="L1336" s="15">
        <v>5985527.2699999996</v>
      </c>
      <c r="M1336" s="29">
        <v>738.86</v>
      </c>
      <c r="N1336" s="12">
        <v>8173</v>
      </c>
      <c r="O1336" s="12">
        <v>8156</v>
      </c>
      <c r="P1336" s="12">
        <v>7973</v>
      </c>
      <c r="Q1336" s="12">
        <v>8101</v>
      </c>
    </row>
    <row r="1337" spans="1:17" x14ac:dyDescent="0.3">
      <c r="A1337" s="33" t="s">
        <v>798</v>
      </c>
      <c r="B1337" s="20" t="s">
        <v>55</v>
      </c>
      <c r="C1337" s="20" t="s">
        <v>56</v>
      </c>
      <c r="D1337" s="20" t="s">
        <v>56</v>
      </c>
      <c r="E1337" s="20" t="s">
        <v>56</v>
      </c>
      <c r="F1337" s="12">
        <v>7413</v>
      </c>
      <c r="G1337" s="12">
        <v>365</v>
      </c>
      <c r="H1337" s="12">
        <v>445</v>
      </c>
      <c r="I1337" s="29">
        <v>8158365</v>
      </c>
      <c r="J1337" s="3">
        <v>365</v>
      </c>
      <c r="K1337" s="13">
        <v>2.50967E-4</v>
      </c>
      <c r="L1337" s="15">
        <v>2080516.92</v>
      </c>
      <c r="M1337" s="29">
        <v>1629.22</v>
      </c>
      <c r="N1337" s="12">
        <v>1371</v>
      </c>
      <c r="O1337" s="12">
        <v>1172</v>
      </c>
      <c r="P1337" s="12">
        <v>1287</v>
      </c>
      <c r="Q1337" s="12">
        <v>1277</v>
      </c>
    </row>
    <row r="1338" spans="1:17" x14ac:dyDescent="0.3">
      <c r="A1338" s="33" t="s">
        <v>799</v>
      </c>
      <c r="B1338" s="20" t="s">
        <v>57</v>
      </c>
      <c r="C1338" s="20" t="s">
        <v>56</v>
      </c>
      <c r="D1338" s="20" t="s">
        <v>56</v>
      </c>
      <c r="E1338" s="20" t="s">
        <v>56</v>
      </c>
      <c r="F1338" s="12">
        <v>1503</v>
      </c>
      <c r="G1338" s="12">
        <v>365</v>
      </c>
      <c r="H1338" s="12">
        <v>227</v>
      </c>
      <c r="I1338" s="29">
        <v>1911334</v>
      </c>
      <c r="J1338" s="3">
        <v>365</v>
      </c>
      <c r="K1338" s="13">
        <v>5.8795999999999997E-5</v>
      </c>
      <c r="L1338" s="15" t="s">
        <v>2689</v>
      </c>
      <c r="M1338" s="29">
        <v>697.31</v>
      </c>
      <c r="N1338" s="12">
        <v>774</v>
      </c>
      <c r="O1338" s="12">
        <v>704</v>
      </c>
      <c r="P1338" s="12">
        <v>619</v>
      </c>
      <c r="Q1338" s="12">
        <v>699</v>
      </c>
    </row>
    <row r="1339" spans="1:17" x14ac:dyDescent="0.3">
      <c r="A1339" s="33" t="s">
        <v>800</v>
      </c>
      <c r="B1339" s="20" t="s">
        <v>55</v>
      </c>
      <c r="C1339" s="20" t="s">
        <v>56</v>
      </c>
      <c r="D1339" s="20" t="s">
        <v>56</v>
      </c>
      <c r="E1339" s="20" t="s">
        <v>56</v>
      </c>
      <c r="F1339" s="12">
        <v>10570</v>
      </c>
      <c r="G1339" s="12">
        <v>365</v>
      </c>
      <c r="H1339" s="12">
        <v>2642</v>
      </c>
      <c r="I1339" s="29">
        <v>14083289</v>
      </c>
      <c r="J1339" s="3">
        <v>365</v>
      </c>
      <c r="K1339" s="13">
        <v>4.3322800000000002E-4</v>
      </c>
      <c r="L1339" s="15">
        <v>3591469.74</v>
      </c>
      <c r="M1339" s="29">
        <v>1003.2</v>
      </c>
      <c r="N1339" s="12">
        <v>3734</v>
      </c>
      <c r="O1339" s="12">
        <v>3667</v>
      </c>
      <c r="P1339" s="12">
        <v>3340</v>
      </c>
      <c r="Q1339" s="12">
        <v>3580</v>
      </c>
    </row>
    <row r="1340" spans="1:17" x14ac:dyDescent="0.3">
      <c r="A1340" s="33" t="s">
        <v>801</v>
      </c>
      <c r="B1340" s="20" t="s">
        <v>55</v>
      </c>
      <c r="C1340" s="20" t="s">
        <v>56</v>
      </c>
      <c r="D1340" s="20" t="s">
        <v>56</v>
      </c>
      <c r="E1340" s="20" t="s">
        <v>56</v>
      </c>
      <c r="F1340" s="12">
        <v>1657</v>
      </c>
      <c r="G1340" s="12">
        <v>364</v>
      </c>
      <c r="H1340" s="12">
        <v>235</v>
      </c>
      <c r="I1340" s="29">
        <v>3813236.66</v>
      </c>
      <c r="J1340" s="3">
        <v>371</v>
      </c>
      <c r="K1340" s="13">
        <v>1.17302E-4</v>
      </c>
      <c r="L1340" s="15">
        <v>972437.91</v>
      </c>
      <c r="M1340" s="29">
        <v>1964.52</v>
      </c>
      <c r="N1340" s="12">
        <v>477</v>
      </c>
      <c r="O1340" s="12">
        <v>527</v>
      </c>
      <c r="P1340" s="12">
        <v>481</v>
      </c>
      <c r="Q1340" s="12">
        <v>495</v>
      </c>
    </row>
    <row r="1341" spans="1:17" x14ac:dyDescent="0.3">
      <c r="A1341" s="33" t="s">
        <v>802</v>
      </c>
      <c r="B1341" s="20" t="s">
        <v>57</v>
      </c>
      <c r="C1341" s="20" t="s">
        <v>56</v>
      </c>
      <c r="D1341" s="20" t="s">
        <v>55</v>
      </c>
      <c r="E1341" s="20" t="s">
        <v>56</v>
      </c>
      <c r="F1341" s="12">
        <v>1416</v>
      </c>
      <c r="G1341" s="12">
        <v>365</v>
      </c>
      <c r="H1341" s="12">
        <v>307</v>
      </c>
      <c r="I1341" s="29">
        <v>5611196</v>
      </c>
      <c r="J1341" s="3">
        <v>365</v>
      </c>
      <c r="K1341" s="13">
        <v>1.72611E-4</v>
      </c>
      <c r="L1341" s="15" t="s">
        <v>2689</v>
      </c>
      <c r="M1341" s="29">
        <v>1449.79</v>
      </c>
      <c r="N1341" s="12">
        <v>1150</v>
      </c>
      <c r="O1341" s="12">
        <v>944</v>
      </c>
      <c r="P1341" s="12">
        <v>868</v>
      </c>
      <c r="Q1341" s="12">
        <v>987</v>
      </c>
    </row>
    <row r="1342" spans="1:17" x14ac:dyDescent="0.3">
      <c r="A1342" s="33" t="s">
        <v>803</v>
      </c>
      <c r="B1342" s="20" t="s">
        <v>57</v>
      </c>
      <c r="C1342" s="20" t="s">
        <v>56</v>
      </c>
      <c r="D1342" s="20" t="s">
        <v>56</v>
      </c>
      <c r="E1342" s="20" t="s">
        <v>56</v>
      </c>
      <c r="F1342" s="12">
        <v>794</v>
      </c>
      <c r="G1342" s="12">
        <v>365</v>
      </c>
      <c r="H1342" s="12">
        <v>101</v>
      </c>
      <c r="I1342" s="29">
        <v>1149524</v>
      </c>
      <c r="J1342" s="3">
        <v>365</v>
      </c>
      <c r="K1342" s="13">
        <v>3.5361999999999998E-5</v>
      </c>
      <c r="L1342" s="15" t="s">
        <v>2689</v>
      </c>
      <c r="M1342" s="29">
        <v>534.94000000000005</v>
      </c>
      <c r="N1342" s="12">
        <v>630</v>
      </c>
      <c r="O1342" s="12">
        <v>516</v>
      </c>
      <c r="P1342" s="12">
        <v>498</v>
      </c>
      <c r="Q1342" s="12">
        <v>548</v>
      </c>
    </row>
    <row r="1343" spans="1:17" x14ac:dyDescent="0.3">
      <c r="A1343" s="33" t="s">
        <v>804</v>
      </c>
      <c r="B1343" s="20" t="s">
        <v>57</v>
      </c>
      <c r="C1343" s="20" t="s">
        <v>56</v>
      </c>
      <c r="D1343" s="20" t="s">
        <v>56</v>
      </c>
      <c r="E1343" s="20" t="s">
        <v>56</v>
      </c>
      <c r="F1343" s="12">
        <v>3796</v>
      </c>
      <c r="G1343" s="12">
        <v>365</v>
      </c>
      <c r="H1343" s="12">
        <v>661</v>
      </c>
      <c r="I1343" s="29">
        <v>8010612</v>
      </c>
      <c r="J1343" s="3">
        <v>365</v>
      </c>
      <c r="K1343" s="13">
        <v>2.4642099999999998E-4</v>
      </c>
      <c r="L1343" s="15" t="s">
        <v>2689</v>
      </c>
      <c r="M1343" s="29">
        <v>1572.62</v>
      </c>
      <c r="N1343" s="12">
        <v>1341</v>
      </c>
      <c r="O1343" s="12">
        <v>1383</v>
      </c>
      <c r="P1343" s="12">
        <v>1172</v>
      </c>
      <c r="Q1343" s="12">
        <v>1299</v>
      </c>
    </row>
    <row r="1344" spans="1:17" x14ac:dyDescent="0.3">
      <c r="A1344" s="33" t="s">
        <v>805</v>
      </c>
      <c r="B1344" s="20" t="s">
        <v>55</v>
      </c>
      <c r="C1344" s="20" t="s">
        <v>56</v>
      </c>
      <c r="D1344" s="20" t="s">
        <v>56</v>
      </c>
      <c r="E1344" s="20" t="s">
        <v>56</v>
      </c>
      <c r="F1344" s="12">
        <v>6315</v>
      </c>
      <c r="G1344" s="12">
        <v>365</v>
      </c>
      <c r="H1344" s="12">
        <v>1174</v>
      </c>
      <c r="I1344" s="29">
        <v>4282175</v>
      </c>
      <c r="J1344" s="3">
        <v>365</v>
      </c>
      <c r="K1344" s="13">
        <v>1.3172800000000001E-4</v>
      </c>
      <c r="L1344" s="15">
        <v>1092024.8799999999</v>
      </c>
      <c r="M1344" s="29">
        <v>453.12</v>
      </c>
      <c r="N1344" s="12">
        <v>2457</v>
      </c>
      <c r="O1344" s="12">
        <v>2355</v>
      </c>
      <c r="P1344" s="12">
        <v>2419</v>
      </c>
      <c r="Q1344" s="12">
        <v>2410</v>
      </c>
    </row>
    <row r="1345" spans="1:17" x14ac:dyDescent="0.3">
      <c r="A1345" s="33" t="s">
        <v>806</v>
      </c>
      <c r="B1345" s="20" t="s">
        <v>55</v>
      </c>
      <c r="C1345" s="20" t="s">
        <v>56</v>
      </c>
      <c r="D1345" s="20" t="s">
        <v>56</v>
      </c>
      <c r="E1345" s="20" t="s">
        <v>56</v>
      </c>
      <c r="F1345" s="12">
        <v>4778</v>
      </c>
      <c r="G1345" s="12">
        <v>365</v>
      </c>
      <c r="H1345" s="12">
        <v>1662</v>
      </c>
      <c r="I1345" s="29">
        <v>5452051</v>
      </c>
      <c r="J1345" s="3">
        <v>365</v>
      </c>
      <c r="K1345" s="13">
        <v>1.67715E-4</v>
      </c>
      <c r="L1345" s="15">
        <v>1390362.45</v>
      </c>
      <c r="M1345" s="29">
        <v>348.64</v>
      </c>
      <c r="N1345" s="12">
        <v>3969</v>
      </c>
      <c r="O1345" s="12">
        <v>4055</v>
      </c>
      <c r="P1345" s="12">
        <v>3939</v>
      </c>
      <c r="Q1345" s="12">
        <v>3988</v>
      </c>
    </row>
    <row r="1346" spans="1:17" x14ac:dyDescent="0.3">
      <c r="A1346" s="33" t="s">
        <v>807</v>
      </c>
      <c r="B1346" s="20" t="s">
        <v>55</v>
      </c>
      <c r="C1346" s="20" t="s">
        <v>56</v>
      </c>
      <c r="D1346" s="20" t="s">
        <v>56</v>
      </c>
      <c r="E1346" s="20" t="s">
        <v>56</v>
      </c>
      <c r="F1346" s="12">
        <v>3996</v>
      </c>
      <c r="G1346" s="12">
        <v>365</v>
      </c>
      <c r="H1346" s="12">
        <v>1090</v>
      </c>
      <c r="I1346" s="29">
        <v>5648465</v>
      </c>
      <c r="J1346" s="3">
        <v>365</v>
      </c>
      <c r="K1346" s="13">
        <v>1.73757E-4</v>
      </c>
      <c r="L1346" s="15">
        <v>1440451.24</v>
      </c>
      <c r="M1346" s="29">
        <v>400.01</v>
      </c>
      <c r="N1346" s="12">
        <v>3443</v>
      </c>
      <c r="O1346" s="12">
        <v>3796</v>
      </c>
      <c r="P1346" s="12">
        <v>3564</v>
      </c>
      <c r="Q1346" s="12">
        <v>3601</v>
      </c>
    </row>
    <row r="1347" spans="1:17" x14ac:dyDescent="0.3">
      <c r="A1347" s="33" t="s">
        <v>808</v>
      </c>
      <c r="B1347" s="20" t="s">
        <v>55</v>
      </c>
      <c r="C1347" s="20" t="s">
        <v>56</v>
      </c>
      <c r="D1347" s="20" t="s">
        <v>56</v>
      </c>
      <c r="E1347" s="20" t="s">
        <v>56</v>
      </c>
      <c r="F1347" s="12">
        <v>14231</v>
      </c>
      <c r="G1347" s="12">
        <v>365</v>
      </c>
      <c r="H1347" s="12">
        <v>3347</v>
      </c>
      <c r="I1347" s="29">
        <v>7967621</v>
      </c>
      <c r="J1347" s="3">
        <v>365</v>
      </c>
      <c r="K1347" s="13">
        <v>2.4509899999999998E-4</v>
      </c>
      <c r="L1347" s="15">
        <v>2031874.07</v>
      </c>
      <c r="M1347" s="29">
        <v>484.13</v>
      </c>
      <c r="N1347" s="12">
        <v>4361</v>
      </c>
      <c r="O1347" s="12">
        <v>4275</v>
      </c>
      <c r="P1347" s="12">
        <v>3954</v>
      </c>
      <c r="Q1347" s="12">
        <v>4197</v>
      </c>
    </row>
    <row r="1348" spans="1:17" x14ac:dyDescent="0.3">
      <c r="A1348" s="33" t="s">
        <v>809</v>
      </c>
      <c r="B1348" s="20" t="s">
        <v>55</v>
      </c>
      <c r="C1348" s="20" t="s">
        <v>56</v>
      </c>
      <c r="D1348" s="20" t="s">
        <v>56</v>
      </c>
      <c r="E1348" s="20" t="s">
        <v>56</v>
      </c>
      <c r="F1348" s="12">
        <v>16536</v>
      </c>
      <c r="G1348" s="12">
        <v>365</v>
      </c>
      <c r="H1348" s="12">
        <v>1826</v>
      </c>
      <c r="I1348" s="29">
        <v>34764971</v>
      </c>
      <c r="J1348" s="3">
        <v>365</v>
      </c>
      <c r="K1348" s="13">
        <v>1.069436E-3</v>
      </c>
      <c r="L1348" s="15">
        <v>8865637.9399999995</v>
      </c>
      <c r="M1348" s="29">
        <v>4576.99</v>
      </c>
      <c r="N1348" s="12">
        <v>2093</v>
      </c>
      <c r="O1348" s="12">
        <v>1957</v>
      </c>
      <c r="P1348" s="12">
        <v>1761</v>
      </c>
      <c r="Q1348" s="12">
        <v>1937</v>
      </c>
    </row>
    <row r="1349" spans="1:17" x14ac:dyDescent="0.3">
      <c r="A1349" s="33" t="s">
        <v>810</v>
      </c>
      <c r="B1349" s="20" t="s">
        <v>57</v>
      </c>
      <c r="C1349" s="20" t="s">
        <v>56</v>
      </c>
      <c r="D1349" s="20" t="s">
        <v>56</v>
      </c>
      <c r="E1349" s="20" t="s">
        <v>56</v>
      </c>
      <c r="F1349" s="12">
        <v>9396</v>
      </c>
      <c r="G1349" s="12">
        <v>365</v>
      </c>
      <c r="H1349" s="12">
        <v>1491</v>
      </c>
      <c r="I1349" s="29">
        <v>6584480</v>
      </c>
      <c r="J1349" s="3">
        <v>365</v>
      </c>
      <c r="K1349" s="13">
        <v>2.0255100000000001E-4</v>
      </c>
      <c r="L1349" s="15" t="s">
        <v>2689</v>
      </c>
      <c r="M1349" s="29">
        <v>191.99</v>
      </c>
      <c r="N1349" s="12">
        <v>8486</v>
      </c>
      <c r="O1349" s="12">
        <v>8771</v>
      </c>
      <c r="P1349" s="12">
        <v>8981</v>
      </c>
      <c r="Q1349" s="12">
        <v>8746</v>
      </c>
    </row>
    <row r="1350" spans="1:17" x14ac:dyDescent="0.3">
      <c r="A1350" s="33" t="s">
        <v>811</v>
      </c>
      <c r="B1350" s="20" t="s">
        <v>55</v>
      </c>
      <c r="C1350" s="20" t="s">
        <v>56</v>
      </c>
      <c r="D1350" s="20" t="s">
        <v>56</v>
      </c>
      <c r="E1350" s="20" t="s">
        <v>56</v>
      </c>
      <c r="F1350" s="12">
        <v>3387</v>
      </c>
      <c r="G1350" s="12">
        <v>365</v>
      </c>
      <c r="H1350" s="12">
        <v>871</v>
      </c>
      <c r="I1350" s="29">
        <v>1922743</v>
      </c>
      <c r="J1350" s="3">
        <v>365</v>
      </c>
      <c r="K1350" s="13">
        <v>5.9147000000000001E-5</v>
      </c>
      <c r="L1350" s="15">
        <v>490331.01</v>
      </c>
      <c r="M1350" s="29">
        <v>178.89</v>
      </c>
      <c r="N1350" s="12">
        <v>2693</v>
      </c>
      <c r="O1350" s="12">
        <v>2784</v>
      </c>
      <c r="P1350" s="12">
        <v>2745</v>
      </c>
      <c r="Q1350" s="12">
        <v>2741</v>
      </c>
    </row>
    <row r="1351" spans="1:17" x14ac:dyDescent="0.3">
      <c r="A1351" s="33" t="s">
        <v>812</v>
      </c>
      <c r="B1351" s="20" t="s">
        <v>55</v>
      </c>
      <c r="C1351" s="20" t="s">
        <v>56</v>
      </c>
      <c r="D1351" s="20" t="s">
        <v>56</v>
      </c>
      <c r="E1351" s="20" t="s">
        <v>56</v>
      </c>
      <c r="F1351" s="12">
        <v>4721</v>
      </c>
      <c r="G1351" s="12">
        <v>365</v>
      </c>
      <c r="H1351" s="12">
        <v>813</v>
      </c>
      <c r="I1351" s="29">
        <v>2029540</v>
      </c>
      <c r="J1351" s="3">
        <v>365</v>
      </c>
      <c r="K1351" s="13">
        <v>6.2432000000000001E-5</v>
      </c>
      <c r="L1351" s="15">
        <v>517566</v>
      </c>
      <c r="M1351" s="29">
        <v>254.08</v>
      </c>
      <c r="N1351" s="12">
        <v>2059</v>
      </c>
      <c r="O1351" s="12">
        <v>2043</v>
      </c>
      <c r="P1351" s="12">
        <v>2008</v>
      </c>
      <c r="Q1351" s="12">
        <v>2037</v>
      </c>
    </row>
    <row r="1352" spans="1:17" x14ac:dyDescent="0.3">
      <c r="A1352" s="33" t="s">
        <v>813</v>
      </c>
      <c r="B1352" s="20" t="s">
        <v>55</v>
      </c>
      <c r="C1352" s="20" t="s">
        <v>56</v>
      </c>
      <c r="D1352" s="20" t="s">
        <v>56</v>
      </c>
      <c r="E1352" s="20" t="s">
        <v>56</v>
      </c>
      <c r="F1352" s="12">
        <v>7105</v>
      </c>
      <c r="G1352" s="12">
        <v>365</v>
      </c>
      <c r="H1352" s="12">
        <v>1970</v>
      </c>
      <c r="I1352" s="29">
        <v>4686792</v>
      </c>
      <c r="J1352" s="3">
        <v>365</v>
      </c>
      <c r="K1352" s="13">
        <v>1.4417499999999999E-4</v>
      </c>
      <c r="L1352" s="15">
        <v>1195208.8500000001</v>
      </c>
      <c r="M1352" s="29">
        <v>867.35</v>
      </c>
      <c r="N1352" s="12">
        <v>1478</v>
      </c>
      <c r="O1352" s="12">
        <v>1311</v>
      </c>
      <c r="P1352" s="12">
        <v>1344</v>
      </c>
      <c r="Q1352" s="12">
        <v>1378</v>
      </c>
    </row>
    <row r="1353" spans="1:17" x14ac:dyDescent="0.3">
      <c r="A1353" s="33" t="s">
        <v>814</v>
      </c>
      <c r="B1353" s="20" t="s">
        <v>55</v>
      </c>
      <c r="C1353" s="20" t="s">
        <v>56</v>
      </c>
      <c r="D1353" s="20" t="s">
        <v>56</v>
      </c>
      <c r="E1353" s="20" t="s">
        <v>56</v>
      </c>
      <c r="F1353" s="12">
        <v>3122</v>
      </c>
      <c r="G1353" s="12">
        <v>365</v>
      </c>
      <c r="H1353" s="12">
        <v>870</v>
      </c>
      <c r="I1353" s="29">
        <v>2343324</v>
      </c>
      <c r="J1353" s="3">
        <v>365</v>
      </c>
      <c r="K1353" s="13">
        <v>7.2084999999999998E-5</v>
      </c>
      <c r="L1353" s="15">
        <v>597586.06000000006</v>
      </c>
      <c r="M1353" s="29">
        <v>395.49</v>
      </c>
      <c r="N1353" s="12">
        <v>1519</v>
      </c>
      <c r="O1353" s="12">
        <v>1436</v>
      </c>
      <c r="P1353" s="12">
        <v>1579</v>
      </c>
      <c r="Q1353" s="12">
        <v>1511</v>
      </c>
    </row>
    <row r="1354" spans="1:17" x14ac:dyDescent="0.3">
      <c r="A1354" s="33" t="s">
        <v>815</v>
      </c>
      <c r="B1354" s="20" t="s">
        <v>55</v>
      </c>
      <c r="C1354" s="20" t="s">
        <v>56</v>
      </c>
      <c r="D1354" s="20" t="s">
        <v>56</v>
      </c>
      <c r="E1354" s="20" t="s">
        <v>56</v>
      </c>
      <c r="F1354" s="12">
        <v>5100</v>
      </c>
      <c r="G1354" s="12">
        <v>365</v>
      </c>
      <c r="H1354" s="12">
        <v>2968</v>
      </c>
      <c r="I1354" s="29">
        <v>3591842</v>
      </c>
      <c r="J1354" s="3">
        <v>365</v>
      </c>
      <c r="K1354" s="13">
        <v>1.10492E-4</v>
      </c>
      <c r="L1354" s="15">
        <v>915978.64</v>
      </c>
      <c r="M1354" s="29">
        <v>214.57</v>
      </c>
      <c r="N1354" s="12">
        <v>4186</v>
      </c>
      <c r="O1354" s="12">
        <v>4364</v>
      </c>
      <c r="P1354" s="12">
        <v>4256</v>
      </c>
      <c r="Q1354" s="12">
        <v>4269</v>
      </c>
    </row>
    <row r="1355" spans="1:17" x14ac:dyDescent="0.3">
      <c r="A1355" s="33" t="s">
        <v>816</v>
      </c>
      <c r="B1355" s="20" t="s">
        <v>55</v>
      </c>
      <c r="C1355" s="20" t="s">
        <v>56</v>
      </c>
      <c r="D1355" s="20" t="s">
        <v>56</v>
      </c>
      <c r="E1355" s="20" t="s">
        <v>56</v>
      </c>
      <c r="F1355" s="12">
        <v>5166</v>
      </c>
      <c r="G1355" s="12">
        <v>365</v>
      </c>
      <c r="H1355" s="12">
        <v>2020</v>
      </c>
      <c r="I1355" s="29">
        <v>1518714</v>
      </c>
      <c r="J1355" s="3">
        <v>365</v>
      </c>
      <c r="K1355" s="13">
        <v>4.6718000000000002E-5</v>
      </c>
      <c r="L1355" s="15">
        <v>387296.99</v>
      </c>
      <c r="M1355" s="29">
        <v>182.26</v>
      </c>
      <c r="N1355" s="12">
        <v>2149</v>
      </c>
      <c r="O1355" s="12">
        <v>2208</v>
      </c>
      <c r="P1355" s="12">
        <v>2019</v>
      </c>
      <c r="Q1355" s="12">
        <v>2125</v>
      </c>
    </row>
    <row r="1356" spans="1:17" x14ac:dyDescent="0.3">
      <c r="A1356" s="33" t="s">
        <v>817</v>
      </c>
      <c r="B1356" s="20" t="s">
        <v>55</v>
      </c>
      <c r="C1356" s="20" t="s">
        <v>56</v>
      </c>
      <c r="D1356" s="20" t="s">
        <v>56</v>
      </c>
      <c r="E1356" s="20" t="s">
        <v>56</v>
      </c>
      <c r="F1356" s="12">
        <v>4119</v>
      </c>
      <c r="G1356" s="12">
        <v>365</v>
      </c>
      <c r="H1356" s="12">
        <v>293</v>
      </c>
      <c r="I1356" s="29">
        <v>1008404</v>
      </c>
      <c r="J1356" s="3">
        <v>365</v>
      </c>
      <c r="K1356" s="13">
        <v>3.1019999999999998E-5</v>
      </c>
      <c r="L1356" s="15">
        <v>257159.56</v>
      </c>
      <c r="M1356" s="29">
        <v>98.79</v>
      </c>
      <c r="N1356" s="12">
        <v>2494</v>
      </c>
      <c r="O1356" s="12">
        <v>2671</v>
      </c>
      <c r="P1356" s="12">
        <v>2643</v>
      </c>
      <c r="Q1356" s="12">
        <v>2603</v>
      </c>
    </row>
    <row r="1357" spans="1:17" x14ac:dyDescent="0.3">
      <c r="A1357" s="33" t="s">
        <v>818</v>
      </c>
      <c r="B1357" s="20" t="s">
        <v>55</v>
      </c>
      <c r="C1357" s="20" t="s">
        <v>56</v>
      </c>
      <c r="D1357" s="20" t="s">
        <v>56</v>
      </c>
      <c r="E1357" s="20" t="s">
        <v>56</v>
      </c>
      <c r="F1357" s="12">
        <v>1241</v>
      </c>
      <c r="G1357" s="12">
        <v>365</v>
      </c>
      <c r="H1357" s="12">
        <v>439</v>
      </c>
      <c r="I1357" s="29">
        <v>922098</v>
      </c>
      <c r="J1357" s="3">
        <v>365</v>
      </c>
      <c r="K1357" s="13">
        <v>2.8365E-5</v>
      </c>
      <c r="L1357" s="15">
        <v>235150.12</v>
      </c>
      <c r="M1357" s="29">
        <v>174.44</v>
      </c>
      <c r="N1357" s="12">
        <v>1334</v>
      </c>
      <c r="O1357" s="12">
        <v>1360</v>
      </c>
      <c r="P1357" s="12">
        <v>1350</v>
      </c>
      <c r="Q1357" s="12">
        <v>1348</v>
      </c>
    </row>
    <row r="1358" spans="1:17" x14ac:dyDescent="0.3">
      <c r="A1358" s="33" t="s">
        <v>819</v>
      </c>
      <c r="B1358" s="20" t="s">
        <v>55</v>
      </c>
      <c r="C1358" s="20" t="s">
        <v>56</v>
      </c>
      <c r="D1358" s="20" t="s">
        <v>56</v>
      </c>
      <c r="E1358" s="20" t="s">
        <v>56</v>
      </c>
      <c r="F1358" s="12">
        <v>56943</v>
      </c>
      <c r="G1358" s="12">
        <v>365</v>
      </c>
      <c r="H1358" s="12">
        <v>10245</v>
      </c>
      <c r="I1358" s="29">
        <v>92880100</v>
      </c>
      <c r="J1358" s="3">
        <v>365</v>
      </c>
      <c r="K1358" s="13">
        <v>2.857166E-3</v>
      </c>
      <c r="L1358" s="15">
        <v>23685949.23</v>
      </c>
      <c r="M1358" s="29">
        <v>4751.4399999999996</v>
      </c>
      <c r="N1358" s="12">
        <v>5243</v>
      </c>
      <c r="O1358" s="12">
        <v>4987</v>
      </c>
      <c r="P1358" s="12">
        <v>4724</v>
      </c>
      <c r="Q1358" s="12">
        <v>4985</v>
      </c>
    </row>
    <row r="1359" spans="1:17" x14ac:dyDescent="0.3">
      <c r="A1359" s="33" t="s">
        <v>820</v>
      </c>
      <c r="B1359" s="20" t="s">
        <v>55</v>
      </c>
      <c r="C1359" s="20" t="s">
        <v>56</v>
      </c>
      <c r="D1359" s="20" t="s">
        <v>56</v>
      </c>
      <c r="E1359" s="20" t="s">
        <v>56</v>
      </c>
      <c r="F1359" s="12">
        <v>13875</v>
      </c>
      <c r="G1359" s="12">
        <v>365</v>
      </c>
      <c r="H1359" s="12">
        <v>2484</v>
      </c>
      <c r="I1359" s="29">
        <v>6451620</v>
      </c>
      <c r="J1359" s="3">
        <v>365</v>
      </c>
      <c r="K1359" s="13">
        <v>1.98464E-4</v>
      </c>
      <c r="L1359" s="15">
        <v>1645268.94</v>
      </c>
      <c r="M1359" s="29">
        <v>236.93</v>
      </c>
      <c r="N1359" s="12">
        <v>6850</v>
      </c>
      <c r="O1359" s="12">
        <v>7016</v>
      </c>
      <c r="P1359" s="12">
        <v>6967</v>
      </c>
      <c r="Q1359" s="12">
        <v>6944</v>
      </c>
    </row>
    <row r="1360" spans="1:17" x14ac:dyDescent="0.3">
      <c r="A1360" s="33" t="s">
        <v>821</v>
      </c>
      <c r="B1360" s="20" t="s">
        <v>55</v>
      </c>
      <c r="C1360" s="20" t="s">
        <v>56</v>
      </c>
      <c r="D1360" s="20" t="s">
        <v>56</v>
      </c>
      <c r="E1360" s="20" t="s">
        <v>56</v>
      </c>
      <c r="F1360" s="12">
        <v>18102</v>
      </c>
      <c r="G1360" s="12">
        <v>365</v>
      </c>
      <c r="H1360" s="12">
        <v>4389</v>
      </c>
      <c r="I1360" s="29">
        <v>12660101</v>
      </c>
      <c r="J1360" s="3">
        <v>365</v>
      </c>
      <c r="K1360" s="13">
        <v>3.8944799999999998E-4</v>
      </c>
      <c r="L1360" s="15">
        <v>3228533.45</v>
      </c>
      <c r="M1360" s="29">
        <v>463.2</v>
      </c>
      <c r="N1360" s="12">
        <v>6912</v>
      </c>
      <c r="O1360" s="12">
        <v>7163</v>
      </c>
      <c r="P1360" s="12">
        <v>6836</v>
      </c>
      <c r="Q1360" s="12">
        <v>6970</v>
      </c>
    </row>
    <row r="1361" spans="1:17" x14ac:dyDescent="0.3">
      <c r="A1361" s="33" t="s">
        <v>822</v>
      </c>
      <c r="B1361" s="20" t="s">
        <v>55</v>
      </c>
      <c r="C1361" s="20" t="s">
        <v>56</v>
      </c>
      <c r="D1361" s="20" t="s">
        <v>56</v>
      </c>
      <c r="E1361" s="20" t="s">
        <v>56</v>
      </c>
      <c r="F1361" s="12">
        <v>8825</v>
      </c>
      <c r="G1361" s="12">
        <v>365</v>
      </c>
      <c r="H1361" s="12">
        <v>3301</v>
      </c>
      <c r="I1361" s="29">
        <v>4679409</v>
      </c>
      <c r="J1361" s="3">
        <v>365</v>
      </c>
      <c r="K1361" s="13">
        <v>1.4394700000000001E-4</v>
      </c>
      <c r="L1361" s="15">
        <v>1193326.06</v>
      </c>
      <c r="M1361" s="29">
        <v>311.57</v>
      </c>
      <c r="N1361" s="12">
        <v>3789</v>
      </c>
      <c r="O1361" s="12">
        <v>3731</v>
      </c>
      <c r="P1361" s="12">
        <v>3971</v>
      </c>
      <c r="Q1361" s="12">
        <v>3830</v>
      </c>
    </row>
    <row r="1362" spans="1:17" x14ac:dyDescent="0.3">
      <c r="A1362" s="33" t="s">
        <v>823</v>
      </c>
      <c r="B1362" s="20" t="s">
        <v>55</v>
      </c>
      <c r="C1362" s="20" t="s">
        <v>56</v>
      </c>
      <c r="D1362" s="20" t="s">
        <v>56</v>
      </c>
      <c r="E1362" s="20" t="s">
        <v>56</v>
      </c>
      <c r="F1362" s="12">
        <v>11477</v>
      </c>
      <c r="G1362" s="12">
        <v>365</v>
      </c>
      <c r="H1362" s="12">
        <v>2775</v>
      </c>
      <c r="I1362" s="29">
        <v>7669579</v>
      </c>
      <c r="J1362" s="3">
        <v>365</v>
      </c>
      <c r="K1362" s="13">
        <v>2.3593099999999999E-4</v>
      </c>
      <c r="L1362" s="15">
        <v>1955868.47</v>
      </c>
      <c r="M1362" s="29">
        <v>292.58</v>
      </c>
      <c r="N1362" s="12">
        <v>6568</v>
      </c>
      <c r="O1362" s="12">
        <v>6763</v>
      </c>
      <c r="P1362" s="12">
        <v>6725</v>
      </c>
      <c r="Q1362" s="12">
        <v>6685</v>
      </c>
    </row>
    <row r="1363" spans="1:17" x14ac:dyDescent="0.3">
      <c r="A1363" s="33" t="s">
        <v>824</v>
      </c>
      <c r="B1363" s="20" t="s">
        <v>55</v>
      </c>
      <c r="C1363" s="20" t="s">
        <v>56</v>
      </c>
      <c r="D1363" s="20" t="s">
        <v>56</v>
      </c>
      <c r="E1363" s="20" t="s">
        <v>56</v>
      </c>
      <c r="F1363" s="12">
        <v>3270</v>
      </c>
      <c r="G1363" s="12">
        <v>365</v>
      </c>
      <c r="H1363" s="12">
        <v>705</v>
      </c>
      <c r="I1363" s="29">
        <v>1931154</v>
      </c>
      <c r="J1363" s="3">
        <v>365</v>
      </c>
      <c r="K1363" s="13">
        <v>5.9406E-5</v>
      </c>
      <c r="L1363" s="15">
        <v>492475.95</v>
      </c>
      <c r="M1363" s="29">
        <v>332.98</v>
      </c>
      <c r="N1363" s="12">
        <v>1525</v>
      </c>
      <c r="O1363" s="12">
        <v>1516</v>
      </c>
      <c r="P1363" s="12">
        <v>1395</v>
      </c>
      <c r="Q1363" s="12">
        <v>1479</v>
      </c>
    </row>
    <row r="1364" spans="1:17" x14ac:dyDescent="0.3">
      <c r="A1364" s="33" t="s">
        <v>825</v>
      </c>
      <c r="B1364" s="20" t="s">
        <v>55</v>
      </c>
      <c r="C1364" s="20" t="s">
        <v>56</v>
      </c>
      <c r="D1364" s="20" t="s">
        <v>56</v>
      </c>
      <c r="E1364" s="20" t="s">
        <v>56</v>
      </c>
      <c r="F1364" s="12">
        <v>11343</v>
      </c>
      <c r="G1364" s="12">
        <v>365</v>
      </c>
      <c r="H1364" s="12">
        <v>1951</v>
      </c>
      <c r="I1364" s="29">
        <v>8630772</v>
      </c>
      <c r="J1364" s="3">
        <v>365</v>
      </c>
      <c r="K1364" s="13">
        <v>2.6549899999999999E-4</v>
      </c>
      <c r="L1364" s="15">
        <v>2200988.4500000002</v>
      </c>
      <c r="M1364" s="29">
        <v>635.21</v>
      </c>
      <c r="N1364" s="12">
        <v>3688</v>
      </c>
      <c r="O1364" s="12">
        <v>3431</v>
      </c>
      <c r="P1364" s="12">
        <v>3275</v>
      </c>
      <c r="Q1364" s="12">
        <v>3465</v>
      </c>
    </row>
    <row r="1365" spans="1:17" x14ac:dyDescent="0.3">
      <c r="A1365" s="33" t="s">
        <v>826</v>
      </c>
      <c r="B1365" s="20" t="s">
        <v>55</v>
      </c>
      <c r="C1365" s="20" t="s">
        <v>56</v>
      </c>
      <c r="D1365" s="20" t="s">
        <v>56</v>
      </c>
      <c r="E1365" s="20" t="s">
        <v>56</v>
      </c>
      <c r="F1365" s="12">
        <v>4734</v>
      </c>
      <c r="G1365" s="12">
        <v>365</v>
      </c>
      <c r="H1365" s="12">
        <v>951</v>
      </c>
      <c r="I1365" s="29">
        <v>2311543</v>
      </c>
      <c r="J1365" s="3">
        <v>365</v>
      </c>
      <c r="K1365" s="13">
        <v>7.1106999999999995E-5</v>
      </c>
      <c r="L1365" s="15">
        <v>589481.39</v>
      </c>
      <c r="M1365" s="29">
        <v>104.46</v>
      </c>
      <c r="N1365" s="12">
        <v>5305</v>
      </c>
      <c r="O1365" s="12">
        <v>5637</v>
      </c>
      <c r="P1365" s="12">
        <v>5987</v>
      </c>
      <c r="Q1365" s="12">
        <v>5643</v>
      </c>
    </row>
    <row r="1366" spans="1:17" x14ac:dyDescent="0.3">
      <c r="A1366" s="33" t="s">
        <v>827</v>
      </c>
      <c r="B1366" s="20" t="s">
        <v>55</v>
      </c>
      <c r="C1366" s="20" t="s">
        <v>56</v>
      </c>
      <c r="D1366" s="20" t="s">
        <v>56</v>
      </c>
      <c r="E1366" s="20" t="s">
        <v>56</v>
      </c>
      <c r="F1366" s="12">
        <v>10354</v>
      </c>
      <c r="G1366" s="12">
        <v>365</v>
      </c>
      <c r="H1366" s="12">
        <v>3787</v>
      </c>
      <c r="I1366" s="29">
        <v>1476808</v>
      </c>
      <c r="J1366" s="3">
        <v>365</v>
      </c>
      <c r="K1366" s="13">
        <v>4.5429000000000002E-5</v>
      </c>
      <c r="L1366" s="15">
        <v>376610.27</v>
      </c>
      <c r="M1366" s="29">
        <v>134.26</v>
      </c>
      <c r="N1366" s="12">
        <v>2713</v>
      </c>
      <c r="O1366" s="12">
        <v>2806</v>
      </c>
      <c r="P1366" s="12">
        <v>2895</v>
      </c>
      <c r="Q1366" s="12">
        <v>2805</v>
      </c>
    </row>
    <row r="1367" spans="1:17" x14ac:dyDescent="0.3">
      <c r="A1367" s="33" t="s">
        <v>828</v>
      </c>
      <c r="B1367" s="20" t="s">
        <v>55</v>
      </c>
      <c r="C1367" s="20" t="s">
        <v>56</v>
      </c>
      <c r="D1367" s="20" t="s">
        <v>56</v>
      </c>
      <c r="E1367" s="20" t="s">
        <v>56</v>
      </c>
      <c r="F1367" s="12">
        <v>19713</v>
      </c>
      <c r="G1367" s="12">
        <v>365</v>
      </c>
      <c r="H1367" s="12">
        <v>4975</v>
      </c>
      <c r="I1367" s="29">
        <v>6082789</v>
      </c>
      <c r="J1367" s="3">
        <v>365</v>
      </c>
      <c r="K1367" s="13">
        <v>1.8711800000000001E-4</v>
      </c>
      <c r="L1367" s="15">
        <v>1551210.99</v>
      </c>
      <c r="M1367" s="29">
        <v>225.01</v>
      </c>
      <c r="N1367" s="12">
        <v>7129</v>
      </c>
      <c r="O1367" s="12">
        <v>6899</v>
      </c>
      <c r="P1367" s="12">
        <v>6655</v>
      </c>
      <c r="Q1367" s="12">
        <v>6894</v>
      </c>
    </row>
    <row r="1368" spans="1:17" x14ac:dyDescent="0.3">
      <c r="A1368" s="33" t="s">
        <v>829</v>
      </c>
      <c r="B1368" s="20" t="s">
        <v>55</v>
      </c>
      <c r="C1368" s="20" t="s">
        <v>56</v>
      </c>
      <c r="D1368" s="20" t="s">
        <v>56</v>
      </c>
      <c r="E1368" s="20" t="s">
        <v>56</v>
      </c>
      <c r="F1368" s="12">
        <v>1141</v>
      </c>
      <c r="G1368" s="12">
        <v>365</v>
      </c>
      <c r="H1368" s="12">
        <v>581</v>
      </c>
      <c r="I1368" s="29">
        <v>1302055</v>
      </c>
      <c r="J1368" s="3">
        <v>365</v>
      </c>
      <c r="K1368" s="13">
        <v>4.0054E-5</v>
      </c>
      <c r="L1368" s="15">
        <v>332045.39</v>
      </c>
      <c r="M1368" s="29">
        <v>321.13</v>
      </c>
      <c r="N1368" s="12">
        <v>1010</v>
      </c>
      <c r="O1368" s="12">
        <v>1142</v>
      </c>
      <c r="P1368" s="12">
        <v>949</v>
      </c>
      <c r="Q1368" s="12">
        <v>1034</v>
      </c>
    </row>
    <row r="1369" spans="1:17" x14ac:dyDescent="0.3">
      <c r="A1369" s="33" t="s">
        <v>830</v>
      </c>
      <c r="B1369" s="20" t="s">
        <v>55</v>
      </c>
      <c r="C1369" s="20" t="s">
        <v>56</v>
      </c>
      <c r="D1369" s="20" t="s">
        <v>56</v>
      </c>
      <c r="E1369" s="20" t="s">
        <v>56</v>
      </c>
      <c r="F1369" s="12">
        <v>22991</v>
      </c>
      <c r="G1369" s="12">
        <v>365</v>
      </c>
      <c r="H1369" s="12">
        <v>2772</v>
      </c>
      <c r="I1369" s="29">
        <v>4298947</v>
      </c>
      <c r="J1369" s="3">
        <v>365</v>
      </c>
      <c r="K1369" s="13">
        <v>1.32244E-4</v>
      </c>
      <c r="L1369" s="15">
        <v>1096302.01</v>
      </c>
      <c r="M1369" s="29">
        <v>293.36</v>
      </c>
      <c r="N1369" s="12">
        <v>3907</v>
      </c>
      <c r="O1369" s="12">
        <v>3644</v>
      </c>
      <c r="P1369" s="12">
        <v>3661</v>
      </c>
      <c r="Q1369" s="12">
        <v>3737</v>
      </c>
    </row>
    <row r="1370" spans="1:17" x14ac:dyDescent="0.3">
      <c r="A1370" s="33" t="s">
        <v>831</v>
      </c>
      <c r="B1370" s="20" t="s">
        <v>55</v>
      </c>
      <c r="C1370" s="20" t="s">
        <v>56</v>
      </c>
      <c r="D1370" s="20" t="s">
        <v>56</v>
      </c>
      <c r="E1370" s="20" t="s">
        <v>56</v>
      </c>
      <c r="F1370" s="12">
        <v>6367</v>
      </c>
      <c r="G1370" s="12">
        <v>365</v>
      </c>
      <c r="H1370" s="12">
        <v>1082</v>
      </c>
      <c r="I1370" s="29">
        <v>3616796</v>
      </c>
      <c r="J1370" s="3">
        <v>365</v>
      </c>
      <c r="K1370" s="13">
        <v>1.11259E-4</v>
      </c>
      <c r="L1370" s="15">
        <v>922342.31</v>
      </c>
      <c r="M1370" s="29">
        <v>239.26</v>
      </c>
      <c r="N1370" s="12">
        <v>4082</v>
      </c>
      <c r="O1370" s="12">
        <v>3792</v>
      </c>
      <c r="P1370" s="12">
        <v>3690</v>
      </c>
      <c r="Q1370" s="12">
        <v>3855</v>
      </c>
    </row>
    <row r="1371" spans="1:17" x14ac:dyDescent="0.3">
      <c r="A1371" s="33" t="s">
        <v>832</v>
      </c>
      <c r="B1371" s="20" t="s">
        <v>55</v>
      </c>
      <c r="C1371" s="20" t="s">
        <v>56</v>
      </c>
      <c r="D1371" s="20" t="s">
        <v>56</v>
      </c>
      <c r="E1371" s="20" t="s">
        <v>56</v>
      </c>
      <c r="F1371" s="12">
        <v>53455</v>
      </c>
      <c r="G1371" s="12">
        <v>365</v>
      </c>
      <c r="H1371" s="12">
        <v>9921</v>
      </c>
      <c r="I1371" s="29">
        <v>39794562</v>
      </c>
      <c r="J1371" s="3">
        <v>365</v>
      </c>
      <c r="K1371" s="13">
        <v>1.224155E-3</v>
      </c>
      <c r="L1371" s="15">
        <v>10148266.15</v>
      </c>
      <c r="M1371" s="29">
        <v>564.29</v>
      </c>
      <c r="N1371" s="12">
        <v>17653</v>
      </c>
      <c r="O1371" s="12">
        <v>18235</v>
      </c>
      <c r="P1371" s="12">
        <v>18063</v>
      </c>
      <c r="Q1371" s="12">
        <v>17984</v>
      </c>
    </row>
    <row r="1372" spans="1:17" x14ac:dyDescent="0.3">
      <c r="A1372" s="33" t="s">
        <v>833</v>
      </c>
      <c r="B1372" s="20" t="s">
        <v>55</v>
      </c>
      <c r="C1372" s="20" t="s">
        <v>56</v>
      </c>
      <c r="D1372" s="20" t="s">
        <v>56</v>
      </c>
      <c r="E1372" s="20" t="s">
        <v>56</v>
      </c>
      <c r="F1372" s="12">
        <v>4082</v>
      </c>
      <c r="G1372" s="12">
        <v>365</v>
      </c>
      <c r="H1372" s="12">
        <v>1195</v>
      </c>
      <c r="I1372" s="29">
        <v>2281784</v>
      </c>
      <c r="J1372" s="3">
        <v>365</v>
      </c>
      <c r="K1372" s="13">
        <v>7.0191999999999995E-5</v>
      </c>
      <c r="L1372" s="15">
        <v>581892.35</v>
      </c>
      <c r="M1372" s="29">
        <v>195.07</v>
      </c>
      <c r="N1372" s="12">
        <v>2956</v>
      </c>
      <c r="O1372" s="12">
        <v>3135</v>
      </c>
      <c r="P1372" s="12">
        <v>2859</v>
      </c>
      <c r="Q1372" s="12">
        <v>2983</v>
      </c>
    </row>
    <row r="1373" spans="1:17" x14ac:dyDescent="0.3">
      <c r="A1373" s="33" t="s">
        <v>834</v>
      </c>
      <c r="B1373" s="20" t="s">
        <v>55</v>
      </c>
      <c r="C1373" s="20" t="s">
        <v>56</v>
      </c>
      <c r="D1373" s="20" t="s">
        <v>56</v>
      </c>
      <c r="E1373" s="20" t="s">
        <v>56</v>
      </c>
      <c r="F1373" s="12">
        <v>36962</v>
      </c>
      <c r="G1373" s="12">
        <v>365</v>
      </c>
      <c r="H1373" s="12">
        <v>5003</v>
      </c>
      <c r="I1373" s="29">
        <v>18218351</v>
      </c>
      <c r="J1373" s="3">
        <v>365</v>
      </c>
      <c r="K1373" s="13">
        <v>5.6043100000000002E-4</v>
      </c>
      <c r="L1373" s="15">
        <v>4645978.38</v>
      </c>
      <c r="M1373" s="29">
        <v>325.17</v>
      </c>
      <c r="N1373" s="12">
        <v>14539</v>
      </c>
      <c r="O1373" s="12">
        <v>13808</v>
      </c>
      <c r="P1373" s="12">
        <v>14516</v>
      </c>
      <c r="Q1373" s="12">
        <v>14288</v>
      </c>
    </row>
    <row r="1374" spans="1:17" x14ac:dyDescent="0.3">
      <c r="A1374" s="33" t="s">
        <v>835</v>
      </c>
      <c r="B1374" s="20" t="s">
        <v>55</v>
      </c>
      <c r="C1374" s="20" t="s">
        <v>56</v>
      </c>
      <c r="D1374" s="20" t="s">
        <v>56</v>
      </c>
      <c r="E1374" s="20" t="s">
        <v>56</v>
      </c>
      <c r="F1374" s="12">
        <v>498</v>
      </c>
      <c r="G1374" s="12">
        <v>365</v>
      </c>
      <c r="H1374" s="12">
        <v>81</v>
      </c>
      <c r="I1374" s="29">
        <v>3098539</v>
      </c>
      <c r="J1374" s="3">
        <v>365</v>
      </c>
      <c r="K1374" s="13">
        <v>9.5316999999999996E-5</v>
      </c>
      <c r="L1374" s="15">
        <v>790178.28</v>
      </c>
      <c r="M1374" s="29">
        <v>1970.52</v>
      </c>
      <c r="N1374" s="12">
        <v>440</v>
      </c>
      <c r="O1374" s="12">
        <v>372</v>
      </c>
      <c r="P1374" s="12">
        <v>390</v>
      </c>
      <c r="Q1374" s="12">
        <v>401</v>
      </c>
    </row>
    <row r="1375" spans="1:17" x14ac:dyDescent="0.3">
      <c r="A1375" s="33" t="s">
        <v>836</v>
      </c>
      <c r="B1375" s="20" t="s">
        <v>55</v>
      </c>
      <c r="C1375" s="20" t="s">
        <v>56</v>
      </c>
      <c r="D1375" s="20" t="s">
        <v>56</v>
      </c>
      <c r="E1375" s="20" t="s">
        <v>56</v>
      </c>
      <c r="F1375" s="12">
        <v>54600</v>
      </c>
      <c r="G1375" s="12">
        <v>365</v>
      </c>
      <c r="H1375" s="12">
        <v>12490</v>
      </c>
      <c r="I1375" s="29">
        <v>17949347</v>
      </c>
      <c r="J1375" s="3">
        <v>365</v>
      </c>
      <c r="K1375" s="13">
        <v>5.5215600000000004E-4</v>
      </c>
      <c r="L1375" s="15">
        <v>4577377.95</v>
      </c>
      <c r="M1375" s="29">
        <v>331.5</v>
      </c>
      <c r="N1375" s="12">
        <v>13781</v>
      </c>
      <c r="O1375" s="12">
        <v>13999</v>
      </c>
      <c r="P1375" s="12">
        <v>13643</v>
      </c>
      <c r="Q1375" s="12">
        <v>13808</v>
      </c>
    </row>
    <row r="1376" spans="1:17" x14ac:dyDescent="0.3">
      <c r="A1376" s="33" t="s">
        <v>837</v>
      </c>
      <c r="B1376" s="20" t="s">
        <v>55</v>
      </c>
      <c r="C1376" s="20" t="s">
        <v>56</v>
      </c>
      <c r="D1376" s="20" t="s">
        <v>56</v>
      </c>
      <c r="E1376" s="20" t="s">
        <v>56</v>
      </c>
      <c r="F1376" s="12">
        <v>14520</v>
      </c>
      <c r="G1376" s="12">
        <v>365</v>
      </c>
      <c r="H1376" s="12">
        <v>3283</v>
      </c>
      <c r="I1376" s="29">
        <v>5207770</v>
      </c>
      <c r="J1376" s="3">
        <v>365</v>
      </c>
      <c r="K1376" s="13">
        <v>1.6020100000000001E-4</v>
      </c>
      <c r="L1376" s="15">
        <v>1328066.79</v>
      </c>
      <c r="M1376" s="29">
        <v>265.24</v>
      </c>
      <c r="N1376" s="12">
        <v>5102</v>
      </c>
      <c r="O1376" s="12">
        <v>4920</v>
      </c>
      <c r="P1376" s="12">
        <v>4998</v>
      </c>
      <c r="Q1376" s="12">
        <v>5007</v>
      </c>
    </row>
    <row r="1377" spans="1:17" x14ac:dyDescent="0.3">
      <c r="A1377" s="33" t="s">
        <v>838</v>
      </c>
      <c r="B1377" s="20" t="s">
        <v>56</v>
      </c>
      <c r="C1377" s="20" t="s">
        <v>56</v>
      </c>
      <c r="D1377" s="20" t="s">
        <v>56</v>
      </c>
      <c r="E1377" s="20" t="s">
        <v>56</v>
      </c>
      <c r="F1377" s="12">
        <v>285</v>
      </c>
      <c r="G1377" s="12">
        <v>365</v>
      </c>
      <c r="H1377" s="12">
        <v>212</v>
      </c>
      <c r="I1377" s="29">
        <v>996153</v>
      </c>
      <c r="J1377" s="3">
        <v>365</v>
      </c>
      <c r="K1377" s="13">
        <v>3.0644E-5</v>
      </c>
      <c r="L1377" s="15" t="s">
        <v>2689</v>
      </c>
      <c r="M1377" s="29" t="s">
        <v>2689</v>
      </c>
      <c r="N1377" s="12" t="s">
        <v>2689</v>
      </c>
      <c r="O1377" s="12" t="s">
        <v>2689</v>
      </c>
      <c r="P1377" s="12" t="s">
        <v>2689</v>
      </c>
      <c r="Q1377" s="12" t="s">
        <v>2689</v>
      </c>
    </row>
    <row r="1378" spans="1:17" x14ac:dyDescent="0.3">
      <c r="A1378" s="33" t="s">
        <v>839</v>
      </c>
      <c r="B1378" s="20" t="s">
        <v>56</v>
      </c>
      <c r="C1378" s="20" t="s">
        <v>56</v>
      </c>
      <c r="D1378" s="20" t="s">
        <v>56</v>
      </c>
      <c r="E1378" s="20" t="s">
        <v>56</v>
      </c>
      <c r="F1378" s="12">
        <v>1478</v>
      </c>
      <c r="G1378" s="12">
        <v>365</v>
      </c>
      <c r="H1378" s="12">
        <v>144</v>
      </c>
      <c r="I1378" s="29">
        <v>1744910</v>
      </c>
      <c r="J1378" s="3">
        <v>365</v>
      </c>
      <c r="K1378" s="13">
        <v>5.3677000000000001E-5</v>
      </c>
      <c r="L1378" s="15" t="s">
        <v>2689</v>
      </c>
      <c r="M1378" s="29" t="s">
        <v>2689</v>
      </c>
      <c r="N1378" s="12" t="s">
        <v>2689</v>
      </c>
      <c r="O1378" s="12" t="s">
        <v>2689</v>
      </c>
      <c r="P1378" s="12" t="s">
        <v>2689</v>
      </c>
      <c r="Q1378" s="12" t="s">
        <v>2689</v>
      </c>
    </row>
    <row r="1379" spans="1:17" x14ac:dyDescent="0.3">
      <c r="A1379" s="33" t="s">
        <v>840</v>
      </c>
      <c r="B1379" s="20" t="s">
        <v>55</v>
      </c>
      <c r="C1379" s="20" t="s">
        <v>56</v>
      </c>
      <c r="D1379" s="20" t="s">
        <v>56</v>
      </c>
      <c r="E1379" s="20" t="s">
        <v>56</v>
      </c>
      <c r="F1379" s="12">
        <v>30304</v>
      </c>
      <c r="G1379" s="12">
        <v>365</v>
      </c>
      <c r="H1379" s="12">
        <v>9284</v>
      </c>
      <c r="I1379" s="29">
        <v>17601679</v>
      </c>
      <c r="J1379" s="3">
        <v>365</v>
      </c>
      <c r="K1379" s="13">
        <v>5.4146100000000003E-4</v>
      </c>
      <c r="L1379" s="15">
        <v>4488716.91</v>
      </c>
      <c r="M1379" s="29">
        <v>378</v>
      </c>
      <c r="N1379" s="12">
        <v>11894</v>
      </c>
      <c r="O1379" s="12">
        <v>12087</v>
      </c>
      <c r="P1379" s="12">
        <v>11644</v>
      </c>
      <c r="Q1379" s="12">
        <v>11875</v>
      </c>
    </row>
    <row r="1380" spans="1:17" x14ac:dyDescent="0.3">
      <c r="A1380" s="33" t="s">
        <v>841</v>
      </c>
      <c r="B1380" s="20" t="s">
        <v>56</v>
      </c>
      <c r="C1380" s="20" t="s">
        <v>56</v>
      </c>
      <c r="D1380" s="20" t="s">
        <v>56</v>
      </c>
      <c r="E1380" s="20" t="s">
        <v>56</v>
      </c>
      <c r="F1380" s="12"/>
      <c r="G1380" s="12">
        <v>365</v>
      </c>
      <c r="H1380" s="12" t="s">
        <v>2689</v>
      </c>
      <c r="I1380" s="29">
        <v>123036</v>
      </c>
      <c r="J1380" s="3">
        <v>365</v>
      </c>
      <c r="K1380" s="13">
        <v>3.7850000000000002E-6</v>
      </c>
      <c r="L1380" s="15" t="s">
        <v>2689</v>
      </c>
      <c r="M1380" s="29" t="s">
        <v>2689</v>
      </c>
      <c r="N1380" s="12" t="s">
        <v>2689</v>
      </c>
      <c r="O1380" s="12" t="s">
        <v>2689</v>
      </c>
      <c r="P1380" s="12" t="s">
        <v>2689</v>
      </c>
      <c r="Q1380" s="12" t="s">
        <v>2689</v>
      </c>
    </row>
    <row r="1381" spans="1:17" x14ac:dyDescent="0.3">
      <c r="A1381" s="33" t="s">
        <v>842</v>
      </c>
      <c r="B1381" s="20" t="s">
        <v>55</v>
      </c>
      <c r="C1381" s="20" t="s">
        <v>56</v>
      </c>
      <c r="D1381" s="20" t="s">
        <v>56</v>
      </c>
      <c r="E1381" s="20" t="s">
        <v>56</v>
      </c>
      <c r="F1381" s="12">
        <v>4156</v>
      </c>
      <c r="G1381" s="12">
        <v>365</v>
      </c>
      <c r="H1381" s="12">
        <v>544</v>
      </c>
      <c r="I1381" s="29">
        <v>3776193</v>
      </c>
      <c r="J1381" s="3">
        <v>365</v>
      </c>
      <c r="K1381" s="13">
        <v>1.1616300000000001E-4</v>
      </c>
      <c r="L1381" s="15">
        <v>962991.16</v>
      </c>
      <c r="M1381" s="29">
        <v>245.04</v>
      </c>
      <c r="N1381" s="12">
        <v>3667</v>
      </c>
      <c r="O1381" s="12">
        <v>3972</v>
      </c>
      <c r="P1381" s="12">
        <v>4152</v>
      </c>
      <c r="Q1381" s="12">
        <v>3930</v>
      </c>
    </row>
    <row r="1382" spans="1:17" x14ac:dyDescent="0.3">
      <c r="A1382" s="33" t="s">
        <v>843</v>
      </c>
      <c r="B1382" s="20" t="s">
        <v>55</v>
      </c>
      <c r="C1382" s="20" t="s">
        <v>56</v>
      </c>
      <c r="D1382" s="20" t="s">
        <v>56</v>
      </c>
      <c r="E1382" s="20" t="s">
        <v>56</v>
      </c>
      <c r="F1382" s="12">
        <v>4013</v>
      </c>
      <c r="G1382" s="12">
        <v>365</v>
      </c>
      <c r="H1382" s="12">
        <v>533</v>
      </c>
      <c r="I1382" s="29">
        <v>2249644</v>
      </c>
      <c r="J1382" s="3">
        <v>365</v>
      </c>
      <c r="K1382" s="13">
        <v>6.9202999999999995E-5</v>
      </c>
      <c r="L1382" s="15">
        <v>573696.13</v>
      </c>
      <c r="M1382" s="29">
        <v>418.45</v>
      </c>
      <c r="N1382" s="12">
        <v>1323</v>
      </c>
      <c r="O1382" s="12">
        <v>1395</v>
      </c>
      <c r="P1382" s="12">
        <v>1394</v>
      </c>
      <c r="Q1382" s="12">
        <v>1371</v>
      </c>
    </row>
    <row r="1383" spans="1:17" x14ac:dyDescent="0.3">
      <c r="A1383" s="33" t="s">
        <v>844</v>
      </c>
      <c r="B1383" s="20" t="s">
        <v>56</v>
      </c>
      <c r="C1383" s="20" t="s">
        <v>56</v>
      </c>
      <c r="D1383" s="20" t="s">
        <v>56</v>
      </c>
      <c r="E1383" s="20" t="s">
        <v>56</v>
      </c>
      <c r="F1383" s="12">
        <v>218</v>
      </c>
      <c r="G1383" s="12">
        <v>365</v>
      </c>
      <c r="H1383" s="12">
        <v>148</v>
      </c>
      <c r="I1383" s="29">
        <v>1356973</v>
      </c>
      <c r="J1383" s="3">
        <v>365</v>
      </c>
      <c r="K1383" s="13">
        <v>4.1743000000000003E-5</v>
      </c>
      <c r="L1383" s="15" t="s">
        <v>2689</v>
      </c>
      <c r="M1383" s="29" t="s">
        <v>2689</v>
      </c>
      <c r="N1383" s="12" t="s">
        <v>2689</v>
      </c>
      <c r="O1383" s="12" t="s">
        <v>2689</v>
      </c>
      <c r="P1383" s="12" t="s">
        <v>2689</v>
      </c>
      <c r="Q1383" s="12" t="s">
        <v>2689</v>
      </c>
    </row>
    <row r="1384" spans="1:17" x14ac:dyDescent="0.3">
      <c r="A1384" s="33" t="s">
        <v>845</v>
      </c>
      <c r="B1384" s="20" t="s">
        <v>55</v>
      </c>
      <c r="C1384" s="20" t="s">
        <v>56</v>
      </c>
      <c r="D1384" s="20" t="s">
        <v>56</v>
      </c>
      <c r="E1384" s="20" t="s">
        <v>56</v>
      </c>
      <c r="F1384" s="12">
        <v>15222</v>
      </c>
      <c r="G1384" s="12">
        <v>365</v>
      </c>
      <c r="H1384" s="12">
        <v>2570</v>
      </c>
      <c r="I1384" s="29">
        <v>10377704</v>
      </c>
      <c r="J1384" s="3">
        <v>365</v>
      </c>
      <c r="K1384" s="13">
        <v>3.1923800000000001E-4</v>
      </c>
      <c r="L1384" s="15">
        <v>2646484.77</v>
      </c>
      <c r="M1384" s="29">
        <v>221.11</v>
      </c>
      <c r="N1384" s="12">
        <v>11338</v>
      </c>
      <c r="O1384" s="12">
        <v>12154</v>
      </c>
      <c r="P1384" s="12">
        <v>12414</v>
      </c>
      <c r="Q1384" s="12">
        <v>11969</v>
      </c>
    </row>
    <row r="1385" spans="1:17" x14ac:dyDescent="0.3">
      <c r="A1385" s="33" t="s">
        <v>846</v>
      </c>
      <c r="B1385" s="20" t="s">
        <v>56</v>
      </c>
      <c r="C1385" s="20" t="s">
        <v>56</v>
      </c>
      <c r="D1385" s="20" t="s">
        <v>56</v>
      </c>
      <c r="E1385" s="20" t="s">
        <v>56</v>
      </c>
      <c r="F1385" s="12">
        <v>4111</v>
      </c>
      <c r="G1385" s="12">
        <v>365</v>
      </c>
      <c r="H1385" s="12">
        <v>1140</v>
      </c>
      <c r="I1385" s="29">
        <v>5045133</v>
      </c>
      <c r="J1385" s="3">
        <v>365</v>
      </c>
      <c r="K1385" s="13">
        <v>1.55198E-4</v>
      </c>
      <c r="L1385" s="15" t="s">
        <v>2689</v>
      </c>
      <c r="M1385" s="29" t="s">
        <v>2689</v>
      </c>
      <c r="N1385" s="12" t="s">
        <v>2689</v>
      </c>
      <c r="O1385" s="12" t="s">
        <v>2689</v>
      </c>
      <c r="P1385" s="12" t="s">
        <v>2689</v>
      </c>
      <c r="Q1385" s="12" t="s">
        <v>2689</v>
      </c>
    </row>
    <row r="1386" spans="1:17" x14ac:dyDescent="0.3">
      <c r="A1386" s="33" t="s">
        <v>847</v>
      </c>
      <c r="B1386" s="20" t="s">
        <v>56</v>
      </c>
      <c r="C1386" s="20" t="s">
        <v>56</v>
      </c>
      <c r="D1386" s="20" t="s">
        <v>56</v>
      </c>
      <c r="E1386" s="20" t="s">
        <v>56</v>
      </c>
      <c r="F1386" s="12">
        <v>1594</v>
      </c>
      <c r="G1386" s="12">
        <v>365</v>
      </c>
      <c r="H1386" s="12">
        <v>432</v>
      </c>
      <c r="I1386" s="29">
        <v>4727451</v>
      </c>
      <c r="J1386" s="3">
        <v>365</v>
      </c>
      <c r="K1386" s="13">
        <v>1.45425E-4</v>
      </c>
      <c r="L1386" s="15" t="s">
        <v>2689</v>
      </c>
      <c r="M1386" s="29" t="s">
        <v>2689</v>
      </c>
      <c r="N1386" s="12" t="s">
        <v>2689</v>
      </c>
      <c r="O1386" s="12" t="s">
        <v>2689</v>
      </c>
      <c r="P1386" s="12" t="s">
        <v>2689</v>
      </c>
      <c r="Q1386" s="12" t="s">
        <v>2689</v>
      </c>
    </row>
    <row r="1387" spans="1:17" x14ac:dyDescent="0.3">
      <c r="A1387" s="33" t="s">
        <v>848</v>
      </c>
      <c r="B1387" s="20" t="s">
        <v>56</v>
      </c>
      <c r="C1387" s="20" t="s">
        <v>56</v>
      </c>
      <c r="D1387" s="20" t="s">
        <v>56</v>
      </c>
      <c r="E1387" s="20" t="s">
        <v>56</v>
      </c>
      <c r="F1387" s="12">
        <v>1135</v>
      </c>
      <c r="G1387" s="12">
        <v>365</v>
      </c>
      <c r="H1387" s="12">
        <v>731</v>
      </c>
      <c r="I1387" s="29">
        <v>2134831</v>
      </c>
      <c r="J1387" s="3">
        <v>365</v>
      </c>
      <c r="K1387" s="13">
        <v>6.5671000000000002E-5</v>
      </c>
      <c r="L1387" s="15" t="s">
        <v>2689</v>
      </c>
      <c r="M1387" s="29" t="s">
        <v>2689</v>
      </c>
      <c r="N1387" s="12" t="s">
        <v>2689</v>
      </c>
      <c r="O1387" s="12" t="s">
        <v>2689</v>
      </c>
      <c r="P1387" s="12" t="s">
        <v>2689</v>
      </c>
      <c r="Q1387" s="12" t="s">
        <v>2689</v>
      </c>
    </row>
    <row r="1388" spans="1:17" x14ac:dyDescent="0.3">
      <c r="A1388" s="33" t="s">
        <v>849</v>
      </c>
      <c r="B1388" s="20" t="s">
        <v>55</v>
      </c>
      <c r="C1388" s="20" t="s">
        <v>56</v>
      </c>
      <c r="D1388" s="20" t="s">
        <v>56</v>
      </c>
      <c r="E1388" s="20" t="s">
        <v>56</v>
      </c>
      <c r="F1388" s="12">
        <v>46599</v>
      </c>
      <c r="G1388" s="12">
        <v>365</v>
      </c>
      <c r="H1388" s="12">
        <v>7958</v>
      </c>
      <c r="I1388" s="29">
        <v>22846509</v>
      </c>
      <c r="J1388" s="3">
        <v>365</v>
      </c>
      <c r="K1388" s="13">
        <v>7.0280099999999997E-4</v>
      </c>
      <c r="L1388" s="15">
        <v>5826234.5999999996</v>
      </c>
      <c r="M1388" s="29">
        <v>412.24</v>
      </c>
      <c r="N1388" s="12">
        <v>14072</v>
      </c>
      <c r="O1388" s="12">
        <v>14219</v>
      </c>
      <c r="P1388" s="12">
        <v>14109</v>
      </c>
      <c r="Q1388" s="12">
        <v>14133</v>
      </c>
    </row>
    <row r="1389" spans="1:17" x14ac:dyDescent="0.3">
      <c r="A1389" s="33" t="s">
        <v>850</v>
      </c>
      <c r="B1389" s="20" t="s">
        <v>55</v>
      </c>
      <c r="C1389" s="20" t="s">
        <v>56</v>
      </c>
      <c r="D1389" s="20" t="s">
        <v>56</v>
      </c>
      <c r="E1389" s="20" t="s">
        <v>56</v>
      </c>
      <c r="F1389" s="12">
        <v>17664</v>
      </c>
      <c r="G1389" s="12">
        <v>365</v>
      </c>
      <c r="H1389" s="12">
        <v>3078</v>
      </c>
      <c r="I1389" s="29">
        <v>5970960</v>
      </c>
      <c r="J1389" s="3">
        <v>365</v>
      </c>
      <c r="K1389" s="13">
        <v>1.83678E-4</v>
      </c>
      <c r="L1389" s="15">
        <v>1522692.76</v>
      </c>
      <c r="M1389" s="29">
        <v>272.69</v>
      </c>
      <c r="N1389" s="12">
        <v>5472</v>
      </c>
      <c r="O1389" s="12">
        <v>5684</v>
      </c>
      <c r="P1389" s="12">
        <v>5597</v>
      </c>
      <c r="Q1389" s="12">
        <v>5584</v>
      </c>
    </row>
    <row r="1390" spans="1:17" x14ac:dyDescent="0.3">
      <c r="A1390" s="33" t="s">
        <v>851</v>
      </c>
      <c r="B1390" s="20" t="s">
        <v>55</v>
      </c>
      <c r="C1390" s="20" t="s">
        <v>56</v>
      </c>
      <c r="D1390" s="20" t="s">
        <v>56</v>
      </c>
      <c r="E1390" s="20" t="s">
        <v>56</v>
      </c>
      <c r="F1390" s="12">
        <v>27852</v>
      </c>
      <c r="G1390" s="12">
        <v>365</v>
      </c>
      <c r="H1390" s="12">
        <v>4554</v>
      </c>
      <c r="I1390" s="29">
        <v>12705835</v>
      </c>
      <c r="J1390" s="3">
        <v>365</v>
      </c>
      <c r="K1390" s="13">
        <v>3.9085500000000001E-4</v>
      </c>
      <c r="L1390" s="15">
        <v>3240196.37</v>
      </c>
      <c r="M1390" s="29">
        <v>698.77</v>
      </c>
      <c r="N1390" s="12">
        <v>4913</v>
      </c>
      <c r="O1390" s="12">
        <v>4539</v>
      </c>
      <c r="P1390" s="12">
        <v>4460</v>
      </c>
      <c r="Q1390" s="12">
        <v>4637</v>
      </c>
    </row>
    <row r="1391" spans="1:17" x14ac:dyDescent="0.3">
      <c r="A1391" s="33" t="s">
        <v>852</v>
      </c>
      <c r="B1391" s="20" t="s">
        <v>55</v>
      </c>
      <c r="C1391" s="20" t="s">
        <v>56</v>
      </c>
      <c r="D1391" s="20" t="s">
        <v>56</v>
      </c>
      <c r="E1391" s="20" t="s">
        <v>56</v>
      </c>
      <c r="F1391" s="12">
        <v>2934</v>
      </c>
      <c r="G1391" s="12">
        <v>365</v>
      </c>
      <c r="H1391" s="12">
        <v>2159</v>
      </c>
      <c r="I1391" s="29">
        <v>4948833</v>
      </c>
      <c r="J1391" s="3">
        <v>365</v>
      </c>
      <c r="K1391" s="13">
        <v>1.52235E-4</v>
      </c>
      <c r="L1391" s="15">
        <v>1262033.6000000001</v>
      </c>
      <c r="M1391" s="29">
        <v>347.19</v>
      </c>
      <c r="N1391" s="12">
        <v>3747</v>
      </c>
      <c r="O1391" s="12">
        <v>3589</v>
      </c>
      <c r="P1391" s="12">
        <v>3568</v>
      </c>
      <c r="Q1391" s="12">
        <v>3635</v>
      </c>
    </row>
    <row r="1392" spans="1:17" x14ac:dyDescent="0.3">
      <c r="A1392" s="33" t="s">
        <v>853</v>
      </c>
      <c r="B1392" s="20" t="s">
        <v>55</v>
      </c>
      <c r="C1392" s="20" t="s">
        <v>56</v>
      </c>
      <c r="D1392" s="20" t="s">
        <v>56</v>
      </c>
      <c r="E1392" s="20" t="s">
        <v>56</v>
      </c>
      <c r="F1392" s="12">
        <v>3742</v>
      </c>
      <c r="G1392" s="12">
        <v>365</v>
      </c>
      <c r="H1392" s="12">
        <v>936</v>
      </c>
      <c r="I1392" s="29">
        <v>3026621</v>
      </c>
      <c r="J1392" s="3">
        <v>365</v>
      </c>
      <c r="K1392" s="13">
        <v>9.3104999999999997E-5</v>
      </c>
      <c r="L1392" s="15">
        <v>771838.01</v>
      </c>
      <c r="M1392" s="29">
        <v>200.32</v>
      </c>
      <c r="N1392" s="12">
        <v>3990</v>
      </c>
      <c r="O1392" s="12">
        <v>3855</v>
      </c>
      <c r="P1392" s="12">
        <v>3713</v>
      </c>
      <c r="Q1392" s="12">
        <v>3853</v>
      </c>
    </row>
    <row r="1393" spans="1:17" x14ac:dyDescent="0.3">
      <c r="A1393" s="33" t="s">
        <v>854</v>
      </c>
      <c r="B1393" s="20" t="s">
        <v>55</v>
      </c>
      <c r="C1393" s="20" t="s">
        <v>56</v>
      </c>
      <c r="D1393" s="20" t="s">
        <v>56</v>
      </c>
      <c r="E1393" s="20" t="s">
        <v>56</v>
      </c>
      <c r="F1393" s="12">
        <v>3229</v>
      </c>
      <c r="G1393" s="12">
        <v>365</v>
      </c>
      <c r="H1393" s="12">
        <v>348</v>
      </c>
      <c r="I1393" s="29">
        <v>1953262</v>
      </c>
      <c r="J1393" s="3">
        <v>365</v>
      </c>
      <c r="K1393" s="13">
        <v>6.0086E-5</v>
      </c>
      <c r="L1393" s="15">
        <v>498113.85</v>
      </c>
      <c r="M1393" s="29">
        <v>142.44</v>
      </c>
      <c r="N1393" s="12">
        <v>3424</v>
      </c>
      <c r="O1393" s="12">
        <v>3492</v>
      </c>
      <c r="P1393" s="12">
        <v>3574</v>
      </c>
      <c r="Q1393" s="12">
        <v>3497</v>
      </c>
    </row>
    <row r="1394" spans="1:17" x14ac:dyDescent="0.3">
      <c r="A1394" s="33" t="s">
        <v>855</v>
      </c>
      <c r="B1394" s="20" t="s">
        <v>56</v>
      </c>
      <c r="C1394" s="20" t="s">
        <v>56</v>
      </c>
      <c r="D1394" s="20" t="s">
        <v>56</v>
      </c>
      <c r="E1394" s="20" t="s">
        <v>56</v>
      </c>
      <c r="F1394" s="12">
        <v>318</v>
      </c>
      <c r="G1394" s="12">
        <v>365</v>
      </c>
      <c r="H1394" s="12">
        <v>115</v>
      </c>
      <c r="I1394" s="29">
        <v>0</v>
      </c>
      <c r="J1394" s="3">
        <v>365</v>
      </c>
      <c r="K1394" s="13">
        <v>0</v>
      </c>
      <c r="L1394" s="15" t="s">
        <v>2689</v>
      </c>
      <c r="M1394" s="29" t="s">
        <v>2689</v>
      </c>
      <c r="N1394" s="12" t="s">
        <v>2689</v>
      </c>
      <c r="O1394" s="12" t="s">
        <v>2689</v>
      </c>
      <c r="P1394" s="12" t="s">
        <v>2689</v>
      </c>
      <c r="Q1394" s="12" t="s">
        <v>2689</v>
      </c>
    </row>
    <row r="1395" spans="1:17" x14ac:dyDescent="0.3">
      <c r="A1395" s="33" t="s">
        <v>856</v>
      </c>
      <c r="B1395" s="20" t="s">
        <v>55</v>
      </c>
      <c r="C1395" s="20" t="s">
        <v>56</v>
      </c>
      <c r="D1395" s="20" t="s">
        <v>56</v>
      </c>
      <c r="E1395" s="20" t="s">
        <v>56</v>
      </c>
      <c r="F1395" s="12">
        <v>52671</v>
      </c>
      <c r="G1395" s="12">
        <v>365</v>
      </c>
      <c r="H1395" s="12">
        <v>8196</v>
      </c>
      <c r="I1395" s="29">
        <v>24235372</v>
      </c>
      <c r="J1395" s="3">
        <v>365</v>
      </c>
      <c r="K1395" s="13">
        <v>7.4552600000000004E-4</v>
      </c>
      <c r="L1395" s="15">
        <v>6180417.4500000002</v>
      </c>
      <c r="M1395" s="29">
        <v>544.82000000000005</v>
      </c>
      <c r="N1395" s="12">
        <v>11009</v>
      </c>
      <c r="O1395" s="12">
        <v>11350</v>
      </c>
      <c r="P1395" s="12">
        <v>11672</v>
      </c>
      <c r="Q1395" s="12">
        <v>11344</v>
      </c>
    </row>
    <row r="1396" spans="1:17" x14ac:dyDescent="0.3">
      <c r="A1396" s="33" t="s">
        <v>857</v>
      </c>
      <c r="B1396" s="20" t="s">
        <v>56</v>
      </c>
      <c r="C1396" s="20" t="s">
        <v>56</v>
      </c>
      <c r="D1396" s="20" t="s">
        <v>56</v>
      </c>
      <c r="E1396" s="20" t="s">
        <v>56</v>
      </c>
      <c r="F1396" s="12">
        <v>5314</v>
      </c>
      <c r="G1396" s="12">
        <v>365</v>
      </c>
      <c r="H1396" s="12">
        <v>2075</v>
      </c>
      <c r="I1396" s="29">
        <v>12405455</v>
      </c>
      <c r="J1396" s="3">
        <v>365</v>
      </c>
      <c r="K1396" s="13">
        <v>3.8161500000000002E-4</v>
      </c>
      <c r="L1396" s="15" t="s">
        <v>2689</v>
      </c>
      <c r="M1396" s="29" t="s">
        <v>2689</v>
      </c>
      <c r="N1396" s="12" t="s">
        <v>2689</v>
      </c>
      <c r="O1396" s="12" t="s">
        <v>2689</v>
      </c>
      <c r="P1396" s="12" t="s">
        <v>2689</v>
      </c>
      <c r="Q1396" s="12" t="s">
        <v>2689</v>
      </c>
    </row>
    <row r="1397" spans="1:17" x14ac:dyDescent="0.3">
      <c r="A1397" s="33" t="s">
        <v>858</v>
      </c>
      <c r="B1397" s="20" t="s">
        <v>55</v>
      </c>
      <c r="C1397" s="20" t="s">
        <v>56</v>
      </c>
      <c r="D1397" s="20" t="s">
        <v>56</v>
      </c>
      <c r="E1397" s="20" t="s">
        <v>56</v>
      </c>
      <c r="F1397" s="12">
        <v>9307</v>
      </c>
      <c r="G1397" s="12">
        <v>365</v>
      </c>
      <c r="H1397" s="12">
        <v>1046</v>
      </c>
      <c r="I1397" s="29">
        <v>5149025</v>
      </c>
      <c r="J1397" s="3">
        <v>365</v>
      </c>
      <c r="K1397" s="13">
        <v>1.5839399999999999E-4</v>
      </c>
      <c r="L1397" s="15">
        <v>1313085.8500000001</v>
      </c>
      <c r="M1397" s="29">
        <v>396.58</v>
      </c>
      <c r="N1397" s="12">
        <v>3292</v>
      </c>
      <c r="O1397" s="12">
        <v>3250</v>
      </c>
      <c r="P1397" s="12">
        <v>3391</v>
      </c>
      <c r="Q1397" s="12">
        <v>3311</v>
      </c>
    </row>
    <row r="1398" spans="1:17" x14ac:dyDescent="0.3">
      <c r="A1398" s="33" t="s">
        <v>859</v>
      </c>
      <c r="B1398" s="20" t="s">
        <v>55</v>
      </c>
      <c r="C1398" s="20" t="s">
        <v>56</v>
      </c>
      <c r="D1398" s="20" t="s">
        <v>56</v>
      </c>
      <c r="E1398" s="20" t="s">
        <v>56</v>
      </c>
      <c r="F1398" s="12">
        <v>12946</v>
      </c>
      <c r="G1398" s="12">
        <v>365</v>
      </c>
      <c r="H1398" s="12">
        <v>3191</v>
      </c>
      <c r="I1398" s="29">
        <v>5451318</v>
      </c>
      <c r="J1398" s="3">
        <v>365</v>
      </c>
      <c r="K1398" s="13">
        <v>1.6769300000000001E-4</v>
      </c>
      <c r="L1398" s="15">
        <v>1390175.52</v>
      </c>
      <c r="M1398" s="29">
        <v>282.20999999999998</v>
      </c>
      <c r="N1398" s="12">
        <v>5061</v>
      </c>
      <c r="O1398" s="12">
        <v>4991</v>
      </c>
      <c r="P1398" s="12">
        <v>4727</v>
      </c>
      <c r="Q1398" s="12">
        <v>4926</v>
      </c>
    </row>
    <row r="1399" spans="1:17" x14ac:dyDescent="0.3">
      <c r="A1399" s="33" t="s">
        <v>860</v>
      </c>
      <c r="B1399" s="20" t="s">
        <v>55</v>
      </c>
      <c r="C1399" s="20" t="s">
        <v>56</v>
      </c>
      <c r="D1399" s="20" t="s">
        <v>56</v>
      </c>
      <c r="E1399" s="20" t="s">
        <v>56</v>
      </c>
      <c r="F1399" s="12">
        <v>444</v>
      </c>
      <c r="G1399" s="12">
        <v>365</v>
      </c>
      <c r="H1399" s="12">
        <v>2</v>
      </c>
      <c r="I1399" s="29">
        <v>1276375</v>
      </c>
      <c r="J1399" s="3">
        <v>365</v>
      </c>
      <c r="K1399" s="13">
        <v>3.9264000000000002E-5</v>
      </c>
      <c r="L1399" s="15">
        <v>325496.56</v>
      </c>
      <c r="M1399" s="29">
        <v>1564.89</v>
      </c>
      <c r="N1399" s="12">
        <v>223</v>
      </c>
      <c r="O1399" s="12">
        <v>213</v>
      </c>
      <c r="P1399" s="12">
        <v>188</v>
      </c>
      <c r="Q1399" s="12">
        <v>208</v>
      </c>
    </row>
    <row r="1400" spans="1:17" x14ac:dyDescent="0.3">
      <c r="A1400" s="33" t="s">
        <v>861</v>
      </c>
      <c r="B1400" s="20" t="s">
        <v>55</v>
      </c>
      <c r="C1400" s="20" t="s">
        <v>56</v>
      </c>
      <c r="D1400" s="20" t="s">
        <v>56</v>
      </c>
      <c r="E1400" s="20" t="s">
        <v>56</v>
      </c>
      <c r="F1400" s="12">
        <v>5166</v>
      </c>
      <c r="G1400" s="12">
        <v>365</v>
      </c>
      <c r="H1400" s="12">
        <v>2182</v>
      </c>
      <c r="I1400" s="29">
        <v>6427200</v>
      </c>
      <c r="J1400" s="3">
        <v>365</v>
      </c>
      <c r="K1400" s="13">
        <v>1.97713E-4</v>
      </c>
      <c r="L1400" s="15">
        <v>1639041.44</v>
      </c>
      <c r="M1400" s="29">
        <v>243.8</v>
      </c>
      <c r="N1400" s="12">
        <v>6955</v>
      </c>
      <c r="O1400" s="12">
        <v>6771</v>
      </c>
      <c r="P1400" s="12">
        <v>6444</v>
      </c>
      <c r="Q1400" s="12">
        <v>6723</v>
      </c>
    </row>
    <row r="1401" spans="1:17" x14ac:dyDescent="0.3">
      <c r="A1401" s="33" t="s">
        <v>862</v>
      </c>
      <c r="B1401" s="20" t="s">
        <v>55</v>
      </c>
      <c r="C1401" s="20" t="s">
        <v>56</v>
      </c>
      <c r="D1401" s="20" t="s">
        <v>56</v>
      </c>
      <c r="E1401" s="20" t="s">
        <v>56</v>
      </c>
      <c r="F1401" s="12">
        <v>896</v>
      </c>
      <c r="G1401" s="12">
        <v>365</v>
      </c>
      <c r="H1401" s="12">
        <v>67</v>
      </c>
      <c r="I1401" s="29">
        <v>2020590</v>
      </c>
      <c r="J1401" s="3">
        <v>365</v>
      </c>
      <c r="K1401" s="13">
        <v>6.2156999999999995E-5</v>
      </c>
      <c r="L1401" s="15">
        <v>515283.6</v>
      </c>
      <c r="M1401" s="29">
        <v>1125.07</v>
      </c>
      <c r="N1401" s="12">
        <v>436</v>
      </c>
      <c r="O1401" s="12">
        <v>472</v>
      </c>
      <c r="P1401" s="12">
        <v>465</v>
      </c>
      <c r="Q1401" s="12">
        <v>458</v>
      </c>
    </row>
    <row r="1402" spans="1:17" x14ac:dyDescent="0.3">
      <c r="A1402" s="33" t="s">
        <v>863</v>
      </c>
      <c r="B1402" s="20" t="s">
        <v>55</v>
      </c>
      <c r="C1402" s="20" t="s">
        <v>56</v>
      </c>
      <c r="D1402" s="20" t="s">
        <v>56</v>
      </c>
      <c r="E1402" s="20" t="s">
        <v>56</v>
      </c>
      <c r="F1402" s="12">
        <v>3365</v>
      </c>
      <c r="G1402" s="12">
        <v>365</v>
      </c>
      <c r="H1402" s="12">
        <v>328</v>
      </c>
      <c r="I1402" s="29">
        <v>1907596</v>
      </c>
      <c r="J1402" s="3">
        <v>365</v>
      </c>
      <c r="K1402" s="13">
        <v>5.8681000000000003E-5</v>
      </c>
      <c r="L1402" s="15">
        <v>486468.27</v>
      </c>
      <c r="M1402" s="29">
        <v>375.65</v>
      </c>
      <c r="N1402" s="12">
        <v>1448</v>
      </c>
      <c r="O1402" s="12">
        <v>1296</v>
      </c>
      <c r="P1402" s="12">
        <v>1141</v>
      </c>
      <c r="Q1402" s="12">
        <v>1295</v>
      </c>
    </row>
    <row r="1403" spans="1:17" x14ac:dyDescent="0.3">
      <c r="A1403" s="33" t="s">
        <v>864</v>
      </c>
      <c r="B1403" s="20" t="s">
        <v>55</v>
      </c>
      <c r="C1403" s="20" t="s">
        <v>56</v>
      </c>
      <c r="D1403" s="20" t="s">
        <v>56</v>
      </c>
      <c r="E1403" s="20" t="s">
        <v>56</v>
      </c>
      <c r="F1403" s="12">
        <v>493</v>
      </c>
      <c r="G1403" s="12">
        <v>365</v>
      </c>
      <c r="H1403" s="12">
        <v>132</v>
      </c>
      <c r="I1403" s="29">
        <v>67971</v>
      </c>
      <c r="J1403" s="3">
        <v>365</v>
      </c>
      <c r="K1403" s="13">
        <v>2.091E-6</v>
      </c>
      <c r="L1403" s="15">
        <v>17333.72</v>
      </c>
      <c r="M1403" s="29">
        <v>109.02</v>
      </c>
      <c r="N1403" s="12">
        <v>260</v>
      </c>
      <c r="O1403" s="12">
        <v>139</v>
      </c>
      <c r="P1403" s="12">
        <v>79</v>
      </c>
      <c r="Q1403" s="12">
        <v>159</v>
      </c>
    </row>
    <row r="1404" spans="1:17" x14ac:dyDescent="0.3">
      <c r="A1404" s="33" t="s">
        <v>865</v>
      </c>
      <c r="B1404" s="20" t="s">
        <v>55</v>
      </c>
      <c r="C1404" s="20" t="s">
        <v>56</v>
      </c>
      <c r="D1404" s="20" t="s">
        <v>56</v>
      </c>
      <c r="E1404" s="20" t="s">
        <v>56</v>
      </c>
      <c r="F1404" s="12">
        <v>830</v>
      </c>
      <c r="G1404" s="12">
        <v>275</v>
      </c>
      <c r="H1404" s="12">
        <v>57</v>
      </c>
      <c r="I1404" s="29">
        <v>1697722</v>
      </c>
      <c r="J1404" s="3">
        <v>365</v>
      </c>
      <c r="K1404" s="13">
        <v>5.2225000000000002E-5</v>
      </c>
      <c r="L1404" s="15">
        <v>432946.96</v>
      </c>
      <c r="M1404" s="29">
        <v>1229.96</v>
      </c>
      <c r="N1404" s="12">
        <v>361</v>
      </c>
      <c r="O1404" s="12">
        <v>326</v>
      </c>
      <c r="P1404" s="12">
        <v>370</v>
      </c>
      <c r="Q1404" s="12">
        <v>352</v>
      </c>
    </row>
    <row r="1405" spans="1:17" x14ac:dyDescent="0.3">
      <c r="A1405" s="33" t="s">
        <v>866</v>
      </c>
      <c r="B1405" s="20" t="s">
        <v>55</v>
      </c>
      <c r="C1405" s="20" t="s">
        <v>56</v>
      </c>
      <c r="D1405" s="20" t="s">
        <v>56</v>
      </c>
      <c r="E1405" s="20" t="s">
        <v>56</v>
      </c>
      <c r="F1405" s="12">
        <v>35655</v>
      </c>
      <c r="G1405" s="12">
        <v>365</v>
      </c>
      <c r="H1405" s="12">
        <v>2799</v>
      </c>
      <c r="I1405" s="29">
        <v>12323797</v>
      </c>
      <c r="J1405" s="3">
        <v>365</v>
      </c>
      <c r="K1405" s="13">
        <v>3.7910299999999999E-4</v>
      </c>
      <c r="L1405" s="15">
        <v>3142770.41</v>
      </c>
      <c r="M1405" s="29">
        <v>510.85</v>
      </c>
      <c r="N1405" s="12">
        <v>6230</v>
      </c>
      <c r="O1405" s="12">
        <v>6081</v>
      </c>
      <c r="P1405" s="12">
        <v>6145</v>
      </c>
      <c r="Q1405" s="12">
        <v>6152</v>
      </c>
    </row>
    <row r="1406" spans="1:17" x14ac:dyDescent="0.3">
      <c r="A1406" s="33" t="s">
        <v>867</v>
      </c>
      <c r="B1406" s="20" t="s">
        <v>55</v>
      </c>
      <c r="C1406" s="20" t="s">
        <v>56</v>
      </c>
      <c r="D1406" s="20" t="s">
        <v>56</v>
      </c>
      <c r="E1406" s="20" t="s">
        <v>56</v>
      </c>
      <c r="F1406" s="12">
        <v>20631</v>
      </c>
      <c r="G1406" s="12">
        <v>365</v>
      </c>
      <c r="H1406" s="12">
        <v>5636</v>
      </c>
      <c r="I1406" s="29">
        <v>16137547</v>
      </c>
      <c r="J1406" s="3">
        <v>365</v>
      </c>
      <c r="K1406" s="13">
        <v>4.9642100000000004E-4</v>
      </c>
      <c r="L1406" s="15">
        <v>4115339.23</v>
      </c>
      <c r="M1406" s="29">
        <v>368.76</v>
      </c>
      <c r="N1406" s="12">
        <v>11461</v>
      </c>
      <c r="O1406" s="12">
        <v>11037</v>
      </c>
      <c r="P1406" s="12">
        <v>10982</v>
      </c>
      <c r="Q1406" s="12">
        <v>11160</v>
      </c>
    </row>
    <row r="1407" spans="1:17" x14ac:dyDescent="0.3">
      <c r="A1407" s="33" t="s">
        <v>868</v>
      </c>
      <c r="B1407" s="20" t="s">
        <v>55</v>
      </c>
      <c r="C1407" s="20" t="s">
        <v>56</v>
      </c>
      <c r="D1407" s="20" t="s">
        <v>56</v>
      </c>
      <c r="E1407" s="20" t="s">
        <v>56</v>
      </c>
      <c r="F1407" s="12">
        <v>43216</v>
      </c>
      <c r="G1407" s="12">
        <v>365</v>
      </c>
      <c r="H1407" s="12">
        <v>11644</v>
      </c>
      <c r="I1407" s="29">
        <v>7513880</v>
      </c>
      <c r="J1407" s="3">
        <v>365</v>
      </c>
      <c r="K1407" s="13">
        <v>2.31141E-4</v>
      </c>
      <c r="L1407" s="15">
        <v>1916162.67</v>
      </c>
      <c r="M1407" s="29">
        <v>206.26</v>
      </c>
      <c r="N1407" s="12">
        <v>9921</v>
      </c>
      <c r="O1407" s="12">
        <v>9325</v>
      </c>
      <c r="P1407" s="12">
        <v>8624</v>
      </c>
      <c r="Q1407" s="12">
        <v>9290</v>
      </c>
    </row>
    <row r="1408" spans="1:17" x14ac:dyDescent="0.3">
      <c r="A1408" s="33" t="s">
        <v>869</v>
      </c>
      <c r="B1408" s="20" t="s">
        <v>55</v>
      </c>
      <c r="C1408" s="20" t="s">
        <v>56</v>
      </c>
      <c r="D1408" s="20" t="s">
        <v>56</v>
      </c>
      <c r="E1408" s="20" t="s">
        <v>56</v>
      </c>
      <c r="F1408" s="12">
        <v>15513</v>
      </c>
      <c r="G1408" s="12">
        <v>365</v>
      </c>
      <c r="H1408" s="12">
        <v>2306</v>
      </c>
      <c r="I1408" s="29">
        <v>8931128</v>
      </c>
      <c r="J1408" s="3">
        <v>365</v>
      </c>
      <c r="K1408" s="13">
        <v>2.7473800000000001E-4</v>
      </c>
      <c r="L1408" s="15">
        <v>2277584.16</v>
      </c>
      <c r="M1408" s="29">
        <v>535.65</v>
      </c>
      <c r="N1408" s="12">
        <v>4151</v>
      </c>
      <c r="O1408" s="12">
        <v>4327</v>
      </c>
      <c r="P1408" s="12">
        <v>4277</v>
      </c>
      <c r="Q1408" s="12">
        <v>4252</v>
      </c>
    </row>
    <row r="1409" spans="1:17" x14ac:dyDescent="0.3">
      <c r="A1409" s="33" t="s">
        <v>870</v>
      </c>
      <c r="B1409" s="20" t="s">
        <v>55</v>
      </c>
      <c r="C1409" s="20" t="s">
        <v>56</v>
      </c>
      <c r="D1409" s="20" t="s">
        <v>56</v>
      </c>
      <c r="E1409" s="20" t="s">
        <v>56</v>
      </c>
      <c r="F1409" s="12">
        <v>2375</v>
      </c>
      <c r="G1409" s="12">
        <v>365</v>
      </c>
      <c r="H1409" s="12">
        <v>394</v>
      </c>
      <c r="I1409" s="29">
        <v>1661345</v>
      </c>
      <c r="J1409" s="3">
        <v>365</v>
      </c>
      <c r="K1409" s="13">
        <v>5.1106000000000002E-5</v>
      </c>
      <c r="L1409" s="15">
        <v>423670.23</v>
      </c>
      <c r="M1409" s="29">
        <v>374.93</v>
      </c>
      <c r="N1409" s="12">
        <v>1141</v>
      </c>
      <c r="O1409" s="12">
        <v>1170</v>
      </c>
      <c r="P1409" s="12">
        <v>1078</v>
      </c>
      <c r="Q1409" s="12">
        <v>1130</v>
      </c>
    </row>
    <row r="1410" spans="1:17" x14ac:dyDescent="0.3">
      <c r="A1410" s="33" t="s">
        <v>871</v>
      </c>
      <c r="B1410" s="20" t="s">
        <v>55</v>
      </c>
      <c r="C1410" s="20" t="s">
        <v>56</v>
      </c>
      <c r="D1410" s="20" t="s">
        <v>56</v>
      </c>
      <c r="E1410" s="20" t="s">
        <v>56</v>
      </c>
      <c r="F1410" s="12">
        <v>32218</v>
      </c>
      <c r="G1410" s="12">
        <v>365</v>
      </c>
      <c r="H1410" s="12">
        <v>8701</v>
      </c>
      <c r="I1410" s="29">
        <v>9967193</v>
      </c>
      <c r="J1410" s="3">
        <v>365</v>
      </c>
      <c r="K1410" s="13">
        <v>3.0661000000000002E-4</v>
      </c>
      <c r="L1410" s="15">
        <v>2541797.73</v>
      </c>
      <c r="M1410" s="29">
        <v>479.31</v>
      </c>
      <c r="N1410" s="12">
        <v>5923</v>
      </c>
      <c r="O1410" s="12">
        <v>5302</v>
      </c>
      <c r="P1410" s="12">
        <v>4685</v>
      </c>
      <c r="Q1410" s="12">
        <v>5303</v>
      </c>
    </row>
    <row r="1411" spans="1:17" x14ac:dyDescent="0.3">
      <c r="A1411" s="33" t="s">
        <v>872</v>
      </c>
      <c r="B1411" s="20" t="s">
        <v>55</v>
      </c>
      <c r="C1411" s="20" t="s">
        <v>56</v>
      </c>
      <c r="D1411" s="20" t="s">
        <v>56</v>
      </c>
      <c r="E1411" s="20" t="s">
        <v>56</v>
      </c>
      <c r="F1411" s="12">
        <v>17489</v>
      </c>
      <c r="G1411" s="12">
        <v>365</v>
      </c>
      <c r="H1411" s="12">
        <v>2959</v>
      </c>
      <c r="I1411" s="29">
        <v>8250612</v>
      </c>
      <c r="J1411" s="3">
        <v>365</v>
      </c>
      <c r="K1411" s="13">
        <v>2.53804E-4</v>
      </c>
      <c r="L1411" s="15">
        <v>2104041.41</v>
      </c>
      <c r="M1411" s="29">
        <v>310.27999999999997</v>
      </c>
      <c r="N1411" s="12">
        <v>7083</v>
      </c>
      <c r="O1411" s="12">
        <v>6811</v>
      </c>
      <c r="P1411" s="12">
        <v>6448</v>
      </c>
      <c r="Q1411" s="12">
        <v>6781</v>
      </c>
    </row>
    <row r="1412" spans="1:17" x14ac:dyDescent="0.3">
      <c r="A1412" s="33" t="s">
        <v>873</v>
      </c>
      <c r="B1412" s="20" t="s">
        <v>55</v>
      </c>
      <c r="C1412" s="20" t="s">
        <v>56</v>
      </c>
      <c r="D1412" s="20" t="s">
        <v>56</v>
      </c>
      <c r="E1412" s="20" t="s">
        <v>56</v>
      </c>
      <c r="F1412" s="12">
        <v>2283</v>
      </c>
      <c r="G1412" s="12">
        <v>365</v>
      </c>
      <c r="H1412" s="12">
        <v>367</v>
      </c>
      <c r="I1412" s="29">
        <v>4183054</v>
      </c>
      <c r="J1412" s="3">
        <v>365</v>
      </c>
      <c r="K1412" s="13">
        <v>1.2867900000000001E-4</v>
      </c>
      <c r="L1412" s="15">
        <v>1066747.3899999999</v>
      </c>
      <c r="M1412" s="29">
        <v>766.89</v>
      </c>
      <c r="N1412" s="12">
        <v>1320</v>
      </c>
      <c r="O1412" s="12">
        <v>1481</v>
      </c>
      <c r="P1412" s="12">
        <v>1373</v>
      </c>
      <c r="Q1412" s="12">
        <v>1391</v>
      </c>
    </row>
    <row r="1413" spans="1:17" x14ac:dyDescent="0.3">
      <c r="A1413" s="33" t="s">
        <v>874</v>
      </c>
      <c r="B1413" s="20" t="s">
        <v>55</v>
      </c>
      <c r="C1413" s="20" t="s">
        <v>56</v>
      </c>
      <c r="D1413" s="20" t="s">
        <v>56</v>
      </c>
      <c r="E1413" s="20" t="s">
        <v>56</v>
      </c>
      <c r="F1413" s="12">
        <v>1528</v>
      </c>
      <c r="G1413" s="12">
        <v>365</v>
      </c>
      <c r="H1413" s="12">
        <v>514</v>
      </c>
      <c r="I1413" s="29">
        <v>1448516</v>
      </c>
      <c r="J1413" s="3">
        <v>365</v>
      </c>
      <c r="K1413" s="13">
        <v>4.4558999999999998E-5</v>
      </c>
      <c r="L1413" s="15">
        <v>369395.34</v>
      </c>
      <c r="M1413" s="29">
        <v>222.26</v>
      </c>
      <c r="N1413" s="12">
        <v>1728</v>
      </c>
      <c r="O1413" s="12">
        <v>1658</v>
      </c>
      <c r="P1413" s="12">
        <v>1601</v>
      </c>
      <c r="Q1413" s="12">
        <v>1662</v>
      </c>
    </row>
    <row r="1414" spans="1:17" x14ac:dyDescent="0.3">
      <c r="A1414" s="33" t="s">
        <v>875</v>
      </c>
      <c r="B1414" s="20" t="s">
        <v>55</v>
      </c>
      <c r="C1414" s="20" t="s">
        <v>56</v>
      </c>
      <c r="D1414" s="20" t="s">
        <v>56</v>
      </c>
      <c r="E1414" s="20" t="s">
        <v>56</v>
      </c>
      <c r="F1414" s="12">
        <v>2197</v>
      </c>
      <c r="G1414" s="12">
        <v>365</v>
      </c>
      <c r="H1414" s="12">
        <v>199</v>
      </c>
      <c r="I1414" s="29">
        <v>3270236</v>
      </c>
      <c r="J1414" s="3">
        <v>365</v>
      </c>
      <c r="K1414" s="13">
        <v>1.00599E-4</v>
      </c>
      <c r="L1414" s="15">
        <v>833963.83</v>
      </c>
      <c r="M1414" s="29">
        <v>882.5</v>
      </c>
      <c r="N1414" s="12">
        <v>958</v>
      </c>
      <c r="O1414" s="12">
        <v>942</v>
      </c>
      <c r="P1414" s="12">
        <v>934</v>
      </c>
      <c r="Q1414" s="12">
        <v>945</v>
      </c>
    </row>
    <row r="1415" spans="1:17" x14ac:dyDescent="0.3">
      <c r="A1415" s="33" t="s">
        <v>876</v>
      </c>
      <c r="B1415" s="20" t="s">
        <v>57</v>
      </c>
      <c r="C1415" s="20" t="s">
        <v>56</v>
      </c>
      <c r="D1415" s="20" t="s">
        <v>56</v>
      </c>
      <c r="E1415" s="20" t="s">
        <v>56</v>
      </c>
      <c r="F1415" s="12">
        <v>2627</v>
      </c>
      <c r="G1415" s="12">
        <v>365</v>
      </c>
      <c r="H1415" s="12">
        <v>875</v>
      </c>
      <c r="I1415" s="29">
        <v>3074677</v>
      </c>
      <c r="J1415" s="3">
        <v>365</v>
      </c>
      <c r="K1415" s="13">
        <v>9.4582999999999999E-5</v>
      </c>
      <c r="L1415" s="15" t="s">
        <v>2689</v>
      </c>
      <c r="M1415" s="29">
        <v>383.42</v>
      </c>
      <c r="N1415" s="12">
        <v>1995</v>
      </c>
      <c r="O1415" s="12">
        <v>2118</v>
      </c>
      <c r="P1415" s="12">
        <v>2021</v>
      </c>
      <c r="Q1415" s="12">
        <v>2045</v>
      </c>
    </row>
    <row r="1416" spans="1:17" x14ac:dyDescent="0.3">
      <c r="A1416" s="33" t="s">
        <v>877</v>
      </c>
      <c r="B1416" s="20" t="s">
        <v>55</v>
      </c>
      <c r="C1416" s="20" t="s">
        <v>56</v>
      </c>
      <c r="D1416" s="20" t="s">
        <v>56</v>
      </c>
      <c r="E1416" s="20" t="s">
        <v>56</v>
      </c>
      <c r="F1416" s="12">
        <v>1998</v>
      </c>
      <c r="G1416" s="12">
        <v>365</v>
      </c>
      <c r="H1416" s="12">
        <v>147</v>
      </c>
      <c r="I1416" s="29">
        <v>3341054</v>
      </c>
      <c r="J1416" s="3">
        <v>365</v>
      </c>
      <c r="K1416" s="13">
        <v>1.02777E-4</v>
      </c>
      <c r="L1416" s="15">
        <v>852023.58</v>
      </c>
      <c r="M1416" s="29">
        <v>1314.85</v>
      </c>
      <c r="N1416" s="12">
        <v>751</v>
      </c>
      <c r="O1416" s="12">
        <v>633</v>
      </c>
      <c r="P1416" s="12">
        <v>559</v>
      </c>
      <c r="Q1416" s="12">
        <v>648</v>
      </c>
    </row>
    <row r="1417" spans="1:17" x14ac:dyDescent="0.3">
      <c r="A1417" s="33" t="s">
        <v>878</v>
      </c>
      <c r="B1417" s="20" t="s">
        <v>55</v>
      </c>
      <c r="C1417" s="20" t="s">
        <v>56</v>
      </c>
      <c r="D1417" s="20" t="s">
        <v>56</v>
      </c>
      <c r="E1417" s="20" t="s">
        <v>56</v>
      </c>
      <c r="F1417" s="12">
        <v>83813</v>
      </c>
      <c r="G1417" s="12">
        <v>365</v>
      </c>
      <c r="H1417" s="12">
        <v>8482</v>
      </c>
      <c r="I1417" s="29">
        <v>37541814</v>
      </c>
      <c r="J1417" s="3">
        <v>365</v>
      </c>
      <c r="K1417" s="13">
        <v>1.154857E-3</v>
      </c>
      <c r="L1417" s="15">
        <v>9573778.4600000009</v>
      </c>
      <c r="M1417" s="29">
        <v>745.56</v>
      </c>
      <c r="N1417" s="12">
        <v>12876</v>
      </c>
      <c r="O1417" s="12">
        <v>12989</v>
      </c>
      <c r="P1417" s="12">
        <v>12657</v>
      </c>
      <c r="Q1417" s="12">
        <v>12841</v>
      </c>
    </row>
    <row r="1418" spans="1:17" x14ac:dyDescent="0.3">
      <c r="A1418" s="33" t="s">
        <v>879</v>
      </c>
      <c r="B1418" s="20" t="s">
        <v>55</v>
      </c>
      <c r="C1418" s="20" t="s">
        <v>56</v>
      </c>
      <c r="D1418" s="20" t="s">
        <v>56</v>
      </c>
      <c r="E1418" s="20" t="s">
        <v>56</v>
      </c>
      <c r="F1418" s="12">
        <v>7501</v>
      </c>
      <c r="G1418" s="12">
        <v>365</v>
      </c>
      <c r="H1418" s="12">
        <v>2745</v>
      </c>
      <c r="I1418" s="29">
        <v>3957951</v>
      </c>
      <c r="J1418" s="3">
        <v>365</v>
      </c>
      <c r="K1418" s="13">
        <v>1.21754E-4</v>
      </c>
      <c r="L1418" s="15">
        <v>1009342.44</v>
      </c>
      <c r="M1418" s="29">
        <v>152.08000000000001</v>
      </c>
      <c r="N1418" s="12">
        <v>6806</v>
      </c>
      <c r="O1418" s="12">
        <v>6662</v>
      </c>
      <c r="P1418" s="12">
        <v>6442</v>
      </c>
      <c r="Q1418" s="12">
        <v>6637</v>
      </c>
    </row>
    <row r="1419" spans="1:17" x14ac:dyDescent="0.3">
      <c r="A1419" s="33" t="s">
        <v>880</v>
      </c>
      <c r="B1419" s="20" t="s">
        <v>55</v>
      </c>
      <c r="C1419" s="20" t="s">
        <v>56</v>
      </c>
      <c r="D1419" s="20" t="s">
        <v>56</v>
      </c>
      <c r="E1419" s="20" t="s">
        <v>56</v>
      </c>
      <c r="F1419" s="12">
        <v>75280</v>
      </c>
      <c r="G1419" s="12">
        <v>365</v>
      </c>
      <c r="H1419" s="12">
        <v>7065</v>
      </c>
      <c r="I1419" s="29">
        <v>65383080</v>
      </c>
      <c r="J1419" s="3">
        <v>365</v>
      </c>
      <c r="K1419" s="13">
        <v>2.011306E-3</v>
      </c>
      <c r="L1419" s="15">
        <v>16673758.029999999</v>
      </c>
      <c r="M1419" s="29">
        <v>1436.03</v>
      </c>
      <c r="N1419" s="12">
        <v>11419</v>
      </c>
      <c r="O1419" s="12">
        <v>11762</v>
      </c>
      <c r="P1419" s="12">
        <v>11653</v>
      </c>
      <c r="Q1419" s="12">
        <v>11611</v>
      </c>
    </row>
    <row r="1420" spans="1:17" x14ac:dyDescent="0.3">
      <c r="A1420" s="33" t="s">
        <v>881</v>
      </c>
      <c r="B1420" s="20" t="s">
        <v>55</v>
      </c>
      <c r="C1420" s="20" t="s">
        <v>56</v>
      </c>
      <c r="D1420" s="20" t="s">
        <v>56</v>
      </c>
      <c r="E1420" s="20" t="s">
        <v>56</v>
      </c>
      <c r="F1420" s="12">
        <v>9293</v>
      </c>
      <c r="G1420" s="12">
        <v>365</v>
      </c>
      <c r="H1420" s="12">
        <v>2032</v>
      </c>
      <c r="I1420" s="29">
        <v>7531631</v>
      </c>
      <c r="J1420" s="3">
        <v>365</v>
      </c>
      <c r="K1420" s="13">
        <v>2.3168700000000001E-4</v>
      </c>
      <c r="L1420" s="15">
        <v>1920689.46</v>
      </c>
      <c r="M1420" s="29">
        <v>319.8</v>
      </c>
      <c r="N1420" s="12">
        <v>6213</v>
      </c>
      <c r="O1420" s="12">
        <v>5921</v>
      </c>
      <c r="P1420" s="12">
        <v>5885</v>
      </c>
      <c r="Q1420" s="12">
        <v>6006</v>
      </c>
    </row>
    <row r="1421" spans="1:17" x14ac:dyDescent="0.3">
      <c r="A1421" s="33" t="s">
        <v>882</v>
      </c>
      <c r="B1421" s="20" t="s">
        <v>55</v>
      </c>
      <c r="C1421" s="20" t="s">
        <v>56</v>
      </c>
      <c r="D1421" s="20" t="s">
        <v>56</v>
      </c>
      <c r="E1421" s="20" t="s">
        <v>56</v>
      </c>
      <c r="F1421" s="12">
        <v>53086</v>
      </c>
      <c r="G1421" s="12">
        <v>365</v>
      </c>
      <c r="H1421" s="12">
        <v>12218</v>
      </c>
      <c r="I1421" s="29">
        <v>33232489</v>
      </c>
      <c r="J1421" s="3">
        <v>365</v>
      </c>
      <c r="K1421" s="13">
        <v>1.022294E-3</v>
      </c>
      <c r="L1421" s="15">
        <v>8474829.8900000006</v>
      </c>
      <c r="M1421" s="29">
        <v>940.39</v>
      </c>
      <c r="N1421" s="12">
        <v>9089</v>
      </c>
      <c r="O1421" s="12">
        <v>9109</v>
      </c>
      <c r="P1421" s="12">
        <v>8837</v>
      </c>
      <c r="Q1421" s="12">
        <v>9012</v>
      </c>
    </row>
    <row r="1422" spans="1:17" x14ac:dyDescent="0.3">
      <c r="A1422" s="33" t="s">
        <v>883</v>
      </c>
      <c r="B1422" s="20" t="s">
        <v>57</v>
      </c>
      <c r="C1422" s="20" t="s">
        <v>56</v>
      </c>
      <c r="D1422" s="20" t="s">
        <v>56</v>
      </c>
      <c r="E1422" s="20" t="s">
        <v>56</v>
      </c>
      <c r="F1422" s="12">
        <v>5996</v>
      </c>
      <c r="G1422" s="12">
        <v>365</v>
      </c>
      <c r="H1422" s="12">
        <v>1076</v>
      </c>
      <c r="I1422" s="29">
        <v>1407831</v>
      </c>
      <c r="J1422" s="3">
        <v>365</v>
      </c>
      <c r="K1422" s="13">
        <v>4.3307999999999999E-5</v>
      </c>
      <c r="L1422" s="15" t="s">
        <v>2689</v>
      </c>
      <c r="M1422" s="29">
        <v>101.94</v>
      </c>
      <c r="N1422" s="12">
        <v>3589</v>
      </c>
      <c r="O1422" s="12">
        <v>3424</v>
      </c>
      <c r="P1422" s="12">
        <v>3552</v>
      </c>
      <c r="Q1422" s="12">
        <v>3522</v>
      </c>
    </row>
    <row r="1423" spans="1:17" x14ac:dyDescent="0.3">
      <c r="A1423" s="33" t="s">
        <v>884</v>
      </c>
      <c r="B1423" s="20" t="s">
        <v>57</v>
      </c>
      <c r="C1423" s="20" t="s">
        <v>56</v>
      </c>
      <c r="D1423" s="20" t="s">
        <v>56</v>
      </c>
      <c r="E1423" s="20" t="s">
        <v>56</v>
      </c>
      <c r="F1423" s="12">
        <v>2130</v>
      </c>
      <c r="G1423" s="12">
        <v>365</v>
      </c>
      <c r="H1423" s="12">
        <v>193</v>
      </c>
      <c r="I1423" s="29">
        <v>1783824</v>
      </c>
      <c r="J1423" s="3">
        <v>365</v>
      </c>
      <c r="K1423" s="13">
        <v>5.4873999999999997E-5</v>
      </c>
      <c r="L1423" s="15" t="s">
        <v>2689</v>
      </c>
      <c r="M1423" s="29">
        <v>450.85</v>
      </c>
      <c r="N1423" s="12">
        <v>1167</v>
      </c>
      <c r="O1423" s="12">
        <v>940</v>
      </c>
      <c r="P1423" s="12">
        <v>920</v>
      </c>
      <c r="Q1423" s="12">
        <v>1009</v>
      </c>
    </row>
    <row r="1424" spans="1:17" x14ac:dyDescent="0.3">
      <c r="A1424" s="33" t="s">
        <v>885</v>
      </c>
      <c r="B1424" s="20" t="s">
        <v>57</v>
      </c>
      <c r="C1424" s="20" t="s">
        <v>56</v>
      </c>
      <c r="D1424" s="20" t="s">
        <v>56</v>
      </c>
      <c r="E1424" s="20" t="s">
        <v>56</v>
      </c>
      <c r="F1424" s="12">
        <v>1744</v>
      </c>
      <c r="G1424" s="12">
        <v>365</v>
      </c>
      <c r="H1424" s="12">
        <v>315</v>
      </c>
      <c r="I1424" s="29">
        <v>1220348</v>
      </c>
      <c r="J1424" s="3">
        <v>365</v>
      </c>
      <c r="K1424" s="13">
        <v>3.7540000000000003E-5</v>
      </c>
      <c r="L1424" s="15" t="s">
        <v>2689</v>
      </c>
      <c r="M1424" s="29">
        <v>269.68</v>
      </c>
      <c r="N1424" s="12">
        <v>1315</v>
      </c>
      <c r="O1424" s="12">
        <v>1179</v>
      </c>
      <c r="P1424" s="12">
        <v>968</v>
      </c>
      <c r="Q1424" s="12">
        <v>1154</v>
      </c>
    </row>
    <row r="1425" spans="1:17" x14ac:dyDescent="0.3">
      <c r="A1425" s="33" t="s">
        <v>886</v>
      </c>
      <c r="B1425" s="20" t="s">
        <v>55</v>
      </c>
      <c r="C1425" s="20" t="s">
        <v>56</v>
      </c>
      <c r="D1425" s="20" t="s">
        <v>56</v>
      </c>
      <c r="E1425" s="20" t="s">
        <v>56</v>
      </c>
      <c r="F1425" s="12">
        <v>13981</v>
      </c>
      <c r="G1425" s="12">
        <v>365</v>
      </c>
      <c r="H1425" s="12">
        <v>2500</v>
      </c>
      <c r="I1425" s="29">
        <v>10691271</v>
      </c>
      <c r="J1425" s="3">
        <v>365</v>
      </c>
      <c r="K1425" s="13">
        <v>3.2888399999999999E-4</v>
      </c>
      <c r="L1425" s="15">
        <v>2726449.5</v>
      </c>
      <c r="M1425" s="29">
        <v>635.54</v>
      </c>
      <c r="N1425" s="12">
        <v>4571</v>
      </c>
      <c r="O1425" s="12">
        <v>4302</v>
      </c>
      <c r="P1425" s="12">
        <v>3998</v>
      </c>
      <c r="Q1425" s="12">
        <v>4290</v>
      </c>
    </row>
    <row r="1426" spans="1:17" x14ac:dyDescent="0.3">
      <c r="A1426" s="33" t="s">
        <v>887</v>
      </c>
      <c r="B1426" s="20" t="s">
        <v>55</v>
      </c>
      <c r="C1426" s="20" t="s">
        <v>56</v>
      </c>
      <c r="D1426" s="20" t="s">
        <v>56</v>
      </c>
      <c r="E1426" s="20" t="s">
        <v>56</v>
      </c>
      <c r="F1426" s="12">
        <v>13607</v>
      </c>
      <c r="G1426" s="12">
        <v>184</v>
      </c>
      <c r="H1426" s="12">
        <v>2884</v>
      </c>
      <c r="I1426" s="29">
        <v>9884450</v>
      </c>
      <c r="J1426" s="3">
        <v>365</v>
      </c>
      <c r="K1426" s="13">
        <v>3.0406399999999999E-4</v>
      </c>
      <c r="L1426" s="15">
        <v>2520696.91</v>
      </c>
      <c r="M1426" s="29">
        <v>442.38</v>
      </c>
      <c r="N1426" s="12">
        <v>6063</v>
      </c>
      <c r="O1426" s="12">
        <v>5762</v>
      </c>
      <c r="P1426" s="12">
        <v>5269</v>
      </c>
      <c r="Q1426" s="12">
        <v>5698</v>
      </c>
    </row>
    <row r="1427" spans="1:17" x14ac:dyDescent="0.3">
      <c r="A1427" s="33" t="s">
        <v>888</v>
      </c>
      <c r="B1427" s="20" t="s">
        <v>56</v>
      </c>
      <c r="C1427" s="20" t="s">
        <v>56</v>
      </c>
      <c r="D1427" s="20" t="s">
        <v>56</v>
      </c>
      <c r="E1427" s="20" t="s">
        <v>56</v>
      </c>
      <c r="F1427" s="12">
        <v>484</v>
      </c>
      <c r="G1427" s="12">
        <v>365</v>
      </c>
      <c r="H1427" s="12">
        <v>132</v>
      </c>
      <c r="I1427" s="29">
        <v>2832802</v>
      </c>
      <c r="J1427" s="3">
        <v>365</v>
      </c>
      <c r="K1427" s="13">
        <v>8.7142E-5</v>
      </c>
      <c r="L1427" s="15" t="s">
        <v>2689</v>
      </c>
      <c r="M1427" s="29" t="s">
        <v>2689</v>
      </c>
      <c r="N1427" s="12" t="s">
        <v>2689</v>
      </c>
      <c r="O1427" s="12" t="s">
        <v>2689</v>
      </c>
      <c r="P1427" s="12" t="s">
        <v>2689</v>
      </c>
      <c r="Q1427" s="12" t="s">
        <v>2689</v>
      </c>
    </row>
    <row r="1428" spans="1:17" x14ac:dyDescent="0.3">
      <c r="A1428" s="33" t="s">
        <v>889</v>
      </c>
      <c r="B1428" s="20" t="s">
        <v>55</v>
      </c>
      <c r="C1428" s="20" t="s">
        <v>56</v>
      </c>
      <c r="D1428" s="20" t="s">
        <v>56</v>
      </c>
      <c r="E1428" s="20" t="s">
        <v>56</v>
      </c>
      <c r="F1428" s="12">
        <v>35394</v>
      </c>
      <c r="G1428" s="12">
        <v>365</v>
      </c>
      <c r="H1428" s="12">
        <v>5979</v>
      </c>
      <c r="I1428" s="29">
        <v>6655438</v>
      </c>
      <c r="J1428" s="3">
        <v>365</v>
      </c>
      <c r="K1428" s="13">
        <v>2.0473400000000001E-4</v>
      </c>
      <c r="L1428" s="15">
        <v>1697245.87</v>
      </c>
      <c r="M1428" s="29">
        <v>189.81</v>
      </c>
      <c r="N1428" s="12">
        <v>9678</v>
      </c>
      <c r="O1428" s="12">
        <v>8815</v>
      </c>
      <c r="P1428" s="12">
        <v>8333</v>
      </c>
      <c r="Q1428" s="12">
        <v>8942</v>
      </c>
    </row>
    <row r="1429" spans="1:17" x14ac:dyDescent="0.3">
      <c r="A1429" s="33" t="s">
        <v>890</v>
      </c>
      <c r="B1429" s="20" t="s">
        <v>56</v>
      </c>
      <c r="C1429" s="20" t="s">
        <v>56</v>
      </c>
      <c r="D1429" s="20" t="s">
        <v>56</v>
      </c>
      <c r="E1429" s="20" t="s">
        <v>56</v>
      </c>
      <c r="F1429" s="12"/>
      <c r="G1429" s="12">
        <v>365</v>
      </c>
      <c r="H1429" s="12" t="s">
        <v>2689</v>
      </c>
      <c r="I1429" s="29">
        <v>41354</v>
      </c>
      <c r="J1429" s="3">
        <v>365</v>
      </c>
      <c r="K1429" s="13">
        <v>1.2720000000000001E-6</v>
      </c>
      <c r="L1429" s="15" t="s">
        <v>2689</v>
      </c>
      <c r="M1429" s="29" t="s">
        <v>2689</v>
      </c>
      <c r="N1429" s="12" t="s">
        <v>2689</v>
      </c>
      <c r="O1429" s="12" t="s">
        <v>2689</v>
      </c>
      <c r="P1429" s="12" t="s">
        <v>2689</v>
      </c>
      <c r="Q1429" s="12" t="s">
        <v>2689</v>
      </c>
    </row>
    <row r="1430" spans="1:17" x14ac:dyDescent="0.3">
      <c r="A1430" s="33" t="s">
        <v>891</v>
      </c>
      <c r="B1430" s="20" t="s">
        <v>55</v>
      </c>
      <c r="C1430" s="20" t="s">
        <v>56</v>
      </c>
      <c r="D1430" s="20" t="s">
        <v>56</v>
      </c>
      <c r="E1430" s="20" t="s">
        <v>56</v>
      </c>
      <c r="F1430" s="12">
        <v>6685</v>
      </c>
      <c r="G1430" s="12">
        <v>365</v>
      </c>
      <c r="H1430" s="12">
        <v>639</v>
      </c>
      <c r="I1430" s="29">
        <v>3781682</v>
      </c>
      <c r="J1430" s="3">
        <v>365</v>
      </c>
      <c r="K1430" s="13">
        <v>1.16332E-4</v>
      </c>
      <c r="L1430" s="15">
        <v>964390.95</v>
      </c>
      <c r="M1430" s="29">
        <v>487.56</v>
      </c>
      <c r="N1430" s="12">
        <v>1873</v>
      </c>
      <c r="O1430" s="12">
        <v>2141</v>
      </c>
      <c r="P1430" s="12">
        <v>1920</v>
      </c>
      <c r="Q1430" s="12">
        <v>1978</v>
      </c>
    </row>
    <row r="1431" spans="1:17" x14ac:dyDescent="0.3">
      <c r="A1431" s="33" t="s">
        <v>892</v>
      </c>
      <c r="B1431" s="20" t="s">
        <v>55</v>
      </c>
      <c r="C1431" s="20" t="s">
        <v>56</v>
      </c>
      <c r="D1431" s="20" t="s">
        <v>56</v>
      </c>
      <c r="E1431" s="20" t="s">
        <v>56</v>
      </c>
      <c r="F1431" s="12">
        <v>6821</v>
      </c>
      <c r="G1431" s="12">
        <v>365</v>
      </c>
      <c r="H1431" s="12">
        <v>774</v>
      </c>
      <c r="I1431" s="29">
        <v>4930807</v>
      </c>
      <c r="J1431" s="3">
        <v>365</v>
      </c>
      <c r="K1431" s="13">
        <v>1.51681E-4</v>
      </c>
      <c r="L1431" s="15">
        <v>1257436.68</v>
      </c>
      <c r="M1431" s="29">
        <v>442.6</v>
      </c>
      <c r="N1431" s="12">
        <v>3043</v>
      </c>
      <c r="O1431" s="12">
        <v>2801</v>
      </c>
      <c r="P1431" s="12">
        <v>2678</v>
      </c>
      <c r="Q1431" s="12">
        <v>2841</v>
      </c>
    </row>
    <row r="1432" spans="1:17" x14ac:dyDescent="0.3">
      <c r="A1432" s="33" t="s">
        <v>893</v>
      </c>
      <c r="B1432" s="20" t="s">
        <v>55</v>
      </c>
      <c r="C1432" s="20" t="s">
        <v>56</v>
      </c>
      <c r="D1432" s="20" t="s">
        <v>56</v>
      </c>
      <c r="E1432" s="20" t="s">
        <v>56</v>
      </c>
      <c r="F1432" s="12">
        <v>6007</v>
      </c>
      <c r="G1432" s="12">
        <v>365</v>
      </c>
      <c r="H1432" s="12">
        <v>2268</v>
      </c>
      <c r="I1432" s="29">
        <v>4800407</v>
      </c>
      <c r="J1432" s="3">
        <v>365</v>
      </c>
      <c r="K1432" s="13">
        <v>1.4767E-4</v>
      </c>
      <c r="L1432" s="15">
        <v>1224182.54</v>
      </c>
      <c r="M1432" s="29">
        <v>323.60000000000002</v>
      </c>
      <c r="N1432" s="12">
        <v>4259</v>
      </c>
      <c r="O1432" s="12">
        <v>3605</v>
      </c>
      <c r="P1432" s="12">
        <v>3484</v>
      </c>
      <c r="Q1432" s="12">
        <v>3783</v>
      </c>
    </row>
    <row r="1433" spans="1:17" x14ac:dyDescent="0.3">
      <c r="A1433" s="33" t="s">
        <v>894</v>
      </c>
      <c r="B1433" s="20" t="s">
        <v>56</v>
      </c>
      <c r="C1433" s="20" t="s">
        <v>56</v>
      </c>
      <c r="D1433" s="20" t="s">
        <v>56</v>
      </c>
      <c r="E1433" s="20" t="s">
        <v>56</v>
      </c>
      <c r="F1433" s="12">
        <v>101</v>
      </c>
      <c r="G1433" s="12">
        <v>365</v>
      </c>
      <c r="H1433" s="12">
        <v>8</v>
      </c>
      <c r="I1433" s="29">
        <v>1349208</v>
      </c>
      <c r="J1433" s="3">
        <v>365</v>
      </c>
      <c r="K1433" s="13">
        <v>4.1504000000000001E-5</v>
      </c>
      <c r="L1433" s="15" t="s">
        <v>2689</v>
      </c>
      <c r="M1433" s="29" t="s">
        <v>2689</v>
      </c>
      <c r="N1433" s="12" t="s">
        <v>2689</v>
      </c>
      <c r="O1433" s="12" t="s">
        <v>2689</v>
      </c>
      <c r="P1433" s="12" t="s">
        <v>2689</v>
      </c>
      <c r="Q1433" s="12" t="s">
        <v>2689</v>
      </c>
    </row>
    <row r="1434" spans="1:17" x14ac:dyDescent="0.3">
      <c r="A1434" s="33" t="s">
        <v>895</v>
      </c>
      <c r="B1434" s="20" t="s">
        <v>55</v>
      </c>
      <c r="C1434" s="20" t="s">
        <v>56</v>
      </c>
      <c r="D1434" s="20" t="s">
        <v>56</v>
      </c>
      <c r="E1434" s="20" t="s">
        <v>56</v>
      </c>
      <c r="F1434" s="12">
        <v>2666</v>
      </c>
      <c r="G1434" s="12">
        <v>365</v>
      </c>
      <c r="H1434" s="12">
        <v>285</v>
      </c>
      <c r="I1434" s="29">
        <v>2025134</v>
      </c>
      <c r="J1434" s="3">
        <v>365</v>
      </c>
      <c r="K1434" s="13">
        <v>6.2297000000000003E-5</v>
      </c>
      <c r="L1434" s="15">
        <v>516442.39</v>
      </c>
      <c r="M1434" s="29">
        <v>457.03</v>
      </c>
      <c r="N1434" s="12">
        <v>1179</v>
      </c>
      <c r="O1434" s="12">
        <v>1089</v>
      </c>
      <c r="P1434" s="12">
        <v>1122</v>
      </c>
      <c r="Q1434" s="12">
        <v>1130</v>
      </c>
    </row>
    <row r="1435" spans="1:17" x14ac:dyDescent="0.3">
      <c r="A1435" s="33" t="s">
        <v>896</v>
      </c>
      <c r="B1435" s="20" t="s">
        <v>57</v>
      </c>
      <c r="C1435" s="20" t="s">
        <v>56</v>
      </c>
      <c r="D1435" s="20" t="s">
        <v>56</v>
      </c>
      <c r="E1435" s="20" t="s">
        <v>56</v>
      </c>
      <c r="F1435" s="12">
        <v>2520</v>
      </c>
      <c r="G1435" s="12">
        <v>365</v>
      </c>
      <c r="H1435" s="12">
        <v>393</v>
      </c>
      <c r="I1435" s="29">
        <v>1495644</v>
      </c>
      <c r="J1435" s="3">
        <v>365</v>
      </c>
      <c r="K1435" s="13">
        <v>4.6008999999999999E-5</v>
      </c>
      <c r="L1435" s="15" t="s">
        <v>2689</v>
      </c>
      <c r="M1435" s="29">
        <v>284</v>
      </c>
      <c r="N1435" s="12">
        <v>1518</v>
      </c>
      <c r="O1435" s="12">
        <v>1285</v>
      </c>
      <c r="P1435" s="12">
        <v>1225</v>
      </c>
      <c r="Q1435" s="12">
        <v>1343</v>
      </c>
    </row>
    <row r="1436" spans="1:17" x14ac:dyDescent="0.3">
      <c r="A1436" s="33" t="s">
        <v>897</v>
      </c>
      <c r="B1436" s="20" t="s">
        <v>55</v>
      </c>
      <c r="C1436" s="20" t="s">
        <v>56</v>
      </c>
      <c r="D1436" s="20" t="s">
        <v>56</v>
      </c>
      <c r="E1436" s="20" t="s">
        <v>56</v>
      </c>
      <c r="F1436" s="12">
        <v>1134</v>
      </c>
      <c r="G1436" s="12">
        <v>365</v>
      </c>
      <c r="H1436" s="12">
        <v>30</v>
      </c>
      <c r="I1436" s="29">
        <v>1214587</v>
      </c>
      <c r="J1436" s="3">
        <v>365</v>
      </c>
      <c r="K1436" s="13">
        <v>3.7363000000000001E-5</v>
      </c>
      <c r="L1436" s="15">
        <v>309739.61</v>
      </c>
      <c r="M1436" s="29">
        <v>1433.98</v>
      </c>
      <c r="N1436" s="12">
        <v>227</v>
      </c>
      <c r="O1436" s="12">
        <v>215</v>
      </c>
      <c r="P1436" s="12">
        <v>205</v>
      </c>
      <c r="Q1436" s="12">
        <v>216</v>
      </c>
    </row>
    <row r="1437" spans="1:17" x14ac:dyDescent="0.3">
      <c r="A1437" s="33" t="s">
        <v>898</v>
      </c>
      <c r="B1437" s="20" t="s">
        <v>55</v>
      </c>
      <c r="C1437" s="20" t="s">
        <v>56</v>
      </c>
      <c r="D1437" s="20" t="s">
        <v>56</v>
      </c>
      <c r="E1437" s="20" t="s">
        <v>56</v>
      </c>
      <c r="F1437" s="12">
        <v>6621</v>
      </c>
      <c r="G1437" s="12">
        <v>365</v>
      </c>
      <c r="H1437" s="12">
        <v>2987</v>
      </c>
      <c r="I1437" s="29">
        <v>3388732</v>
      </c>
      <c r="J1437" s="3">
        <v>365</v>
      </c>
      <c r="K1437" s="13">
        <v>1.04244E-4</v>
      </c>
      <c r="L1437" s="15">
        <v>864182.25</v>
      </c>
      <c r="M1437" s="29">
        <v>175.11</v>
      </c>
      <c r="N1437" s="12">
        <v>5351</v>
      </c>
      <c r="O1437" s="12">
        <v>5003</v>
      </c>
      <c r="P1437" s="12">
        <v>4451</v>
      </c>
      <c r="Q1437" s="12">
        <v>4935</v>
      </c>
    </row>
    <row r="1438" spans="1:17" x14ac:dyDescent="0.3">
      <c r="A1438" s="33" t="s">
        <v>899</v>
      </c>
      <c r="B1438" s="20" t="s">
        <v>55</v>
      </c>
      <c r="C1438" s="20" t="s">
        <v>56</v>
      </c>
      <c r="D1438" s="20" t="s">
        <v>56</v>
      </c>
      <c r="E1438" s="20" t="s">
        <v>56</v>
      </c>
      <c r="F1438" s="12">
        <v>17294</v>
      </c>
      <c r="G1438" s="12">
        <v>365</v>
      </c>
      <c r="H1438" s="12">
        <v>2760</v>
      </c>
      <c r="I1438" s="29">
        <v>13495728.210000001</v>
      </c>
      <c r="J1438" s="3">
        <v>184</v>
      </c>
      <c r="K1438" s="13">
        <v>4.1515399999999999E-4</v>
      </c>
      <c r="L1438" s="15">
        <v>3441632.1</v>
      </c>
      <c r="M1438" s="29">
        <v>510.33</v>
      </c>
      <c r="N1438" s="12">
        <v>6764</v>
      </c>
      <c r="O1438" s="12">
        <v>6799</v>
      </c>
      <c r="P1438" s="12">
        <v>6670</v>
      </c>
      <c r="Q1438" s="12">
        <v>6744</v>
      </c>
    </row>
    <row r="1439" spans="1:17" x14ac:dyDescent="0.3">
      <c r="A1439" s="33" t="s">
        <v>900</v>
      </c>
      <c r="B1439" s="20" t="s">
        <v>55</v>
      </c>
      <c r="C1439" s="20" t="s">
        <v>56</v>
      </c>
      <c r="D1439" s="20" t="s">
        <v>56</v>
      </c>
      <c r="E1439" s="20" t="s">
        <v>56</v>
      </c>
      <c r="F1439" s="12">
        <v>1702</v>
      </c>
      <c r="G1439" s="12">
        <v>365</v>
      </c>
      <c r="H1439" s="12">
        <v>194</v>
      </c>
      <c r="I1439" s="29">
        <v>2197070</v>
      </c>
      <c r="J1439" s="3">
        <v>365</v>
      </c>
      <c r="K1439" s="13">
        <v>6.7586E-5</v>
      </c>
      <c r="L1439" s="15">
        <v>560288.89</v>
      </c>
      <c r="M1439" s="29">
        <v>813.19</v>
      </c>
      <c r="N1439" s="12">
        <v>572</v>
      </c>
      <c r="O1439" s="12">
        <v>627</v>
      </c>
      <c r="P1439" s="12">
        <v>868</v>
      </c>
      <c r="Q1439" s="12">
        <v>689</v>
      </c>
    </row>
    <row r="1440" spans="1:17" x14ac:dyDescent="0.3">
      <c r="A1440" s="33" t="s">
        <v>901</v>
      </c>
      <c r="B1440" s="20" t="s">
        <v>57</v>
      </c>
      <c r="C1440" s="20" t="s">
        <v>56</v>
      </c>
      <c r="D1440" s="20" t="s">
        <v>56</v>
      </c>
      <c r="E1440" s="20" t="s">
        <v>56</v>
      </c>
      <c r="F1440" s="12">
        <v>513</v>
      </c>
      <c r="G1440" s="12">
        <v>365</v>
      </c>
      <c r="H1440" s="12">
        <v>323</v>
      </c>
      <c r="I1440" s="29">
        <v>1143856</v>
      </c>
      <c r="J1440" s="3">
        <v>365</v>
      </c>
      <c r="K1440" s="13">
        <v>3.5187E-5</v>
      </c>
      <c r="L1440" s="15" t="s">
        <v>2689</v>
      </c>
      <c r="M1440" s="29">
        <v>247.62</v>
      </c>
      <c r="N1440" s="12">
        <v>1269</v>
      </c>
      <c r="O1440" s="12">
        <v>1115</v>
      </c>
      <c r="P1440" s="12">
        <v>1150</v>
      </c>
      <c r="Q1440" s="12">
        <v>1178</v>
      </c>
    </row>
    <row r="1441" spans="1:17" x14ac:dyDescent="0.3">
      <c r="A1441" s="33" t="s">
        <v>902</v>
      </c>
      <c r="B1441" s="20" t="s">
        <v>55</v>
      </c>
      <c r="C1441" s="20" t="s">
        <v>56</v>
      </c>
      <c r="D1441" s="20" t="s">
        <v>56</v>
      </c>
      <c r="E1441" s="20" t="s">
        <v>56</v>
      </c>
      <c r="F1441" s="12">
        <v>1262</v>
      </c>
      <c r="G1441" s="12">
        <v>365</v>
      </c>
      <c r="H1441" s="12">
        <v>80</v>
      </c>
      <c r="I1441" s="29">
        <v>1105047</v>
      </c>
      <c r="J1441" s="3">
        <v>365</v>
      </c>
      <c r="K1441" s="13">
        <v>3.3992999999999998E-5</v>
      </c>
      <c r="L1441" s="15">
        <v>281805.11</v>
      </c>
      <c r="M1441" s="29">
        <v>677.42</v>
      </c>
      <c r="N1441" s="12">
        <v>554</v>
      </c>
      <c r="O1441" s="12">
        <v>475</v>
      </c>
      <c r="P1441" s="12">
        <v>218</v>
      </c>
      <c r="Q1441" s="12">
        <v>416</v>
      </c>
    </row>
    <row r="1442" spans="1:17" x14ac:dyDescent="0.3">
      <c r="A1442" s="33" t="s">
        <v>903</v>
      </c>
      <c r="B1442" s="20" t="s">
        <v>57</v>
      </c>
      <c r="C1442" s="20" t="s">
        <v>56</v>
      </c>
      <c r="D1442" s="20" t="s">
        <v>56</v>
      </c>
      <c r="E1442" s="20" t="s">
        <v>56</v>
      </c>
      <c r="F1442" s="12">
        <v>12786</v>
      </c>
      <c r="G1442" s="12">
        <v>365</v>
      </c>
      <c r="H1442" s="12">
        <v>2456</v>
      </c>
      <c r="I1442" s="29">
        <v>5335713</v>
      </c>
      <c r="J1442" s="3">
        <v>365</v>
      </c>
      <c r="K1442" s="13">
        <v>1.6413699999999999E-4</v>
      </c>
      <c r="L1442" s="15" t="s">
        <v>2689</v>
      </c>
      <c r="M1442" s="29">
        <v>158.96</v>
      </c>
      <c r="N1442" s="12">
        <v>8711</v>
      </c>
      <c r="O1442" s="12">
        <v>8727</v>
      </c>
      <c r="P1442" s="12">
        <v>8242</v>
      </c>
      <c r="Q1442" s="12">
        <v>8560</v>
      </c>
    </row>
    <row r="1443" spans="1:17" x14ac:dyDescent="0.3">
      <c r="A1443" s="33" t="s">
        <v>904</v>
      </c>
      <c r="B1443" s="20" t="s">
        <v>55</v>
      </c>
      <c r="C1443" s="20" t="s">
        <v>56</v>
      </c>
      <c r="D1443" s="20" t="s">
        <v>56</v>
      </c>
      <c r="E1443" s="20" t="s">
        <v>56</v>
      </c>
      <c r="F1443" s="12">
        <v>6251</v>
      </c>
      <c r="G1443" s="12">
        <v>365</v>
      </c>
      <c r="H1443" s="12">
        <v>742</v>
      </c>
      <c r="I1443" s="29">
        <v>3382697</v>
      </c>
      <c r="J1443" s="3">
        <v>365</v>
      </c>
      <c r="K1443" s="13">
        <v>1.04058E-4</v>
      </c>
      <c r="L1443" s="15">
        <v>862643.23</v>
      </c>
      <c r="M1443" s="29">
        <v>388.93</v>
      </c>
      <c r="N1443" s="12">
        <v>2482</v>
      </c>
      <c r="O1443" s="12">
        <v>2162</v>
      </c>
      <c r="P1443" s="12">
        <v>2009</v>
      </c>
      <c r="Q1443" s="12">
        <v>2218</v>
      </c>
    </row>
    <row r="1444" spans="1:17" x14ac:dyDescent="0.3">
      <c r="A1444" s="33" t="s">
        <v>905</v>
      </c>
      <c r="B1444" s="20" t="s">
        <v>57</v>
      </c>
      <c r="C1444" s="20" t="s">
        <v>56</v>
      </c>
      <c r="D1444" s="20" t="s">
        <v>56</v>
      </c>
      <c r="E1444" s="20" t="s">
        <v>56</v>
      </c>
      <c r="F1444" s="12">
        <v>832</v>
      </c>
      <c r="G1444" s="12">
        <v>365</v>
      </c>
      <c r="H1444" s="12">
        <v>85</v>
      </c>
      <c r="I1444" s="29">
        <v>1402862</v>
      </c>
      <c r="J1444" s="3">
        <v>365</v>
      </c>
      <c r="K1444" s="13">
        <v>4.3155000000000003E-5</v>
      </c>
      <c r="L1444" s="15" t="s">
        <v>2689</v>
      </c>
      <c r="M1444" s="29">
        <v>593.29</v>
      </c>
      <c r="N1444" s="12">
        <v>642</v>
      </c>
      <c r="O1444" s="12">
        <v>610</v>
      </c>
      <c r="P1444" s="12">
        <v>557</v>
      </c>
      <c r="Q1444" s="12">
        <v>603</v>
      </c>
    </row>
    <row r="1445" spans="1:17" x14ac:dyDescent="0.3">
      <c r="A1445" s="33" t="s">
        <v>906</v>
      </c>
      <c r="B1445" s="20" t="s">
        <v>55</v>
      </c>
      <c r="C1445" s="20" t="s">
        <v>56</v>
      </c>
      <c r="D1445" s="20" t="s">
        <v>56</v>
      </c>
      <c r="E1445" s="20" t="s">
        <v>56</v>
      </c>
      <c r="F1445" s="12">
        <v>42876</v>
      </c>
      <c r="G1445" s="12">
        <v>365</v>
      </c>
      <c r="H1445" s="12">
        <v>8485</v>
      </c>
      <c r="I1445" s="29">
        <v>6234252</v>
      </c>
      <c r="J1445" s="3">
        <v>365</v>
      </c>
      <c r="K1445" s="13">
        <v>1.9177699999999999E-4</v>
      </c>
      <c r="L1445" s="15">
        <v>1589836.54</v>
      </c>
      <c r="M1445" s="29">
        <v>335.34</v>
      </c>
      <c r="N1445" s="12">
        <v>5524</v>
      </c>
      <c r="O1445" s="12">
        <v>4612</v>
      </c>
      <c r="P1445" s="12">
        <v>4087</v>
      </c>
      <c r="Q1445" s="12">
        <v>4741</v>
      </c>
    </row>
    <row r="1446" spans="1:17" x14ac:dyDescent="0.3">
      <c r="A1446" s="33" t="s">
        <v>907</v>
      </c>
      <c r="B1446" s="20" t="s">
        <v>57</v>
      </c>
      <c r="C1446" s="20" t="s">
        <v>56</v>
      </c>
      <c r="D1446" s="20" t="s">
        <v>56</v>
      </c>
      <c r="E1446" s="20" t="s">
        <v>56</v>
      </c>
      <c r="F1446" s="12">
        <v>3578</v>
      </c>
      <c r="G1446" s="12">
        <v>365</v>
      </c>
      <c r="H1446" s="12">
        <v>842</v>
      </c>
      <c r="I1446" s="29">
        <v>3777507</v>
      </c>
      <c r="J1446" s="3">
        <v>365</v>
      </c>
      <c r="K1446" s="13">
        <v>1.16203E-4</v>
      </c>
      <c r="L1446" s="15" t="s">
        <v>2689</v>
      </c>
      <c r="M1446" s="29">
        <v>231.62</v>
      </c>
      <c r="N1446" s="12">
        <v>4309</v>
      </c>
      <c r="O1446" s="12">
        <v>4174</v>
      </c>
      <c r="P1446" s="12">
        <v>3995</v>
      </c>
      <c r="Q1446" s="12">
        <v>4159</v>
      </c>
    </row>
    <row r="1447" spans="1:17" x14ac:dyDescent="0.3">
      <c r="A1447" s="33" t="s">
        <v>908</v>
      </c>
      <c r="B1447" s="20" t="s">
        <v>57</v>
      </c>
      <c r="C1447" s="20" t="s">
        <v>56</v>
      </c>
      <c r="D1447" s="20" t="s">
        <v>56</v>
      </c>
      <c r="E1447" s="20" t="s">
        <v>56</v>
      </c>
      <c r="F1447" s="12">
        <v>957</v>
      </c>
      <c r="G1447" s="12">
        <v>153</v>
      </c>
      <c r="H1447" s="12">
        <v>58</v>
      </c>
      <c r="I1447" s="29">
        <v>1072176</v>
      </c>
      <c r="J1447" s="3">
        <v>365</v>
      </c>
      <c r="K1447" s="13">
        <v>3.2981999999999997E-5</v>
      </c>
      <c r="L1447" s="15" t="s">
        <v>2689</v>
      </c>
      <c r="M1447" s="29">
        <v>749.1</v>
      </c>
      <c r="N1447" s="12">
        <v>408</v>
      </c>
      <c r="O1447" s="12">
        <v>332</v>
      </c>
      <c r="P1447" s="12">
        <v>355</v>
      </c>
      <c r="Q1447" s="12">
        <v>365</v>
      </c>
    </row>
    <row r="1448" spans="1:17" x14ac:dyDescent="0.3">
      <c r="A1448" s="33" t="s">
        <v>909</v>
      </c>
      <c r="B1448" s="20" t="s">
        <v>57</v>
      </c>
      <c r="C1448" s="20" t="s">
        <v>56</v>
      </c>
      <c r="D1448" s="20" t="s">
        <v>56</v>
      </c>
      <c r="E1448" s="20" t="s">
        <v>56</v>
      </c>
      <c r="F1448" s="12">
        <v>1246</v>
      </c>
      <c r="G1448" s="12">
        <v>365</v>
      </c>
      <c r="H1448" s="12">
        <v>239</v>
      </c>
      <c r="I1448" s="29">
        <v>2262793</v>
      </c>
      <c r="J1448" s="3">
        <v>365</v>
      </c>
      <c r="K1448" s="13">
        <v>6.9608000000000002E-5</v>
      </c>
      <c r="L1448" s="15" t="s">
        <v>2689</v>
      </c>
      <c r="M1448" s="29">
        <v>655.74</v>
      </c>
      <c r="N1448" s="12">
        <v>960</v>
      </c>
      <c r="O1448" s="12">
        <v>898</v>
      </c>
      <c r="P1448" s="12">
        <v>783</v>
      </c>
      <c r="Q1448" s="12">
        <v>880</v>
      </c>
    </row>
    <row r="1449" spans="1:17" x14ac:dyDescent="0.3">
      <c r="A1449" s="33" t="s">
        <v>910</v>
      </c>
      <c r="B1449" s="20" t="s">
        <v>55</v>
      </c>
      <c r="C1449" s="20" t="s">
        <v>56</v>
      </c>
      <c r="D1449" s="20" t="s">
        <v>56</v>
      </c>
      <c r="E1449" s="20" t="s">
        <v>56</v>
      </c>
      <c r="F1449" s="12">
        <v>11169</v>
      </c>
      <c r="G1449" s="12">
        <v>365</v>
      </c>
      <c r="H1449" s="12">
        <v>2574</v>
      </c>
      <c r="I1449" s="29">
        <v>10751446</v>
      </c>
      <c r="J1449" s="3">
        <v>365</v>
      </c>
      <c r="K1449" s="13">
        <v>3.3073500000000002E-4</v>
      </c>
      <c r="L1449" s="15">
        <v>2741795.11</v>
      </c>
      <c r="M1449" s="29">
        <v>480.01</v>
      </c>
      <c r="N1449" s="12">
        <v>5715</v>
      </c>
      <c r="O1449" s="12">
        <v>5794</v>
      </c>
      <c r="P1449" s="12">
        <v>5626</v>
      </c>
      <c r="Q1449" s="12">
        <v>5712</v>
      </c>
    </row>
    <row r="1450" spans="1:17" x14ac:dyDescent="0.3">
      <c r="A1450" s="33" t="s">
        <v>911</v>
      </c>
      <c r="B1450" s="20" t="s">
        <v>57</v>
      </c>
      <c r="C1450" s="20" t="s">
        <v>56</v>
      </c>
      <c r="D1450" s="20" t="s">
        <v>56</v>
      </c>
      <c r="E1450" s="20" t="s">
        <v>56</v>
      </c>
      <c r="F1450" s="12">
        <v>1259</v>
      </c>
      <c r="G1450" s="12">
        <v>365</v>
      </c>
      <c r="H1450" s="12">
        <v>64</v>
      </c>
      <c r="I1450" s="29">
        <v>631219</v>
      </c>
      <c r="J1450" s="3">
        <v>365</v>
      </c>
      <c r="K1450" s="13">
        <v>1.9417000000000001E-5</v>
      </c>
      <c r="L1450" s="15" t="s">
        <v>2689</v>
      </c>
      <c r="M1450" s="29">
        <v>281.91000000000003</v>
      </c>
      <c r="N1450" s="12">
        <v>628</v>
      </c>
      <c r="O1450" s="12">
        <v>596</v>
      </c>
      <c r="P1450" s="12">
        <v>490</v>
      </c>
      <c r="Q1450" s="12">
        <v>571</v>
      </c>
    </row>
    <row r="1451" spans="1:17" x14ac:dyDescent="0.3">
      <c r="A1451" s="33" t="s">
        <v>912</v>
      </c>
      <c r="B1451" s="20" t="s">
        <v>55</v>
      </c>
      <c r="C1451" s="20" t="s">
        <v>56</v>
      </c>
      <c r="D1451" s="20" t="s">
        <v>56</v>
      </c>
      <c r="E1451" s="20" t="s">
        <v>56</v>
      </c>
      <c r="F1451" s="12">
        <v>2481</v>
      </c>
      <c r="G1451" s="12">
        <v>365</v>
      </c>
      <c r="H1451" s="12">
        <v>520</v>
      </c>
      <c r="I1451" s="29">
        <v>2297011</v>
      </c>
      <c r="J1451" s="3">
        <v>365</v>
      </c>
      <c r="K1451" s="13">
        <v>7.0660000000000004E-5</v>
      </c>
      <c r="L1451" s="15">
        <v>585775.49</v>
      </c>
      <c r="M1451" s="29">
        <v>447.16</v>
      </c>
      <c r="N1451" s="12">
        <v>1158</v>
      </c>
      <c r="O1451" s="12">
        <v>1428</v>
      </c>
      <c r="P1451" s="12">
        <v>1343</v>
      </c>
      <c r="Q1451" s="12">
        <v>1310</v>
      </c>
    </row>
    <row r="1452" spans="1:17" x14ac:dyDescent="0.3">
      <c r="A1452" s="33" t="s">
        <v>913</v>
      </c>
      <c r="B1452" s="20" t="s">
        <v>55</v>
      </c>
      <c r="C1452" s="20" t="s">
        <v>56</v>
      </c>
      <c r="D1452" s="20" t="s">
        <v>56</v>
      </c>
      <c r="E1452" s="20" t="s">
        <v>56</v>
      </c>
      <c r="F1452" s="12">
        <v>39216</v>
      </c>
      <c r="G1452" s="12">
        <v>365</v>
      </c>
      <c r="H1452" s="12">
        <v>10528</v>
      </c>
      <c r="I1452" s="29">
        <v>15902459</v>
      </c>
      <c r="J1452" s="3">
        <v>365</v>
      </c>
      <c r="K1452" s="13">
        <v>4.8918900000000001E-4</v>
      </c>
      <c r="L1452" s="15">
        <v>4055387.93</v>
      </c>
      <c r="M1452" s="29">
        <v>220.62</v>
      </c>
      <c r="N1452" s="12">
        <v>19978</v>
      </c>
      <c r="O1452" s="12">
        <v>18156</v>
      </c>
      <c r="P1452" s="12">
        <v>17013</v>
      </c>
      <c r="Q1452" s="12">
        <v>18382</v>
      </c>
    </row>
    <row r="1453" spans="1:17" x14ac:dyDescent="0.3">
      <c r="A1453" s="33" t="s">
        <v>914</v>
      </c>
      <c r="B1453" s="20" t="s">
        <v>55</v>
      </c>
      <c r="C1453" s="20" t="s">
        <v>56</v>
      </c>
      <c r="D1453" s="20" t="s">
        <v>56</v>
      </c>
      <c r="E1453" s="20" t="s">
        <v>56</v>
      </c>
      <c r="F1453" s="12">
        <v>40671</v>
      </c>
      <c r="G1453" s="12">
        <v>365</v>
      </c>
      <c r="H1453" s="12">
        <v>5491</v>
      </c>
      <c r="I1453" s="29">
        <v>6023251</v>
      </c>
      <c r="J1453" s="3">
        <v>365</v>
      </c>
      <c r="K1453" s="13">
        <v>1.8528699999999999E-4</v>
      </c>
      <c r="L1453" s="15">
        <v>1536027.82</v>
      </c>
      <c r="M1453" s="29">
        <v>395.17</v>
      </c>
      <c r="N1453" s="12">
        <v>4552</v>
      </c>
      <c r="O1453" s="12">
        <v>3835</v>
      </c>
      <c r="P1453" s="12">
        <v>3274</v>
      </c>
      <c r="Q1453" s="12">
        <v>3887</v>
      </c>
    </row>
    <row r="1454" spans="1:17" x14ac:dyDescent="0.3">
      <c r="A1454" s="33" t="s">
        <v>915</v>
      </c>
      <c r="B1454" s="20" t="s">
        <v>57</v>
      </c>
      <c r="C1454" s="20" t="s">
        <v>56</v>
      </c>
      <c r="D1454" s="20" t="s">
        <v>56</v>
      </c>
      <c r="E1454" s="20" t="s">
        <v>56</v>
      </c>
      <c r="F1454" s="12">
        <v>1321</v>
      </c>
      <c r="G1454" s="12">
        <v>365</v>
      </c>
      <c r="H1454" s="12">
        <v>132</v>
      </c>
      <c r="I1454" s="29">
        <v>1876132</v>
      </c>
      <c r="J1454" s="3">
        <v>365</v>
      </c>
      <c r="K1454" s="13">
        <v>5.7713000000000001E-5</v>
      </c>
      <c r="L1454" s="15" t="s">
        <v>2689</v>
      </c>
      <c r="M1454" s="29">
        <v>579.92999999999995</v>
      </c>
      <c r="N1454" s="12">
        <v>878</v>
      </c>
      <c r="O1454" s="12">
        <v>863</v>
      </c>
      <c r="P1454" s="12">
        <v>734</v>
      </c>
      <c r="Q1454" s="12">
        <v>825</v>
      </c>
    </row>
    <row r="1455" spans="1:17" x14ac:dyDescent="0.3">
      <c r="A1455" s="33" t="s">
        <v>916</v>
      </c>
      <c r="B1455" s="20" t="s">
        <v>55</v>
      </c>
      <c r="C1455" s="20" t="s">
        <v>56</v>
      </c>
      <c r="D1455" s="20" t="s">
        <v>56</v>
      </c>
      <c r="E1455" s="20" t="s">
        <v>56</v>
      </c>
      <c r="F1455" s="12">
        <v>10429</v>
      </c>
      <c r="G1455" s="12">
        <v>365</v>
      </c>
      <c r="H1455" s="12">
        <v>3661</v>
      </c>
      <c r="I1455" s="29">
        <v>4458621</v>
      </c>
      <c r="J1455" s="3">
        <v>365</v>
      </c>
      <c r="K1455" s="13">
        <v>1.3715600000000001E-4</v>
      </c>
      <c r="L1455" s="15">
        <v>1137021.5</v>
      </c>
      <c r="M1455" s="29">
        <v>159.91999999999999</v>
      </c>
      <c r="N1455" s="12">
        <v>8117</v>
      </c>
      <c r="O1455" s="12">
        <v>6975</v>
      </c>
      <c r="P1455" s="12">
        <v>6238</v>
      </c>
      <c r="Q1455" s="12">
        <v>7110</v>
      </c>
    </row>
    <row r="1456" spans="1:17" x14ac:dyDescent="0.3">
      <c r="A1456" s="33" t="s">
        <v>917</v>
      </c>
      <c r="B1456" s="20" t="s">
        <v>55</v>
      </c>
      <c r="C1456" s="20" t="s">
        <v>56</v>
      </c>
      <c r="D1456" s="20" t="s">
        <v>56</v>
      </c>
      <c r="E1456" s="20" t="s">
        <v>56</v>
      </c>
      <c r="F1456" s="12">
        <v>7964</v>
      </c>
      <c r="G1456" s="12">
        <v>365</v>
      </c>
      <c r="H1456" s="12">
        <v>2340</v>
      </c>
      <c r="I1456" s="29">
        <v>3852477</v>
      </c>
      <c r="J1456" s="3">
        <v>365</v>
      </c>
      <c r="K1456" s="13">
        <v>1.18509E-4</v>
      </c>
      <c r="L1456" s="15">
        <v>982444.84</v>
      </c>
      <c r="M1456" s="29">
        <v>366.31</v>
      </c>
      <c r="N1456" s="12">
        <v>2986</v>
      </c>
      <c r="O1456" s="12">
        <v>2575</v>
      </c>
      <c r="P1456" s="12">
        <v>2486</v>
      </c>
      <c r="Q1456" s="12">
        <v>2682</v>
      </c>
    </row>
    <row r="1457" spans="1:17" x14ac:dyDescent="0.3">
      <c r="A1457" s="33" t="s">
        <v>918</v>
      </c>
      <c r="B1457" s="20" t="s">
        <v>55</v>
      </c>
      <c r="C1457" s="20" t="s">
        <v>56</v>
      </c>
      <c r="D1457" s="20" t="s">
        <v>56</v>
      </c>
      <c r="E1457" s="20" t="s">
        <v>56</v>
      </c>
      <c r="F1457" s="12"/>
      <c r="G1457" s="12">
        <v>365</v>
      </c>
      <c r="H1457" s="12" t="s">
        <v>2689</v>
      </c>
      <c r="I1457" s="29">
        <v>556399</v>
      </c>
      <c r="J1457" s="3">
        <v>365</v>
      </c>
      <c r="K1457" s="13">
        <v>1.7116E-5</v>
      </c>
      <c r="L1457" s="15">
        <v>141890.87</v>
      </c>
      <c r="M1457" s="29">
        <v>792.69</v>
      </c>
      <c r="N1457" s="12">
        <v>253</v>
      </c>
      <c r="O1457" s="12">
        <v>156</v>
      </c>
      <c r="P1457" s="12">
        <v>129</v>
      </c>
      <c r="Q1457" s="12">
        <v>179</v>
      </c>
    </row>
    <row r="1458" spans="1:17" x14ac:dyDescent="0.3">
      <c r="A1458" s="33" t="s">
        <v>919</v>
      </c>
      <c r="B1458" s="20" t="s">
        <v>55</v>
      </c>
      <c r="C1458" s="20" t="s">
        <v>56</v>
      </c>
      <c r="D1458" s="20" t="s">
        <v>56</v>
      </c>
      <c r="E1458" s="20" t="s">
        <v>56</v>
      </c>
      <c r="F1458" s="12">
        <v>9618</v>
      </c>
      <c r="G1458" s="12">
        <v>365</v>
      </c>
      <c r="H1458" s="12">
        <v>2260</v>
      </c>
      <c r="I1458" s="29">
        <v>8287783</v>
      </c>
      <c r="J1458" s="3">
        <v>365</v>
      </c>
      <c r="K1458" s="13">
        <v>2.5494800000000001E-4</v>
      </c>
      <c r="L1458" s="15">
        <v>2113520.63</v>
      </c>
      <c r="M1458" s="29">
        <v>477.42</v>
      </c>
      <c r="N1458" s="12">
        <v>4696</v>
      </c>
      <c r="O1458" s="12">
        <v>4404</v>
      </c>
      <c r="P1458" s="12">
        <v>4182</v>
      </c>
      <c r="Q1458" s="12">
        <v>4427</v>
      </c>
    </row>
    <row r="1459" spans="1:17" x14ac:dyDescent="0.3">
      <c r="A1459" s="33" t="s">
        <v>920</v>
      </c>
      <c r="B1459" s="20" t="s">
        <v>55</v>
      </c>
      <c r="C1459" s="20" t="s">
        <v>56</v>
      </c>
      <c r="D1459" s="20" t="s">
        <v>56</v>
      </c>
      <c r="E1459" s="20" t="s">
        <v>56</v>
      </c>
      <c r="F1459" s="12">
        <v>10991</v>
      </c>
      <c r="G1459" s="12">
        <v>365</v>
      </c>
      <c r="H1459" s="12">
        <v>3260</v>
      </c>
      <c r="I1459" s="29">
        <v>4486637</v>
      </c>
      <c r="J1459" s="3">
        <v>365</v>
      </c>
      <c r="K1459" s="13">
        <v>1.3801699999999999E-4</v>
      </c>
      <c r="L1459" s="15">
        <v>1144166.04</v>
      </c>
      <c r="M1459" s="29">
        <v>242</v>
      </c>
      <c r="N1459" s="12">
        <v>5198</v>
      </c>
      <c r="O1459" s="12">
        <v>4592</v>
      </c>
      <c r="P1459" s="12">
        <v>4393</v>
      </c>
      <c r="Q1459" s="12">
        <v>4728</v>
      </c>
    </row>
    <row r="1460" spans="1:17" x14ac:dyDescent="0.3">
      <c r="A1460" s="33" t="s">
        <v>921</v>
      </c>
      <c r="B1460" s="20" t="s">
        <v>55</v>
      </c>
      <c r="C1460" s="20" t="s">
        <v>56</v>
      </c>
      <c r="D1460" s="20" t="s">
        <v>56</v>
      </c>
      <c r="E1460" s="20" t="s">
        <v>56</v>
      </c>
      <c r="F1460" s="12">
        <v>17387</v>
      </c>
      <c r="G1460" s="12">
        <v>365</v>
      </c>
      <c r="H1460" s="12">
        <v>2432</v>
      </c>
      <c r="I1460" s="29">
        <v>7712447</v>
      </c>
      <c r="J1460" s="3">
        <v>365</v>
      </c>
      <c r="K1460" s="13">
        <v>2.37249E-4</v>
      </c>
      <c r="L1460" s="15">
        <v>1966800.51</v>
      </c>
      <c r="M1460" s="29">
        <v>196.05</v>
      </c>
      <c r="N1460" s="12">
        <v>10271</v>
      </c>
      <c r="O1460" s="12">
        <v>9922</v>
      </c>
      <c r="P1460" s="12">
        <v>9904</v>
      </c>
      <c r="Q1460" s="12">
        <v>10032</v>
      </c>
    </row>
    <row r="1461" spans="1:17" x14ac:dyDescent="0.3">
      <c r="A1461" s="33" t="s">
        <v>922</v>
      </c>
      <c r="B1461" s="20" t="s">
        <v>55</v>
      </c>
      <c r="C1461" s="20" t="s">
        <v>56</v>
      </c>
      <c r="D1461" s="20" t="s">
        <v>56</v>
      </c>
      <c r="E1461" s="20" t="s">
        <v>56</v>
      </c>
      <c r="F1461" s="12">
        <v>42876</v>
      </c>
      <c r="G1461" s="12">
        <v>365</v>
      </c>
      <c r="H1461" s="12">
        <v>8487</v>
      </c>
      <c r="I1461" s="29">
        <v>16658878</v>
      </c>
      <c r="J1461" s="3">
        <v>365</v>
      </c>
      <c r="K1461" s="13">
        <v>5.1245800000000003E-4</v>
      </c>
      <c r="L1461" s="15">
        <v>4248287.18</v>
      </c>
      <c r="M1461" s="29">
        <v>561.65</v>
      </c>
      <c r="N1461" s="12">
        <v>7655</v>
      </c>
      <c r="O1461" s="12">
        <v>7773</v>
      </c>
      <c r="P1461" s="12">
        <v>7265</v>
      </c>
      <c r="Q1461" s="12">
        <v>7564</v>
      </c>
    </row>
    <row r="1462" spans="1:17" x14ac:dyDescent="0.3">
      <c r="A1462" s="33" t="s">
        <v>923</v>
      </c>
      <c r="B1462" s="20" t="s">
        <v>55</v>
      </c>
      <c r="C1462" s="20" t="s">
        <v>56</v>
      </c>
      <c r="D1462" s="20" t="s">
        <v>56</v>
      </c>
      <c r="E1462" s="20" t="s">
        <v>56</v>
      </c>
      <c r="F1462" s="12">
        <v>10310</v>
      </c>
      <c r="G1462" s="12">
        <v>365</v>
      </c>
      <c r="H1462" s="12">
        <v>1749</v>
      </c>
      <c r="I1462" s="29">
        <v>5407947</v>
      </c>
      <c r="J1462" s="3">
        <v>365</v>
      </c>
      <c r="K1462" s="13">
        <v>1.6635900000000001E-4</v>
      </c>
      <c r="L1462" s="15">
        <v>1379115.2</v>
      </c>
      <c r="M1462" s="29">
        <v>318.13</v>
      </c>
      <c r="N1462" s="12">
        <v>4598</v>
      </c>
      <c r="O1462" s="12">
        <v>4184</v>
      </c>
      <c r="P1462" s="12">
        <v>4222</v>
      </c>
      <c r="Q1462" s="12">
        <v>4335</v>
      </c>
    </row>
    <row r="1463" spans="1:17" x14ac:dyDescent="0.3">
      <c r="A1463" s="33" t="s">
        <v>924</v>
      </c>
      <c r="B1463" s="20" t="s">
        <v>55</v>
      </c>
      <c r="C1463" s="20" t="s">
        <v>56</v>
      </c>
      <c r="D1463" s="20" t="s">
        <v>56</v>
      </c>
      <c r="E1463" s="20" t="s">
        <v>56</v>
      </c>
      <c r="F1463" s="12">
        <v>831</v>
      </c>
      <c r="G1463" s="12">
        <v>365</v>
      </c>
      <c r="H1463" s="12">
        <v>23</v>
      </c>
      <c r="I1463" s="29">
        <v>1186775</v>
      </c>
      <c r="J1463" s="3">
        <v>365</v>
      </c>
      <c r="K1463" s="13">
        <v>3.6507000000000001E-5</v>
      </c>
      <c r="L1463" s="15">
        <v>302647.09000000003</v>
      </c>
      <c r="M1463" s="29">
        <v>906.13</v>
      </c>
      <c r="N1463" s="12">
        <v>339</v>
      </c>
      <c r="O1463" s="12">
        <v>341</v>
      </c>
      <c r="P1463" s="12">
        <v>323</v>
      </c>
      <c r="Q1463" s="12">
        <v>334</v>
      </c>
    </row>
    <row r="1464" spans="1:17" x14ac:dyDescent="0.3">
      <c r="A1464" s="33" t="s">
        <v>925</v>
      </c>
      <c r="B1464" s="20" t="s">
        <v>55</v>
      </c>
      <c r="C1464" s="20" t="s">
        <v>56</v>
      </c>
      <c r="D1464" s="20" t="s">
        <v>56</v>
      </c>
      <c r="E1464" s="20" t="s">
        <v>56</v>
      </c>
      <c r="F1464" s="12">
        <v>3380</v>
      </c>
      <c r="G1464" s="12">
        <v>365</v>
      </c>
      <c r="H1464" s="12">
        <v>880</v>
      </c>
      <c r="I1464" s="29">
        <v>1814204</v>
      </c>
      <c r="J1464" s="3">
        <v>365</v>
      </c>
      <c r="K1464" s="13">
        <v>5.5807999999999998E-5</v>
      </c>
      <c r="L1464" s="15">
        <v>462651.78</v>
      </c>
      <c r="M1464" s="29">
        <v>128.72999999999999</v>
      </c>
      <c r="N1464" s="12">
        <v>3752</v>
      </c>
      <c r="O1464" s="12">
        <v>3535</v>
      </c>
      <c r="P1464" s="12">
        <v>3495</v>
      </c>
      <c r="Q1464" s="12">
        <v>3594</v>
      </c>
    </row>
    <row r="1465" spans="1:17" x14ac:dyDescent="0.3">
      <c r="A1465" s="33" t="s">
        <v>926</v>
      </c>
      <c r="B1465" s="20" t="s">
        <v>55</v>
      </c>
      <c r="C1465" s="20" t="s">
        <v>56</v>
      </c>
      <c r="D1465" s="20" t="s">
        <v>56</v>
      </c>
      <c r="E1465" s="20" t="s">
        <v>56</v>
      </c>
      <c r="F1465" s="12">
        <v>447</v>
      </c>
      <c r="G1465" s="12">
        <v>365</v>
      </c>
      <c r="H1465" s="12">
        <v>121</v>
      </c>
      <c r="I1465" s="29">
        <v>2239531</v>
      </c>
      <c r="J1465" s="3">
        <v>365</v>
      </c>
      <c r="K1465" s="13">
        <v>6.8892000000000004E-5</v>
      </c>
      <c r="L1465" s="15">
        <v>571117.15</v>
      </c>
      <c r="M1465" s="29">
        <v>1163.17</v>
      </c>
      <c r="N1465" s="12">
        <v>517</v>
      </c>
      <c r="O1465" s="12">
        <v>497</v>
      </c>
      <c r="P1465" s="12">
        <v>458</v>
      </c>
      <c r="Q1465" s="12">
        <v>491</v>
      </c>
    </row>
    <row r="1466" spans="1:17" x14ac:dyDescent="0.3">
      <c r="A1466" s="33" t="s">
        <v>927</v>
      </c>
      <c r="B1466" s="20" t="s">
        <v>55</v>
      </c>
      <c r="C1466" s="20" t="s">
        <v>56</v>
      </c>
      <c r="D1466" s="20" t="s">
        <v>56</v>
      </c>
      <c r="E1466" s="20" t="s">
        <v>56</v>
      </c>
      <c r="F1466" s="12">
        <v>3857</v>
      </c>
      <c r="G1466" s="12">
        <v>365</v>
      </c>
      <c r="H1466" s="12">
        <v>632</v>
      </c>
      <c r="I1466" s="29">
        <v>2281682</v>
      </c>
      <c r="J1466" s="3">
        <v>365</v>
      </c>
      <c r="K1466" s="13">
        <v>7.0189000000000002E-5</v>
      </c>
      <c r="L1466" s="15">
        <v>581866.34</v>
      </c>
      <c r="M1466" s="29">
        <v>240.94</v>
      </c>
      <c r="N1466" s="12">
        <v>2686</v>
      </c>
      <c r="O1466" s="12">
        <v>2424</v>
      </c>
      <c r="P1466" s="12">
        <v>2134</v>
      </c>
      <c r="Q1466" s="12">
        <v>2415</v>
      </c>
    </row>
    <row r="1467" spans="1:17" x14ac:dyDescent="0.3">
      <c r="A1467" s="33" t="s">
        <v>928</v>
      </c>
      <c r="B1467" s="20" t="s">
        <v>55</v>
      </c>
      <c r="C1467" s="20" t="s">
        <v>56</v>
      </c>
      <c r="D1467" s="20" t="s">
        <v>56</v>
      </c>
      <c r="E1467" s="20" t="s">
        <v>56</v>
      </c>
      <c r="F1467" s="12">
        <v>18647</v>
      </c>
      <c r="G1467" s="12">
        <v>365</v>
      </c>
      <c r="H1467" s="12">
        <v>7327</v>
      </c>
      <c r="I1467" s="29">
        <v>12152673</v>
      </c>
      <c r="J1467" s="3">
        <v>365</v>
      </c>
      <c r="K1467" s="13">
        <v>3.73839E-4</v>
      </c>
      <c r="L1467" s="15">
        <v>3099130.98</v>
      </c>
      <c r="M1467" s="29">
        <v>358.7</v>
      </c>
      <c r="N1467" s="12">
        <v>9274</v>
      </c>
      <c r="O1467" s="12">
        <v>8532</v>
      </c>
      <c r="P1467" s="12">
        <v>8114</v>
      </c>
      <c r="Q1467" s="12">
        <v>8640</v>
      </c>
    </row>
    <row r="1468" spans="1:17" x14ac:dyDescent="0.3">
      <c r="A1468" s="33" t="s">
        <v>929</v>
      </c>
      <c r="B1468" s="20" t="s">
        <v>55</v>
      </c>
      <c r="C1468" s="20" t="s">
        <v>56</v>
      </c>
      <c r="D1468" s="20" t="s">
        <v>56</v>
      </c>
      <c r="E1468" s="20" t="s">
        <v>56</v>
      </c>
      <c r="F1468" s="12">
        <v>13281</v>
      </c>
      <c r="G1468" s="12">
        <v>365</v>
      </c>
      <c r="H1468" s="12">
        <v>2072</v>
      </c>
      <c r="I1468" s="29">
        <v>7340743</v>
      </c>
      <c r="J1468" s="3">
        <v>365</v>
      </c>
      <c r="K1468" s="13">
        <v>2.2581500000000001E-4</v>
      </c>
      <c r="L1468" s="15">
        <v>1872009.89</v>
      </c>
      <c r="M1468" s="29">
        <v>301.55</v>
      </c>
      <c r="N1468" s="12">
        <v>6994</v>
      </c>
      <c r="O1468" s="12">
        <v>5968</v>
      </c>
      <c r="P1468" s="12">
        <v>5663</v>
      </c>
      <c r="Q1468" s="12">
        <v>6208</v>
      </c>
    </row>
    <row r="1469" spans="1:17" x14ac:dyDescent="0.3">
      <c r="A1469" s="33" t="s">
        <v>930</v>
      </c>
      <c r="B1469" s="20" t="s">
        <v>55</v>
      </c>
      <c r="C1469" s="20" t="s">
        <v>56</v>
      </c>
      <c r="D1469" s="20" t="s">
        <v>56</v>
      </c>
      <c r="E1469" s="20" t="s">
        <v>56</v>
      </c>
      <c r="F1469" s="12">
        <v>3705</v>
      </c>
      <c r="G1469" s="12">
        <v>365</v>
      </c>
      <c r="H1469" s="12">
        <v>1591</v>
      </c>
      <c r="I1469" s="29">
        <v>4498934</v>
      </c>
      <c r="J1469" s="3">
        <v>365</v>
      </c>
      <c r="K1469" s="13">
        <v>1.3839599999999999E-4</v>
      </c>
      <c r="L1469" s="15">
        <v>1147301.98</v>
      </c>
      <c r="M1469" s="29">
        <v>703</v>
      </c>
      <c r="N1469" s="12">
        <v>1787</v>
      </c>
      <c r="O1469" s="12">
        <v>1591</v>
      </c>
      <c r="P1469" s="12">
        <v>1517</v>
      </c>
      <c r="Q1469" s="12">
        <v>1632</v>
      </c>
    </row>
    <row r="1470" spans="1:17" x14ac:dyDescent="0.3">
      <c r="A1470" s="33" t="s">
        <v>931</v>
      </c>
      <c r="B1470" s="20" t="s">
        <v>55</v>
      </c>
      <c r="C1470" s="20" t="s">
        <v>56</v>
      </c>
      <c r="D1470" s="20" t="s">
        <v>56</v>
      </c>
      <c r="E1470" s="20" t="s">
        <v>56</v>
      </c>
      <c r="F1470" s="12">
        <v>1577</v>
      </c>
      <c r="G1470" s="12">
        <v>365</v>
      </c>
      <c r="H1470" s="12">
        <v>50</v>
      </c>
      <c r="I1470" s="29">
        <v>2259577</v>
      </c>
      <c r="J1470" s="3">
        <v>365</v>
      </c>
      <c r="K1470" s="13">
        <v>6.9509000000000001E-5</v>
      </c>
      <c r="L1470" s="15">
        <v>576229.19999999995</v>
      </c>
      <c r="M1470" s="29">
        <v>1725.24</v>
      </c>
      <c r="N1470" s="12">
        <v>339</v>
      </c>
      <c r="O1470" s="12">
        <v>328</v>
      </c>
      <c r="P1470" s="12">
        <v>334</v>
      </c>
      <c r="Q1470" s="12">
        <v>334</v>
      </c>
    </row>
    <row r="1471" spans="1:17" x14ac:dyDescent="0.3">
      <c r="A1471" s="33" t="s">
        <v>932</v>
      </c>
      <c r="B1471" s="20" t="s">
        <v>55</v>
      </c>
      <c r="C1471" s="20" t="s">
        <v>56</v>
      </c>
      <c r="D1471" s="20" t="s">
        <v>56</v>
      </c>
      <c r="E1471" s="20" t="s">
        <v>56</v>
      </c>
      <c r="F1471" s="12">
        <v>7247</v>
      </c>
      <c r="G1471" s="12">
        <v>365</v>
      </c>
      <c r="H1471" s="12">
        <v>1062</v>
      </c>
      <c r="I1471" s="29">
        <v>3317991</v>
      </c>
      <c r="J1471" s="3">
        <v>365</v>
      </c>
      <c r="K1471" s="13">
        <v>1.02068E-4</v>
      </c>
      <c r="L1471" s="15">
        <v>846142.14</v>
      </c>
      <c r="M1471" s="29">
        <v>191.96</v>
      </c>
      <c r="N1471" s="12">
        <v>4567</v>
      </c>
      <c r="O1471" s="12">
        <v>4599</v>
      </c>
      <c r="P1471" s="12">
        <v>4057</v>
      </c>
      <c r="Q1471" s="12">
        <v>4408</v>
      </c>
    </row>
    <row r="1472" spans="1:17" x14ac:dyDescent="0.3">
      <c r="A1472" s="33" t="s">
        <v>933</v>
      </c>
      <c r="B1472" s="20" t="s">
        <v>55</v>
      </c>
      <c r="C1472" s="20" t="s">
        <v>56</v>
      </c>
      <c r="D1472" s="20" t="s">
        <v>56</v>
      </c>
      <c r="E1472" s="20" t="s">
        <v>56</v>
      </c>
      <c r="F1472" s="12">
        <v>3513</v>
      </c>
      <c r="G1472" s="12">
        <v>274</v>
      </c>
      <c r="H1472" s="12">
        <v>477</v>
      </c>
      <c r="I1472" s="29">
        <v>3144361</v>
      </c>
      <c r="J1472" s="3">
        <v>365</v>
      </c>
      <c r="K1472" s="13">
        <v>9.6725999999999995E-5</v>
      </c>
      <c r="L1472" s="15">
        <v>801863.64</v>
      </c>
      <c r="M1472" s="29">
        <v>607.47</v>
      </c>
      <c r="N1472" s="12">
        <v>1236</v>
      </c>
      <c r="O1472" s="12">
        <v>1405</v>
      </c>
      <c r="P1472" s="12">
        <v>1319</v>
      </c>
      <c r="Q1472" s="12">
        <v>1320</v>
      </c>
    </row>
    <row r="1473" spans="1:17" x14ac:dyDescent="0.3">
      <c r="A1473" s="33" t="s">
        <v>934</v>
      </c>
      <c r="B1473" s="20" t="s">
        <v>57</v>
      </c>
      <c r="C1473" s="20" t="s">
        <v>56</v>
      </c>
      <c r="D1473" s="20" t="s">
        <v>56</v>
      </c>
      <c r="E1473" s="20" t="s">
        <v>56</v>
      </c>
      <c r="F1473" s="12">
        <v>6170</v>
      </c>
      <c r="G1473" s="12">
        <v>365</v>
      </c>
      <c r="H1473" s="12">
        <v>2106</v>
      </c>
      <c r="I1473" s="29">
        <v>9645823</v>
      </c>
      <c r="J1473" s="3">
        <v>365</v>
      </c>
      <c r="K1473" s="13">
        <v>2.96724E-4</v>
      </c>
      <c r="L1473" s="15" t="s">
        <v>2689</v>
      </c>
      <c r="M1473" s="29">
        <v>425.21</v>
      </c>
      <c r="N1473" s="12">
        <v>5648</v>
      </c>
      <c r="O1473" s="12">
        <v>5942</v>
      </c>
      <c r="P1473" s="12">
        <v>5764</v>
      </c>
      <c r="Q1473" s="12">
        <v>5785</v>
      </c>
    </row>
    <row r="1474" spans="1:17" x14ac:dyDescent="0.3">
      <c r="A1474" s="33" t="s">
        <v>935</v>
      </c>
      <c r="B1474" s="20" t="s">
        <v>55</v>
      </c>
      <c r="C1474" s="20" t="s">
        <v>56</v>
      </c>
      <c r="D1474" s="20" t="s">
        <v>56</v>
      </c>
      <c r="E1474" s="20" t="s">
        <v>56</v>
      </c>
      <c r="F1474" s="12">
        <v>9373</v>
      </c>
      <c r="G1474" s="12">
        <v>365</v>
      </c>
      <c r="H1474" s="12">
        <v>2138</v>
      </c>
      <c r="I1474" s="29">
        <v>5839039</v>
      </c>
      <c r="J1474" s="3">
        <v>365</v>
      </c>
      <c r="K1474" s="13">
        <v>1.7961999999999999E-4</v>
      </c>
      <c r="L1474" s="15">
        <v>1489050.74</v>
      </c>
      <c r="M1474" s="29">
        <v>269.45999999999998</v>
      </c>
      <c r="N1474" s="12">
        <v>5829</v>
      </c>
      <c r="O1474" s="12">
        <v>5407</v>
      </c>
      <c r="P1474" s="12">
        <v>5341</v>
      </c>
      <c r="Q1474" s="12">
        <v>5526</v>
      </c>
    </row>
    <row r="1475" spans="1:17" x14ac:dyDescent="0.3">
      <c r="A1475" s="33" t="s">
        <v>936</v>
      </c>
      <c r="B1475" s="20" t="s">
        <v>55</v>
      </c>
      <c r="C1475" s="20" t="s">
        <v>56</v>
      </c>
      <c r="D1475" s="20" t="s">
        <v>56</v>
      </c>
      <c r="E1475" s="20" t="s">
        <v>56</v>
      </c>
      <c r="F1475" s="12">
        <v>39256</v>
      </c>
      <c r="G1475" s="12">
        <v>365</v>
      </c>
      <c r="H1475" s="12">
        <v>4600</v>
      </c>
      <c r="I1475" s="29">
        <v>17818475</v>
      </c>
      <c r="J1475" s="3">
        <v>365</v>
      </c>
      <c r="K1475" s="13">
        <v>5.4812999999999997E-4</v>
      </c>
      <c r="L1475" s="15">
        <v>4544003.4400000004</v>
      </c>
      <c r="M1475" s="29">
        <v>482.07</v>
      </c>
      <c r="N1475" s="12">
        <v>9562</v>
      </c>
      <c r="O1475" s="12">
        <v>9248</v>
      </c>
      <c r="P1475" s="12">
        <v>9469</v>
      </c>
      <c r="Q1475" s="12">
        <v>9426</v>
      </c>
    </row>
    <row r="1476" spans="1:17" x14ac:dyDescent="0.3">
      <c r="A1476" s="33" t="s">
        <v>937</v>
      </c>
      <c r="B1476" s="20" t="s">
        <v>55</v>
      </c>
      <c r="C1476" s="20" t="s">
        <v>56</v>
      </c>
      <c r="D1476" s="20" t="s">
        <v>56</v>
      </c>
      <c r="E1476" s="20" t="s">
        <v>56</v>
      </c>
      <c r="F1476" s="12">
        <v>8431</v>
      </c>
      <c r="G1476" s="12">
        <v>365</v>
      </c>
      <c r="H1476" s="12">
        <v>855</v>
      </c>
      <c r="I1476" s="29">
        <v>4220959</v>
      </c>
      <c r="J1476" s="3">
        <v>365</v>
      </c>
      <c r="K1476" s="13">
        <v>1.2984499999999999E-4</v>
      </c>
      <c r="L1476" s="15">
        <v>1076413.79</v>
      </c>
      <c r="M1476" s="29">
        <v>471.28</v>
      </c>
      <c r="N1476" s="12">
        <v>2168</v>
      </c>
      <c r="O1476" s="12">
        <v>2407</v>
      </c>
      <c r="P1476" s="12">
        <v>2278</v>
      </c>
      <c r="Q1476" s="12">
        <v>2284</v>
      </c>
    </row>
    <row r="1477" spans="1:17" x14ac:dyDescent="0.3">
      <c r="A1477" s="33" t="s">
        <v>938</v>
      </c>
      <c r="B1477" s="20" t="s">
        <v>57</v>
      </c>
      <c r="C1477" s="20" t="s">
        <v>56</v>
      </c>
      <c r="D1477" s="20" t="s">
        <v>56</v>
      </c>
      <c r="E1477" s="20" t="s">
        <v>56</v>
      </c>
      <c r="F1477" s="12">
        <v>2115</v>
      </c>
      <c r="G1477" s="12">
        <v>365</v>
      </c>
      <c r="H1477" s="12">
        <v>263</v>
      </c>
      <c r="I1477" s="29">
        <v>1291210</v>
      </c>
      <c r="J1477" s="3">
        <v>365</v>
      </c>
      <c r="K1477" s="13">
        <v>3.9719999999999999E-5</v>
      </c>
      <c r="L1477" s="15" t="s">
        <v>2689</v>
      </c>
      <c r="M1477" s="29">
        <v>357.91</v>
      </c>
      <c r="N1477" s="12">
        <v>976</v>
      </c>
      <c r="O1477" s="12">
        <v>913</v>
      </c>
      <c r="P1477" s="12">
        <v>870</v>
      </c>
      <c r="Q1477" s="12">
        <v>920</v>
      </c>
    </row>
    <row r="1478" spans="1:17" x14ac:dyDescent="0.3">
      <c r="A1478" s="33" t="s">
        <v>939</v>
      </c>
      <c r="B1478" s="20" t="s">
        <v>55</v>
      </c>
      <c r="C1478" s="20" t="s">
        <v>56</v>
      </c>
      <c r="D1478" s="20" t="s">
        <v>56</v>
      </c>
      <c r="E1478" s="20" t="s">
        <v>56</v>
      </c>
      <c r="F1478" s="12">
        <v>1205</v>
      </c>
      <c r="G1478" s="12">
        <v>365</v>
      </c>
      <c r="H1478" s="12">
        <v>74</v>
      </c>
      <c r="I1478" s="29">
        <v>1259508</v>
      </c>
      <c r="J1478" s="3">
        <v>365</v>
      </c>
      <c r="K1478" s="13">
        <v>3.8745000000000003E-5</v>
      </c>
      <c r="L1478" s="15">
        <v>321195.2</v>
      </c>
      <c r="M1478" s="29">
        <v>634.77</v>
      </c>
      <c r="N1478" s="12">
        <v>657</v>
      </c>
      <c r="O1478" s="12">
        <v>493</v>
      </c>
      <c r="P1478" s="12">
        <v>367</v>
      </c>
      <c r="Q1478" s="12">
        <v>506</v>
      </c>
    </row>
    <row r="1479" spans="1:17" x14ac:dyDescent="0.3">
      <c r="A1479" s="33" t="s">
        <v>940</v>
      </c>
      <c r="B1479" s="20" t="s">
        <v>55</v>
      </c>
      <c r="C1479" s="20" t="s">
        <v>56</v>
      </c>
      <c r="D1479" s="20" t="s">
        <v>56</v>
      </c>
      <c r="E1479" s="20" t="s">
        <v>56</v>
      </c>
      <c r="F1479" s="12">
        <v>7037</v>
      </c>
      <c r="G1479" s="12">
        <v>365</v>
      </c>
      <c r="H1479" s="12">
        <v>2253</v>
      </c>
      <c r="I1479" s="29">
        <v>3285042</v>
      </c>
      <c r="J1479" s="3">
        <v>365</v>
      </c>
      <c r="K1479" s="13">
        <v>1.01054E-4</v>
      </c>
      <c r="L1479" s="15">
        <v>837739.6</v>
      </c>
      <c r="M1479" s="29">
        <v>282.73</v>
      </c>
      <c r="N1479" s="12">
        <v>3148</v>
      </c>
      <c r="O1479" s="12">
        <v>2977</v>
      </c>
      <c r="P1479" s="12">
        <v>2764</v>
      </c>
      <c r="Q1479" s="12">
        <v>2963</v>
      </c>
    </row>
    <row r="1480" spans="1:17" x14ac:dyDescent="0.3">
      <c r="A1480" s="33" t="s">
        <v>941</v>
      </c>
      <c r="B1480" s="20" t="s">
        <v>56</v>
      </c>
      <c r="C1480" s="20" t="s">
        <v>56</v>
      </c>
      <c r="D1480" s="20" t="s">
        <v>56</v>
      </c>
      <c r="E1480" s="20" t="s">
        <v>56</v>
      </c>
      <c r="F1480" s="12">
        <v>4858</v>
      </c>
      <c r="G1480" s="12">
        <v>365</v>
      </c>
      <c r="H1480" s="12">
        <v>673</v>
      </c>
      <c r="I1480" s="29">
        <v>2788804</v>
      </c>
      <c r="J1480" s="3">
        <v>365</v>
      </c>
      <c r="K1480" s="13">
        <v>8.5789000000000001E-5</v>
      </c>
      <c r="L1480" s="15" t="s">
        <v>2689</v>
      </c>
      <c r="M1480" s="29" t="s">
        <v>2689</v>
      </c>
      <c r="N1480" s="12" t="s">
        <v>2689</v>
      </c>
      <c r="O1480" s="12" t="s">
        <v>2689</v>
      </c>
      <c r="P1480" s="12" t="s">
        <v>2689</v>
      </c>
      <c r="Q1480" s="12" t="s">
        <v>2689</v>
      </c>
    </row>
    <row r="1481" spans="1:17" x14ac:dyDescent="0.3">
      <c r="A1481" s="33" t="s">
        <v>942</v>
      </c>
      <c r="B1481" s="20" t="s">
        <v>56</v>
      </c>
      <c r="C1481" s="20" t="s">
        <v>56</v>
      </c>
      <c r="D1481" s="20" t="s">
        <v>56</v>
      </c>
      <c r="E1481" s="20" t="s">
        <v>56</v>
      </c>
      <c r="F1481" s="12">
        <v>355</v>
      </c>
      <c r="G1481" s="12">
        <v>365</v>
      </c>
      <c r="H1481" s="12">
        <v>77</v>
      </c>
      <c r="I1481" s="29">
        <v>1708333</v>
      </c>
      <c r="J1481" s="3">
        <v>365</v>
      </c>
      <c r="K1481" s="13">
        <v>5.2552000000000001E-5</v>
      </c>
      <c r="L1481" s="15" t="s">
        <v>2689</v>
      </c>
      <c r="M1481" s="29" t="s">
        <v>2689</v>
      </c>
      <c r="N1481" s="12" t="s">
        <v>2689</v>
      </c>
      <c r="O1481" s="12" t="s">
        <v>2689</v>
      </c>
      <c r="P1481" s="12" t="s">
        <v>2689</v>
      </c>
      <c r="Q1481" s="12" t="s">
        <v>2689</v>
      </c>
    </row>
    <row r="1482" spans="1:17" x14ac:dyDescent="0.3">
      <c r="A1482" s="33" t="s">
        <v>943</v>
      </c>
      <c r="B1482" s="20" t="s">
        <v>55</v>
      </c>
      <c r="C1482" s="20" t="s">
        <v>56</v>
      </c>
      <c r="D1482" s="20" t="s">
        <v>56</v>
      </c>
      <c r="E1482" s="20" t="s">
        <v>56</v>
      </c>
      <c r="F1482" s="12">
        <v>9</v>
      </c>
      <c r="G1482" s="12">
        <v>365</v>
      </c>
      <c r="H1482" s="12">
        <v>18</v>
      </c>
      <c r="I1482" s="29">
        <v>279251</v>
      </c>
      <c r="J1482" s="3">
        <v>365</v>
      </c>
      <c r="K1482" s="13">
        <v>8.5900000000000008E-6</v>
      </c>
      <c r="L1482" s="15">
        <v>71213.59</v>
      </c>
      <c r="M1482" s="29">
        <v>2967.23</v>
      </c>
      <c r="N1482" s="12">
        <v>15</v>
      </c>
      <c r="O1482" s="12">
        <v>14</v>
      </c>
      <c r="P1482" s="12">
        <v>44</v>
      </c>
      <c r="Q1482" s="12">
        <v>24</v>
      </c>
    </row>
    <row r="1483" spans="1:17" x14ac:dyDescent="0.3">
      <c r="A1483" s="33" t="s">
        <v>944</v>
      </c>
      <c r="B1483" s="20" t="s">
        <v>55</v>
      </c>
      <c r="C1483" s="20" t="s">
        <v>56</v>
      </c>
      <c r="D1483" s="20" t="s">
        <v>56</v>
      </c>
      <c r="E1483" s="20" t="s">
        <v>56</v>
      </c>
      <c r="F1483" s="12">
        <v>12563</v>
      </c>
      <c r="G1483" s="12">
        <v>365</v>
      </c>
      <c r="H1483" s="12">
        <v>7068</v>
      </c>
      <c r="I1483" s="29">
        <v>5777146</v>
      </c>
      <c r="J1483" s="3">
        <v>365</v>
      </c>
      <c r="K1483" s="13">
        <v>1.7771599999999999E-4</v>
      </c>
      <c r="L1483" s="15">
        <v>1473267.01</v>
      </c>
      <c r="M1483" s="29">
        <v>111.96</v>
      </c>
      <c r="N1483" s="12">
        <v>13487</v>
      </c>
      <c r="O1483" s="12">
        <v>13506</v>
      </c>
      <c r="P1483" s="12">
        <v>12483</v>
      </c>
      <c r="Q1483" s="12">
        <v>13159</v>
      </c>
    </row>
    <row r="1484" spans="1:17" x14ac:dyDescent="0.3">
      <c r="A1484" s="33" t="s">
        <v>945</v>
      </c>
      <c r="B1484" s="20" t="s">
        <v>55</v>
      </c>
      <c r="C1484" s="20" t="s">
        <v>56</v>
      </c>
      <c r="D1484" s="20" t="s">
        <v>56</v>
      </c>
      <c r="E1484" s="20" t="s">
        <v>56</v>
      </c>
      <c r="F1484" s="12">
        <v>3091</v>
      </c>
      <c r="G1484" s="12">
        <v>365</v>
      </c>
      <c r="H1484" s="12">
        <v>1317</v>
      </c>
      <c r="I1484" s="29">
        <v>2495416</v>
      </c>
      <c r="J1484" s="3">
        <v>365</v>
      </c>
      <c r="K1484" s="13">
        <v>7.6763999999999999E-5</v>
      </c>
      <c r="L1484" s="15">
        <v>636372.02</v>
      </c>
      <c r="M1484" s="29">
        <v>301.74</v>
      </c>
      <c r="N1484" s="12">
        <v>2046</v>
      </c>
      <c r="O1484" s="12">
        <v>2214</v>
      </c>
      <c r="P1484" s="12">
        <v>2068</v>
      </c>
      <c r="Q1484" s="12">
        <v>2109</v>
      </c>
    </row>
    <row r="1485" spans="1:17" x14ac:dyDescent="0.3">
      <c r="A1485" s="33" t="s">
        <v>946</v>
      </c>
      <c r="B1485" s="20" t="s">
        <v>55</v>
      </c>
      <c r="C1485" s="20" t="s">
        <v>56</v>
      </c>
      <c r="D1485" s="20" t="s">
        <v>56</v>
      </c>
      <c r="E1485" s="20" t="s">
        <v>56</v>
      </c>
      <c r="F1485" s="12">
        <v>21475</v>
      </c>
      <c r="G1485" s="12">
        <v>365</v>
      </c>
      <c r="H1485" s="12">
        <v>7409</v>
      </c>
      <c r="I1485" s="29">
        <v>9109361</v>
      </c>
      <c r="J1485" s="3">
        <v>365</v>
      </c>
      <c r="K1485" s="13">
        <v>2.8022099999999999E-4</v>
      </c>
      <c r="L1485" s="15">
        <v>2323036.5</v>
      </c>
      <c r="M1485" s="29">
        <v>725.72</v>
      </c>
      <c r="N1485" s="12">
        <v>3489</v>
      </c>
      <c r="O1485" s="12">
        <v>3167</v>
      </c>
      <c r="P1485" s="12">
        <v>2947</v>
      </c>
      <c r="Q1485" s="12">
        <v>3201</v>
      </c>
    </row>
    <row r="1486" spans="1:17" x14ac:dyDescent="0.3">
      <c r="A1486" s="33" t="s">
        <v>947</v>
      </c>
      <c r="B1486" s="20" t="s">
        <v>55</v>
      </c>
      <c r="C1486" s="20" t="s">
        <v>56</v>
      </c>
      <c r="D1486" s="20" t="s">
        <v>56</v>
      </c>
      <c r="E1486" s="20" t="s">
        <v>56</v>
      </c>
      <c r="F1486" s="12">
        <v>481</v>
      </c>
      <c r="G1486" s="12">
        <v>365</v>
      </c>
      <c r="H1486" s="12">
        <v>63</v>
      </c>
      <c r="I1486" s="29">
        <v>108973</v>
      </c>
      <c r="J1486" s="3">
        <v>365</v>
      </c>
      <c r="K1486" s="13">
        <v>3.3519999999999998E-6</v>
      </c>
      <c r="L1486" s="15">
        <v>27789.9</v>
      </c>
      <c r="M1486" s="29">
        <v>414.77</v>
      </c>
      <c r="N1486" s="12">
        <v>77</v>
      </c>
      <c r="O1486" s="12">
        <v>76</v>
      </c>
      <c r="P1486" s="12">
        <v>49</v>
      </c>
      <c r="Q1486" s="12">
        <v>67</v>
      </c>
    </row>
    <row r="1487" spans="1:17" x14ac:dyDescent="0.3">
      <c r="A1487" s="33" t="s">
        <v>948</v>
      </c>
      <c r="B1487" s="20" t="s">
        <v>55</v>
      </c>
      <c r="C1487" s="20" t="s">
        <v>56</v>
      </c>
      <c r="D1487" s="20" t="s">
        <v>56</v>
      </c>
      <c r="E1487" s="20" t="s">
        <v>56</v>
      </c>
      <c r="F1487" s="12">
        <v>5008</v>
      </c>
      <c r="G1487" s="12">
        <v>365</v>
      </c>
      <c r="H1487" s="12">
        <v>575</v>
      </c>
      <c r="I1487" s="29">
        <v>2149078</v>
      </c>
      <c r="J1487" s="3">
        <v>365</v>
      </c>
      <c r="K1487" s="13">
        <v>6.6110000000000002E-5</v>
      </c>
      <c r="L1487" s="15">
        <v>548050.15</v>
      </c>
      <c r="M1487" s="29">
        <v>229.89</v>
      </c>
      <c r="N1487" s="12">
        <v>2599</v>
      </c>
      <c r="O1487" s="12">
        <v>2323</v>
      </c>
      <c r="P1487" s="12">
        <v>2229</v>
      </c>
      <c r="Q1487" s="12">
        <v>2384</v>
      </c>
    </row>
    <row r="1488" spans="1:17" x14ac:dyDescent="0.3">
      <c r="A1488" s="33" t="s">
        <v>949</v>
      </c>
      <c r="B1488" s="20" t="s">
        <v>56</v>
      </c>
      <c r="C1488" s="20" t="s">
        <v>56</v>
      </c>
      <c r="D1488" s="20" t="s">
        <v>56</v>
      </c>
      <c r="E1488" s="20" t="s">
        <v>56</v>
      </c>
      <c r="F1488" s="12"/>
      <c r="G1488" s="12">
        <v>365</v>
      </c>
      <c r="H1488" s="12" t="s">
        <v>2689</v>
      </c>
      <c r="I1488" s="29">
        <v>299104</v>
      </c>
      <c r="J1488" s="3">
        <v>365</v>
      </c>
      <c r="K1488" s="13">
        <v>9.2010000000000005E-6</v>
      </c>
      <c r="L1488" s="15" t="s">
        <v>2689</v>
      </c>
      <c r="M1488" s="29" t="s">
        <v>2689</v>
      </c>
      <c r="N1488" s="12" t="s">
        <v>2689</v>
      </c>
      <c r="O1488" s="12" t="s">
        <v>2689</v>
      </c>
      <c r="P1488" s="12" t="s">
        <v>2689</v>
      </c>
      <c r="Q1488" s="12" t="s">
        <v>2689</v>
      </c>
    </row>
    <row r="1489" spans="1:17" x14ac:dyDescent="0.3">
      <c r="A1489" s="33" t="s">
        <v>950</v>
      </c>
      <c r="B1489" s="20" t="s">
        <v>55</v>
      </c>
      <c r="C1489" s="20" t="s">
        <v>56</v>
      </c>
      <c r="D1489" s="20" t="s">
        <v>56</v>
      </c>
      <c r="E1489" s="20" t="s">
        <v>56</v>
      </c>
      <c r="F1489" s="12">
        <v>6715</v>
      </c>
      <c r="G1489" s="12">
        <v>365</v>
      </c>
      <c r="H1489" s="12">
        <v>1164</v>
      </c>
      <c r="I1489" s="29">
        <v>1888307</v>
      </c>
      <c r="J1489" s="3">
        <v>365</v>
      </c>
      <c r="K1489" s="13">
        <v>5.8087999999999997E-5</v>
      </c>
      <c r="L1489" s="15">
        <v>481549.26</v>
      </c>
      <c r="M1489" s="29">
        <v>540.46</v>
      </c>
      <c r="N1489" s="12">
        <v>935</v>
      </c>
      <c r="O1489" s="12">
        <v>898</v>
      </c>
      <c r="P1489" s="12">
        <v>839</v>
      </c>
      <c r="Q1489" s="12">
        <v>891</v>
      </c>
    </row>
    <row r="1490" spans="1:17" x14ac:dyDescent="0.3">
      <c r="A1490" s="33" t="s">
        <v>951</v>
      </c>
      <c r="B1490" s="20" t="s">
        <v>56</v>
      </c>
      <c r="C1490" s="20" t="s">
        <v>56</v>
      </c>
      <c r="D1490" s="20" t="s">
        <v>56</v>
      </c>
      <c r="E1490" s="20" t="s">
        <v>56</v>
      </c>
      <c r="F1490" s="12">
        <v>14</v>
      </c>
      <c r="G1490" s="12">
        <v>365</v>
      </c>
      <c r="H1490" s="12">
        <v>54</v>
      </c>
      <c r="I1490" s="29">
        <v>76278</v>
      </c>
      <c r="J1490" s="3">
        <v>365</v>
      </c>
      <c r="K1490" s="13">
        <v>2.3460000000000001E-6</v>
      </c>
      <c r="L1490" s="15" t="s">
        <v>2689</v>
      </c>
      <c r="M1490" s="29" t="s">
        <v>2689</v>
      </c>
      <c r="N1490" s="12" t="s">
        <v>2689</v>
      </c>
      <c r="O1490" s="12" t="s">
        <v>2689</v>
      </c>
      <c r="P1490" s="12" t="s">
        <v>2689</v>
      </c>
      <c r="Q1490" s="12" t="s">
        <v>2689</v>
      </c>
    </row>
    <row r="1491" spans="1:17" x14ac:dyDescent="0.3">
      <c r="A1491" s="33" t="s">
        <v>952</v>
      </c>
      <c r="B1491" s="20" t="s">
        <v>55</v>
      </c>
      <c r="C1491" s="20" t="s">
        <v>56</v>
      </c>
      <c r="D1491" s="20" t="s">
        <v>56</v>
      </c>
      <c r="E1491" s="20" t="s">
        <v>56</v>
      </c>
      <c r="F1491" s="12">
        <v>5551</v>
      </c>
      <c r="G1491" s="12">
        <v>365</v>
      </c>
      <c r="H1491" s="12">
        <v>1556</v>
      </c>
      <c r="I1491" s="29">
        <v>4260814</v>
      </c>
      <c r="J1491" s="3">
        <v>365</v>
      </c>
      <c r="K1491" s="13">
        <v>1.3107099999999999E-4</v>
      </c>
      <c r="L1491" s="15">
        <v>1086577.47</v>
      </c>
      <c r="M1491" s="29">
        <v>293.83</v>
      </c>
      <c r="N1491" s="12">
        <v>3546</v>
      </c>
      <c r="O1491" s="12">
        <v>3569</v>
      </c>
      <c r="P1491" s="12">
        <v>3978</v>
      </c>
      <c r="Q1491" s="12">
        <v>3698</v>
      </c>
    </row>
    <row r="1492" spans="1:17" x14ac:dyDescent="0.3">
      <c r="A1492" s="33" t="s">
        <v>953</v>
      </c>
      <c r="B1492" s="20" t="s">
        <v>57</v>
      </c>
      <c r="C1492" s="20" t="s">
        <v>56</v>
      </c>
      <c r="D1492" s="20" t="s">
        <v>56</v>
      </c>
      <c r="E1492" s="20" t="s">
        <v>56</v>
      </c>
      <c r="F1492" s="12"/>
      <c r="G1492" s="12">
        <v>0</v>
      </c>
      <c r="H1492" s="12" t="s">
        <v>2689</v>
      </c>
      <c r="I1492" s="29">
        <v>1093883</v>
      </c>
      <c r="J1492" s="3">
        <v>365</v>
      </c>
      <c r="K1492" s="13">
        <v>3.3649999999999998E-5</v>
      </c>
      <c r="L1492" s="15" t="s">
        <v>2689</v>
      </c>
      <c r="M1492" s="29">
        <v>460.33</v>
      </c>
      <c r="N1492" s="12">
        <v>697</v>
      </c>
      <c r="O1492" s="12">
        <v>616</v>
      </c>
      <c r="P1492" s="12">
        <v>504</v>
      </c>
      <c r="Q1492" s="12">
        <v>606</v>
      </c>
    </row>
    <row r="1493" spans="1:17" x14ac:dyDescent="0.3">
      <c r="A1493" s="33" t="s">
        <v>954</v>
      </c>
      <c r="B1493" s="20" t="s">
        <v>55</v>
      </c>
      <c r="C1493" s="20" t="s">
        <v>56</v>
      </c>
      <c r="D1493" s="20" t="s">
        <v>56</v>
      </c>
      <c r="E1493" s="20" t="s">
        <v>56</v>
      </c>
      <c r="F1493" s="12">
        <v>17745</v>
      </c>
      <c r="G1493" s="12">
        <v>365</v>
      </c>
      <c r="H1493" s="12">
        <v>3335</v>
      </c>
      <c r="I1493" s="29">
        <v>13042530</v>
      </c>
      <c r="J1493" s="3">
        <v>365</v>
      </c>
      <c r="K1493" s="13">
        <v>4.0121299999999998E-4</v>
      </c>
      <c r="L1493" s="15">
        <v>3326059.12</v>
      </c>
      <c r="M1493" s="29">
        <v>511.94</v>
      </c>
      <c r="N1493" s="12">
        <v>6770</v>
      </c>
      <c r="O1493" s="12">
        <v>7173</v>
      </c>
      <c r="P1493" s="12">
        <v>5547</v>
      </c>
      <c r="Q1493" s="12">
        <v>6497</v>
      </c>
    </row>
    <row r="1494" spans="1:17" x14ac:dyDescent="0.3">
      <c r="A1494" s="33" t="s">
        <v>955</v>
      </c>
      <c r="B1494" s="20" t="s">
        <v>55</v>
      </c>
      <c r="C1494" s="20" t="s">
        <v>56</v>
      </c>
      <c r="D1494" s="20" t="s">
        <v>56</v>
      </c>
      <c r="E1494" s="20" t="s">
        <v>56</v>
      </c>
      <c r="F1494" s="12">
        <v>20753</v>
      </c>
      <c r="G1494" s="12">
        <v>365</v>
      </c>
      <c r="H1494" s="12">
        <v>2869</v>
      </c>
      <c r="I1494" s="29">
        <v>8535936</v>
      </c>
      <c r="J1494" s="3">
        <v>365</v>
      </c>
      <c r="K1494" s="13">
        <v>2.6258100000000001E-4</v>
      </c>
      <c r="L1494" s="15">
        <v>2176803.7200000002</v>
      </c>
      <c r="M1494" s="29">
        <v>290.27999999999997</v>
      </c>
      <c r="N1494" s="12">
        <v>7248</v>
      </c>
      <c r="O1494" s="12">
        <v>7592</v>
      </c>
      <c r="P1494" s="12">
        <v>7657</v>
      </c>
      <c r="Q1494" s="12">
        <v>7499</v>
      </c>
    </row>
    <row r="1495" spans="1:17" x14ac:dyDescent="0.3">
      <c r="A1495" s="33" t="s">
        <v>956</v>
      </c>
      <c r="B1495" s="20" t="s">
        <v>55</v>
      </c>
      <c r="C1495" s="20" t="s">
        <v>56</v>
      </c>
      <c r="D1495" s="20" t="s">
        <v>56</v>
      </c>
      <c r="E1495" s="20" t="s">
        <v>56</v>
      </c>
      <c r="F1495" s="12">
        <v>42363</v>
      </c>
      <c r="G1495" s="12">
        <v>365</v>
      </c>
      <c r="H1495" s="12">
        <v>5344</v>
      </c>
      <c r="I1495" s="29">
        <v>23396082</v>
      </c>
      <c r="J1495" s="3">
        <v>365</v>
      </c>
      <c r="K1495" s="13">
        <v>7.1970699999999999E-4</v>
      </c>
      <c r="L1495" s="15">
        <v>5966384.7300000004</v>
      </c>
      <c r="M1495" s="29">
        <v>1476.83</v>
      </c>
      <c r="N1495" s="12">
        <v>4302</v>
      </c>
      <c r="O1495" s="12">
        <v>4189</v>
      </c>
      <c r="P1495" s="12">
        <v>3630</v>
      </c>
      <c r="Q1495" s="12">
        <v>4040</v>
      </c>
    </row>
    <row r="1496" spans="1:17" x14ac:dyDescent="0.3">
      <c r="A1496" s="33" t="s">
        <v>957</v>
      </c>
      <c r="B1496" s="20" t="s">
        <v>55</v>
      </c>
      <c r="C1496" s="20" t="s">
        <v>56</v>
      </c>
      <c r="D1496" s="20" t="s">
        <v>56</v>
      </c>
      <c r="E1496" s="20" t="s">
        <v>56</v>
      </c>
      <c r="F1496" s="12">
        <v>2467</v>
      </c>
      <c r="G1496" s="12">
        <v>365</v>
      </c>
      <c r="H1496" s="12">
        <v>29</v>
      </c>
      <c r="I1496" s="29">
        <v>6199869</v>
      </c>
      <c r="J1496" s="3">
        <v>365</v>
      </c>
      <c r="K1496" s="13">
        <v>1.9071999999999999E-4</v>
      </c>
      <c r="L1496" s="15">
        <v>1581068.31</v>
      </c>
      <c r="M1496" s="29">
        <v>3764.45</v>
      </c>
      <c r="N1496" s="12">
        <v>472</v>
      </c>
      <c r="O1496" s="12">
        <v>455</v>
      </c>
      <c r="P1496" s="12">
        <v>332</v>
      </c>
      <c r="Q1496" s="12">
        <v>420</v>
      </c>
    </row>
    <row r="1497" spans="1:17" x14ac:dyDescent="0.3">
      <c r="A1497" s="33" t="s">
        <v>958</v>
      </c>
      <c r="B1497" s="20" t="s">
        <v>57</v>
      </c>
      <c r="C1497" s="20" t="s">
        <v>56</v>
      </c>
      <c r="D1497" s="20" t="s">
        <v>56</v>
      </c>
      <c r="E1497" s="20" t="s">
        <v>56</v>
      </c>
      <c r="F1497" s="12">
        <v>31268</v>
      </c>
      <c r="G1497" s="12">
        <v>365</v>
      </c>
      <c r="H1497" s="12">
        <v>5441</v>
      </c>
      <c r="I1497" s="29">
        <v>27498066</v>
      </c>
      <c r="J1497" s="3">
        <v>365</v>
      </c>
      <c r="K1497" s="13">
        <v>8.45892E-4</v>
      </c>
      <c r="L1497" s="15" t="s">
        <v>2689</v>
      </c>
      <c r="M1497" s="29">
        <v>327.82</v>
      </c>
      <c r="N1497" s="12">
        <v>20542</v>
      </c>
      <c r="O1497" s="12">
        <v>22159</v>
      </c>
      <c r="P1497" s="12">
        <v>21472</v>
      </c>
      <c r="Q1497" s="12">
        <v>21391</v>
      </c>
    </row>
    <row r="1498" spans="1:17" x14ac:dyDescent="0.3">
      <c r="A1498" s="33" t="s">
        <v>959</v>
      </c>
      <c r="B1498" s="20" t="s">
        <v>55</v>
      </c>
      <c r="C1498" s="20" t="s">
        <v>56</v>
      </c>
      <c r="D1498" s="20" t="s">
        <v>56</v>
      </c>
      <c r="E1498" s="20" t="s">
        <v>56</v>
      </c>
      <c r="F1498" s="12">
        <v>937</v>
      </c>
      <c r="G1498" s="12">
        <v>365</v>
      </c>
      <c r="H1498" s="12">
        <v>60</v>
      </c>
      <c r="I1498" s="29">
        <v>1283285</v>
      </c>
      <c r="J1498" s="3">
        <v>365</v>
      </c>
      <c r="K1498" s="13">
        <v>3.9475999999999999E-5</v>
      </c>
      <c r="L1498" s="15">
        <v>327258.73</v>
      </c>
      <c r="M1498" s="29">
        <v>479.15</v>
      </c>
      <c r="N1498" s="12">
        <v>677</v>
      </c>
      <c r="O1498" s="12">
        <v>761</v>
      </c>
      <c r="P1498" s="12">
        <v>610</v>
      </c>
      <c r="Q1498" s="12">
        <v>683</v>
      </c>
    </row>
    <row r="1499" spans="1:17" x14ac:dyDescent="0.3">
      <c r="A1499" s="33" t="s">
        <v>960</v>
      </c>
      <c r="B1499" s="20" t="s">
        <v>55</v>
      </c>
      <c r="C1499" s="20" t="s">
        <v>56</v>
      </c>
      <c r="D1499" s="20" t="s">
        <v>56</v>
      </c>
      <c r="E1499" s="20" t="s">
        <v>56</v>
      </c>
      <c r="F1499" s="12">
        <v>1132</v>
      </c>
      <c r="G1499" s="12">
        <v>365</v>
      </c>
      <c r="H1499" s="12">
        <v>60</v>
      </c>
      <c r="I1499" s="29">
        <v>4266886</v>
      </c>
      <c r="J1499" s="3">
        <v>365</v>
      </c>
      <c r="K1499" s="13">
        <v>1.3125699999999999E-4</v>
      </c>
      <c r="L1499" s="15">
        <v>1088125.93</v>
      </c>
      <c r="M1499" s="29">
        <v>1365.28</v>
      </c>
      <c r="N1499" s="12">
        <v>742</v>
      </c>
      <c r="O1499" s="12">
        <v>863</v>
      </c>
      <c r="P1499" s="12">
        <v>785</v>
      </c>
      <c r="Q1499" s="12">
        <v>797</v>
      </c>
    </row>
    <row r="1500" spans="1:17" x14ac:dyDescent="0.3">
      <c r="A1500" s="33" t="s">
        <v>961</v>
      </c>
      <c r="B1500" s="20" t="s">
        <v>55</v>
      </c>
      <c r="C1500" s="20" t="s">
        <v>56</v>
      </c>
      <c r="D1500" s="20" t="s">
        <v>56</v>
      </c>
      <c r="E1500" s="20" t="s">
        <v>56</v>
      </c>
      <c r="F1500" s="12">
        <v>8896</v>
      </c>
      <c r="G1500" s="12">
        <v>365</v>
      </c>
      <c r="H1500" s="12">
        <v>1664</v>
      </c>
      <c r="I1500" s="29">
        <v>1851606</v>
      </c>
      <c r="J1500" s="3">
        <v>365</v>
      </c>
      <c r="K1500" s="13">
        <v>5.6959000000000001E-5</v>
      </c>
      <c r="L1500" s="15">
        <v>472189.91</v>
      </c>
      <c r="M1500" s="29">
        <v>550.98</v>
      </c>
      <c r="N1500" s="12">
        <v>835</v>
      </c>
      <c r="O1500" s="12">
        <v>889</v>
      </c>
      <c r="P1500" s="12">
        <v>846</v>
      </c>
      <c r="Q1500" s="12">
        <v>857</v>
      </c>
    </row>
    <row r="1501" spans="1:17" x14ac:dyDescent="0.3">
      <c r="A1501" s="33" t="s">
        <v>962</v>
      </c>
      <c r="B1501" s="20" t="s">
        <v>55</v>
      </c>
      <c r="C1501" s="20" t="s">
        <v>56</v>
      </c>
      <c r="D1501" s="20" t="s">
        <v>56</v>
      </c>
      <c r="E1501" s="20" t="s">
        <v>56</v>
      </c>
      <c r="F1501" s="12">
        <v>2983</v>
      </c>
      <c r="G1501" s="12">
        <v>365</v>
      </c>
      <c r="H1501" s="12">
        <v>205</v>
      </c>
      <c r="I1501" s="29">
        <v>2526948</v>
      </c>
      <c r="J1501" s="3">
        <v>365</v>
      </c>
      <c r="K1501" s="13">
        <v>7.7733999999999998E-5</v>
      </c>
      <c r="L1501" s="15">
        <v>644413.19999999995</v>
      </c>
      <c r="M1501" s="29">
        <v>727.33</v>
      </c>
      <c r="N1501" s="12">
        <v>811</v>
      </c>
      <c r="O1501" s="12">
        <v>1012</v>
      </c>
      <c r="P1501" s="12">
        <v>834</v>
      </c>
      <c r="Q1501" s="12">
        <v>886</v>
      </c>
    </row>
    <row r="1502" spans="1:17" x14ac:dyDescent="0.3">
      <c r="A1502" s="33" t="s">
        <v>963</v>
      </c>
      <c r="B1502" s="20" t="s">
        <v>57</v>
      </c>
      <c r="C1502" s="20" t="s">
        <v>56</v>
      </c>
      <c r="D1502" s="20" t="s">
        <v>56</v>
      </c>
      <c r="E1502" s="20" t="s">
        <v>56</v>
      </c>
      <c r="F1502" s="12">
        <v>1625</v>
      </c>
      <c r="G1502" s="12">
        <v>365</v>
      </c>
      <c r="H1502" s="12">
        <v>39</v>
      </c>
      <c r="I1502" s="29">
        <v>1629574</v>
      </c>
      <c r="J1502" s="3">
        <v>365</v>
      </c>
      <c r="K1502" s="13">
        <v>5.0129000000000001E-5</v>
      </c>
      <c r="L1502" s="15" t="s">
        <v>2689</v>
      </c>
      <c r="M1502" s="29">
        <v>1208.05</v>
      </c>
      <c r="N1502" s="12">
        <v>350</v>
      </c>
      <c r="O1502" s="12">
        <v>386</v>
      </c>
      <c r="P1502" s="12">
        <v>297</v>
      </c>
      <c r="Q1502" s="12">
        <v>344</v>
      </c>
    </row>
    <row r="1503" spans="1:17" x14ac:dyDescent="0.3">
      <c r="A1503" s="33" t="s">
        <v>964</v>
      </c>
      <c r="B1503" s="20" t="s">
        <v>57</v>
      </c>
      <c r="C1503" s="20" t="s">
        <v>56</v>
      </c>
      <c r="D1503" s="20" t="s">
        <v>56</v>
      </c>
      <c r="E1503" s="20" t="s">
        <v>56</v>
      </c>
      <c r="F1503" s="12">
        <v>2121</v>
      </c>
      <c r="G1503" s="12">
        <v>365</v>
      </c>
      <c r="H1503" s="12">
        <v>174</v>
      </c>
      <c r="I1503" s="29">
        <v>7016740</v>
      </c>
      <c r="J1503" s="3">
        <v>365</v>
      </c>
      <c r="K1503" s="13">
        <v>2.1584800000000001E-4</v>
      </c>
      <c r="L1503" s="15" t="s">
        <v>2689</v>
      </c>
      <c r="M1503" s="29">
        <v>1143.3800000000001</v>
      </c>
      <c r="N1503" s="12">
        <v>1621</v>
      </c>
      <c r="O1503" s="12">
        <v>1726</v>
      </c>
      <c r="P1503" s="12">
        <v>1347</v>
      </c>
      <c r="Q1503" s="12">
        <v>1565</v>
      </c>
    </row>
    <row r="1504" spans="1:17" x14ac:dyDescent="0.3">
      <c r="A1504" s="33" t="s">
        <v>965</v>
      </c>
      <c r="B1504" s="20" t="s">
        <v>57</v>
      </c>
      <c r="C1504" s="20" t="s">
        <v>56</v>
      </c>
      <c r="D1504" s="20" t="s">
        <v>56</v>
      </c>
      <c r="E1504" s="20" t="s">
        <v>56</v>
      </c>
      <c r="F1504" s="12">
        <v>24715</v>
      </c>
      <c r="G1504" s="12">
        <v>365</v>
      </c>
      <c r="H1504" s="12">
        <v>3006</v>
      </c>
      <c r="I1504" s="29">
        <v>5514216</v>
      </c>
      <c r="J1504" s="3">
        <v>365</v>
      </c>
      <c r="K1504" s="13">
        <v>1.6962800000000001E-4</v>
      </c>
      <c r="L1504" s="15" t="s">
        <v>2689</v>
      </c>
      <c r="M1504" s="29">
        <v>126.7</v>
      </c>
      <c r="N1504" s="12">
        <v>11328</v>
      </c>
      <c r="O1504" s="12">
        <v>12012</v>
      </c>
      <c r="P1504" s="12">
        <v>9957</v>
      </c>
      <c r="Q1504" s="12">
        <v>11099</v>
      </c>
    </row>
    <row r="1505" spans="1:17" x14ac:dyDescent="0.3">
      <c r="A1505" s="33" t="s">
        <v>966</v>
      </c>
      <c r="B1505" s="20" t="s">
        <v>55</v>
      </c>
      <c r="C1505" s="20" t="s">
        <v>56</v>
      </c>
      <c r="D1505" s="20" t="s">
        <v>56</v>
      </c>
      <c r="E1505" s="20" t="s">
        <v>56</v>
      </c>
      <c r="F1505" s="12">
        <v>21900</v>
      </c>
      <c r="G1505" s="12">
        <v>365</v>
      </c>
      <c r="H1505" s="12">
        <v>3173</v>
      </c>
      <c r="I1505" s="29">
        <v>9827121</v>
      </c>
      <c r="J1505" s="3">
        <v>365</v>
      </c>
      <c r="K1505" s="13">
        <v>3.0230099999999999E-4</v>
      </c>
      <c r="L1505" s="15">
        <v>2506077.0699999998</v>
      </c>
      <c r="M1505" s="29">
        <v>319.86</v>
      </c>
      <c r="N1505" s="12">
        <v>7914</v>
      </c>
      <c r="O1505" s="12">
        <v>8537</v>
      </c>
      <c r="P1505" s="12">
        <v>7053</v>
      </c>
      <c r="Q1505" s="12">
        <v>7835</v>
      </c>
    </row>
    <row r="1506" spans="1:17" x14ac:dyDescent="0.3">
      <c r="A1506" s="33" t="s">
        <v>967</v>
      </c>
      <c r="B1506" s="20" t="s">
        <v>55</v>
      </c>
      <c r="C1506" s="20" t="s">
        <v>56</v>
      </c>
      <c r="D1506" s="20" t="s">
        <v>56</v>
      </c>
      <c r="E1506" s="20" t="s">
        <v>56</v>
      </c>
      <c r="F1506" s="12">
        <v>4380</v>
      </c>
      <c r="G1506" s="12">
        <v>365</v>
      </c>
      <c r="H1506" s="12">
        <v>626</v>
      </c>
      <c r="I1506" s="29">
        <v>1153196</v>
      </c>
      <c r="J1506" s="3">
        <v>365</v>
      </c>
      <c r="K1506" s="13">
        <v>3.5474E-5</v>
      </c>
      <c r="L1506" s="15">
        <v>294083.90000000002</v>
      </c>
      <c r="M1506" s="29">
        <v>334.19</v>
      </c>
      <c r="N1506" s="12">
        <v>867</v>
      </c>
      <c r="O1506" s="12">
        <v>953</v>
      </c>
      <c r="P1506" s="12">
        <v>820</v>
      </c>
      <c r="Q1506" s="12">
        <v>880</v>
      </c>
    </row>
    <row r="1507" spans="1:17" x14ac:dyDescent="0.3">
      <c r="A1507" s="33" t="s">
        <v>968</v>
      </c>
      <c r="B1507" s="20" t="s">
        <v>57</v>
      </c>
      <c r="C1507" s="20" t="s">
        <v>56</v>
      </c>
      <c r="D1507" s="20" t="s">
        <v>56</v>
      </c>
      <c r="E1507" s="20" t="s">
        <v>56</v>
      </c>
      <c r="F1507" s="12">
        <v>3594</v>
      </c>
      <c r="G1507" s="12">
        <v>365</v>
      </c>
      <c r="H1507" s="12">
        <v>369</v>
      </c>
      <c r="I1507" s="29">
        <v>11847970</v>
      </c>
      <c r="J1507" s="3">
        <v>365</v>
      </c>
      <c r="K1507" s="13">
        <v>3.6446599999999998E-4</v>
      </c>
      <c r="L1507" s="15" t="s">
        <v>2689</v>
      </c>
      <c r="M1507" s="29">
        <v>1733.46</v>
      </c>
      <c r="N1507" s="12">
        <v>1765</v>
      </c>
      <c r="O1507" s="12">
        <v>1876</v>
      </c>
      <c r="P1507" s="12">
        <v>1587</v>
      </c>
      <c r="Q1507" s="12">
        <v>1743</v>
      </c>
    </row>
    <row r="1508" spans="1:17" x14ac:dyDescent="0.3">
      <c r="A1508" s="33" t="s">
        <v>969</v>
      </c>
      <c r="B1508" s="20" t="s">
        <v>57</v>
      </c>
      <c r="C1508" s="20" t="s">
        <v>56</v>
      </c>
      <c r="D1508" s="20" t="s">
        <v>56</v>
      </c>
      <c r="E1508" s="20" t="s">
        <v>56</v>
      </c>
      <c r="F1508" s="12">
        <v>1118</v>
      </c>
      <c r="G1508" s="12">
        <v>365</v>
      </c>
      <c r="H1508" s="12">
        <v>212</v>
      </c>
      <c r="I1508" s="29">
        <v>2162132</v>
      </c>
      <c r="J1508" s="3">
        <v>365</v>
      </c>
      <c r="K1508" s="13">
        <v>6.6511000000000001E-5</v>
      </c>
      <c r="L1508" s="15" t="s">
        <v>2689</v>
      </c>
      <c r="M1508" s="29">
        <v>689.22</v>
      </c>
      <c r="N1508" s="12">
        <v>850</v>
      </c>
      <c r="O1508" s="12">
        <v>848</v>
      </c>
      <c r="P1508" s="12">
        <v>702</v>
      </c>
      <c r="Q1508" s="12">
        <v>800</v>
      </c>
    </row>
    <row r="1509" spans="1:17" x14ac:dyDescent="0.3">
      <c r="A1509" s="33" t="s">
        <v>970</v>
      </c>
      <c r="B1509" s="20" t="s">
        <v>55</v>
      </c>
      <c r="C1509" s="20" t="s">
        <v>56</v>
      </c>
      <c r="D1509" s="20" t="s">
        <v>56</v>
      </c>
      <c r="E1509" s="20" t="s">
        <v>56</v>
      </c>
      <c r="F1509" s="12">
        <v>9385</v>
      </c>
      <c r="G1509" s="12">
        <v>365</v>
      </c>
      <c r="H1509" s="12">
        <v>2004</v>
      </c>
      <c r="I1509" s="29">
        <v>4433679</v>
      </c>
      <c r="J1509" s="3">
        <v>365</v>
      </c>
      <c r="K1509" s="13">
        <v>1.3638800000000001E-4</v>
      </c>
      <c r="L1509" s="15">
        <v>1130660.8799999999</v>
      </c>
      <c r="M1509" s="29">
        <v>217.69</v>
      </c>
      <c r="N1509" s="12">
        <v>4788</v>
      </c>
      <c r="O1509" s="12">
        <v>5574</v>
      </c>
      <c r="P1509" s="12">
        <v>5219</v>
      </c>
      <c r="Q1509" s="12">
        <v>5194</v>
      </c>
    </row>
    <row r="1510" spans="1:17" x14ac:dyDescent="0.3">
      <c r="A1510" s="33" t="s">
        <v>971</v>
      </c>
      <c r="B1510" s="20" t="s">
        <v>55</v>
      </c>
      <c r="C1510" s="20" t="s">
        <v>56</v>
      </c>
      <c r="D1510" s="20" t="s">
        <v>56</v>
      </c>
      <c r="E1510" s="20" t="s">
        <v>56</v>
      </c>
      <c r="F1510" s="12">
        <v>2068</v>
      </c>
      <c r="G1510" s="12">
        <v>365</v>
      </c>
      <c r="H1510" s="12">
        <v>139</v>
      </c>
      <c r="I1510" s="29">
        <v>2583977</v>
      </c>
      <c r="J1510" s="3">
        <v>365</v>
      </c>
      <c r="K1510" s="13">
        <v>7.9487999999999995E-5</v>
      </c>
      <c r="L1510" s="15">
        <v>658956.53</v>
      </c>
      <c r="M1510" s="29">
        <v>593.12</v>
      </c>
      <c r="N1510" s="12">
        <v>1170</v>
      </c>
      <c r="O1510" s="12">
        <v>1276</v>
      </c>
      <c r="P1510" s="12">
        <v>887</v>
      </c>
      <c r="Q1510" s="12">
        <v>1111</v>
      </c>
    </row>
    <row r="1511" spans="1:17" x14ac:dyDescent="0.3">
      <c r="A1511" s="33" t="s">
        <v>972</v>
      </c>
      <c r="B1511" s="20" t="s">
        <v>55</v>
      </c>
      <c r="C1511" s="20" t="s">
        <v>56</v>
      </c>
      <c r="D1511" s="20" t="s">
        <v>56</v>
      </c>
      <c r="E1511" s="20" t="s">
        <v>56</v>
      </c>
      <c r="F1511" s="12">
        <v>1354</v>
      </c>
      <c r="G1511" s="12">
        <v>365</v>
      </c>
      <c r="H1511" s="12">
        <v>69</v>
      </c>
      <c r="I1511" s="29">
        <v>1142443</v>
      </c>
      <c r="J1511" s="3">
        <v>365</v>
      </c>
      <c r="K1511" s="13">
        <v>3.5144000000000001E-5</v>
      </c>
      <c r="L1511" s="15">
        <v>291341.71000000002</v>
      </c>
      <c r="M1511" s="29">
        <v>288.17</v>
      </c>
      <c r="N1511" s="12">
        <v>1081</v>
      </c>
      <c r="O1511" s="12">
        <v>1124</v>
      </c>
      <c r="P1511" s="12">
        <v>827</v>
      </c>
      <c r="Q1511" s="12">
        <v>1011</v>
      </c>
    </row>
    <row r="1512" spans="1:17" x14ac:dyDescent="0.3">
      <c r="A1512" s="33" t="s">
        <v>973</v>
      </c>
      <c r="B1512" s="20" t="s">
        <v>55</v>
      </c>
      <c r="C1512" s="20" t="s">
        <v>56</v>
      </c>
      <c r="D1512" s="20" t="s">
        <v>56</v>
      </c>
      <c r="E1512" s="20" t="s">
        <v>56</v>
      </c>
      <c r="F1512" s="12">
        <v>9832</v>
      </c>
      <c r="G1512" s="12">
        <v>365</v>
      </c>
      <c r="H1512" s="12">
        <v>1950</v>
      </c>
      <c r="I1512" s="29">
        <v>8649992</v>
      </c>
      <c r="J1512" s="3">
        <v>365</v>
      </c>
      <c r="K1512" s="13">
        <v>2.6609000000000002E-4</v>
      </c>
      <c r="L1512" s="15">
        <v>2205889.87</v>
      </c>
      <c r="M1512" s="29">
        <v>252.62</v>
      </c>
      <c r="N1512" s="12">
        <v>9095</v>
      </c>
      <c r="O1512" s="12">
        <v>9690</v>
      </c>
      <c r="P1512" s="12">
        <v>7412</v>
      </c>
      <c r="Q1512" s="12">
        <v>8732</v>
      </c>
    </row>
    <row r="1513" spans="1:17" x14ac:dyDescent="0.3">
      <c r="A1513" s="33" t="s">
        <v>974</v>
      </c>
      <c r="B1513" s="20" t="s">
        <v>56</v>
      </c>
      <c r="C1513" s="20" t="s">
        <v>56</v>
      </c>
      <c r="D1513" s="20" t="s">
        <v>56</v>
      </c>
      <c r="E1513" s="20" t="s">
        <v>56</v>
      </c>
      <c r="F1513" s="12">
        <v>661</v>
      </c>
      <c r="G1513" s="12">
        <v>365</v>
      </c>
      <c r="H1513" s="12">
        <v>174</v>
      </c>
      <c r="I1513" s="29">
        <v>2408866</v>
      </c>
      <c r="J1513" s="3">
        <v>365</v>
      </c>
      <c r="K1513" s="13">
        <v>7.4101000000000001E-5</v>
      </c>
      <c r="L1513" s="15" t="s">
        <v>2689</v>
      </c>
      <c r="M1513" s="29" t="s">
        <v>2689</v>
      </c>
      <c r="N1513" s="12" t="s">
        <v>2689</v>
      </c>
      <c r="O1513" s="12" t="s">
        <v>2689</v>
      </c>
      <c r="P1513" s="12" t="s">
        <v>2689</v>
      </c>
      <c r="Q1513" s="12" t="s">
        <v>2689</v>
      </c>
    </row>
    <row r="1514" spans="1:17" x14ac:dyDescent="0.3">
      <c r="A1514" s="33" t="s">
        <v>975</v>
      </c>
      <c r="B1514" s="20" t="s">
        <v>55</v>
      </c>
      <c r="C1514" s="20" t="s">
        <v>56</v>
      </c>
      <c r="D1514" s="20" t="s">
        <v>56</v>
      </c>
      <c r="E1514" s="20" t="s">
        <v>56</v>
      </c>
      <c r="F1514" s="12">
        <v>34703</v>
      </c>
      <c r="G1514" s="12">
        <v>365</v>
      </c>
      <c r="H1514" s="12">
        <v>4577</v>
      </c>
      <c r="I1514" s="29">
        <v>11913712</v>
      </c>
      <c r="J1514" s="3">
        <v>365</v>
      </c>
      <c r="K1514" s="13">
        <v>3.6648799999999999E-4</v>
      </c>
      <c r="L1514" s="15">
        <v>3038192.01</v>
      </c>
      <c r="M1514" s="29">
        <v>249.15</v>
      </c>
      <c r="N1514" s="12">
        <v>12771</v>
      </c>
      <c r="O1514" s="12">
        <v>12949</v>
      </c>
      <c r="P1514" s="12">
        <v>10861</v>
      </c>
      <c r="Q1514" s="12">
        <v>12194</v>
      </c>
    </row>
    <row r="1515" spans="1:17" x14ac:dyDescent="0.3">
      <c r="A1515" s="33" t="s">
        <v>976</v>
      </c>
      <c r="B1515" s="20" t="s">
        <v>55</v>
      </c>
      <c r="C1515" s="20" t="s">
        <v>56</v>
      </c>
      <c r="D1515" s="20" t="s">
        <v>56</v>
      </c>
      <c r="E1515" s="20" t="s">
        <v>56</v>
      </c>
      <c r="F1515" s="12">
        <v>647</v>
      </c>
      <c r="G1515" s="12">
        <v>365</v>
      </c>
      <c r="H1515" s="12">
        <v>31</v>
      </c>
      <c r="I1515" s="29">
        <v>1339408</v>
      </c>
      <c r="J1515" s="3">
        <v>365</v>
      </c>
      <c r="K1515" s="13">
        <v>4.1202999999999998E-5</v>
      </c>
      <c r="L1515" s="15">
        <v>341571.01</v>
      </c>
      <c r="M1515" s="29">
        <v>673.71</v>
      </c>
      <c r="N1515" s="12">
        <v>531</v>
      </c>
      <c r="O1515" s="12">
        <v>512</v>
      </c>
      <c r="P1515" s="12">
        <v>477</v>
      </c>
      <c r="Q1515" s="12">
        <v>507</v>
      </c>
    </row>
    <row r="1516" spans="1:17" x14ac:dyDescent="0.3">
      <c r="A1516" s="33" t="s">
        <v>977</v>
      </c>
      <c r="B1516" s="20" t="s">
        <v>55</v>
      </c>
      <c r="C1516" s="20" t="s">
        <v>56</v>
      </c>
      <c r="D1516" s="20" t="s">
        <v>56</v>
      </c>
      <c r="E1516" s="20" t="s">
        <v>56</v>
      </c>
      <c r="F1516" s="12">
        <v>19580</v>
      </c>
      <c r="G1516" s="12">
        <v>365</v>
      </c>
      <c r="H1516" s="12">
        <v>2851</v>
      </c>
      <c r="I1516" s="29">
        <v>3696072</v>
      </c>
      <c r="J1516" s="3">
        <v>365</v>
      </c>
      <c r="K1516" s="13">
        <v>1.1369799999999999E-4</v>
      </c>
      <c r="L1516" s="15">
        <v>942559</v>
      </c>
      <c r="M1516" s="29">
        <v>229.28</v>
      </c>
      <c r="N1516" s="12">
        <v>4302</v>
      </c>
      <c r="O1516" s="12">
        <v>4412</v>
      </c>
      <c r="P1516" s="12">
        <v>3620</v>
      </c>
      <c r="Q1516" s="12">
        <v>4111</v>
      </c>
    </row>
    <row r="1517" spans="1:17" x14ac:dyDescent="0.3">
      <c r="A1517" s="33" t="s">
        <v>978</v>
      </c>
      <c r="B1517" s="20" t="s">
        <v>57</v>
      </c>
      <c r="C1517" s="20" t="s">
        <v>56</v>
      </c>
      <c r="D1517" s="20" t="s">
        <v>56</v>
      </c>
      <c r="E1517" s="20" t="s">
        <v>56</v>
      </c>
      <c r="F1517" s="12">
        <v>1353</v>
      </c>
      <c r="G1517" s="12">
        <v>365</v>
      </c>
      <c r="H1517" s="12">
        <v>108</v>
      </c>
      <c r="I1517" s="29">
        <v>1397325</v>
      </c>
      <c r="J1517" s="3">
        <v>365</v>
      </c>
      <c r="K1517" s="13">
        <v>4.2984E-5</v>
      </c>
      <c r="L1517" s="15" t="s">
        <v>2689</v>
      </c>
      <c r="M1517" s="29">
        <v>461.58</v>
      </c>
      <c r="N1517" s="12">
        <v>775</v>
      </c>
      <c r="O1517" s="12">
        <v>745</v>
      </c>
      <c r="P1517" s="12">
        <v>796</v>
      </c>
      <c r="Q1517" s="12">
        <v>772</v>
      </c>
    </row>
    <row r="1518" spans="1:17" x14ac:dyDescent="0.3">
      <c r="A1518" s="33" t="s">
        <v>979</v>
      </c>
      <c r="B1518" s="20" t="s">
        <v>56</v>
      </c>
      <c r="C1518" s="20" t="s">
        <v>56</v>
      </c>
      <c r="D1518" s="20" t="s">
        <v>56</v>
      </c>
      <c r="E1518" s="20" t="s">
        <v>56</v>
      </c>
      <c r="F1518" s="12">
        <v>891</v>
      </c>
      <c r="G1518" s="12">
        <v>365</v>
      </c>
      <c r="H1518" s="12">
        <v>65</v>
      </c>
      <c r="I1518" s="29">
        <v>0</v>
      </c>
      <c r="J1518" s="3">
        <v>365</v>
      </c>
      <c r="K1518" s="13">
        <v>0</v>
      </c>
      <c r="L1518" s="15" t="s">
        <v>2689</v>
      </c>
      <c r="M1518" s="29" t="s">
        <v>2689</v>
      </c>
      <c r="N1518" s="12" t="s">
        <v>2689</v>
      </c>
      <c r="O1518" s="12" t="s">
        <v>2689</v>
      </c>
      <c r="P1518" s="12" t="s">
        <v>2689</v>
      </c>
      <c r="Q1518" s="12" t="s">
        <v>2689</v>
      </c>
    </row>
    <row r="1519" spans="1:17" x14ac:dyDescent="0.3">
      <c r="A1519" s="33" t="s">
        <v>980</v>
      </c>
      <c r="B1519" s="20" t="s">
        <v>55</v>
      </c>
      <c r="C1519" s="20" t="s">
        <v>56</v>
      </c>
      <c r="D1519" s="20" t="s">
        <v>56</v>
      </c>
      <c r="E1519" s="20" t="s">
        <v>56</v>
      </c>
      <c r="F1519" s="12">
        <v>2076</v>
      </c>
      <c r="G1519" s="12">
        <v>365</v>
      </c>
      <c r="H1519" s="12">
        <v>117</v>
      </c>
      <c r="I1519" s="29">
        <v>1526446</v>
      </c>
      <c r="J1519" s="3">
        <v>365</v>
      </c>
      <c r="K1519" s="13">
        <v>4.6956000000000002E-5</v>
      </c>
      <c r="L1519" s="15">
        <v>389268.77</v>
      </c>
      <c r="M1519" s="29">
        <v>524.62</v>
      </c>
      <c r="N1519" s="12">
        <v>799</v>
      </c>
      <c r="O1519" s="12">
        <v>799</v>
      </c>
      <c r="P1519" s="12">
        <v>628</v>
      </c>
      <c r="Q1519" s="12">
        <v>742</v>
      </c>
    </row>
    <row r="1520" spans="1:17" x14ac:dyDescent="0.3">
      <c r="A1520" s="33" t="s">
        <v>981</v>
      </c>
      <c r="B1520" s="20" t="s">
        <v>55</v>
      </c>
      <c r="C1520" s="20" t="s">
        <v>56</v>
      </c>
      <c r="D1520" s="20" t="s">
        <v>56</v>
      </c>
      <c r="E1520" s="20" t="s">
        <v>56</v>
      </c>
      <c r="F1520" s="12">
        <v>1426</v>
      </c>
      <c r="G1520" s="12">
        <v>365</v>
      </c>
      <c r="H1520" s="12">
        <v>75</v>
      </c>
      <c r="I1520" s="29">
        <v>1957109</v>
      </c>
      <c r="J1520" s="3">
        <v>365</v>
      </c>
      <c r="K1520" s="13">
        <v>6.0204000000000002E-5</v>
      </c>
      <c r="L1520" s="15">
        <v>499094.9</v>
      </c>
      <c r="M1520" s="29">
        <v>883.35</v>
      </c>
      <c r="N1520" s="12">
        <v>570</v>
      </c>
      <c r="O1520" s="12">
        <v>579</v>
      </c>
      <c r="P1520" s="12">
        <v>547</v>
      </c>
      <c r="Q1520" s="12">
        <v>565</v>
      </c>
    </row>
    <row r="1521" spans="1:17" x14ac:dyDescent="0.3">
      <c r="A1521" s="33" t="s">
        <v>982</v>
      </c>
      <c r="B1521" s="20" t="s">
        <v>57</v>
      </c>
      <c r="C1521" s="20" t="s">
        <v>56</v>
      </c>
      <c r="D1521" s="20" t="s">
        <v>56</v>
      </c>
      <c r="E1521" s="20" t="s">
        <v>56</v>
      </c>
      <c r="F1521" s="12">
        <v>3204</v>
      </c>
      <c r="G1521" s="12">
        <v>365</v>
      </c>
      <c r="H1521" s="12">
        <v>577</v>
      </c>
      <c r="I1521" s="29">
        <v>3576916</v>
      </c>
      <c r="J1521" s="3">
        <v>365</v>
      </c>
      <c r="K1521" s="13">
        <v>1.1003299999999999E-4</v>
      </c>
      <c r="L1521" s="15" t="s">
        <v>2689</v>
      </c>
      <c r="M1521" s="29">
        <v>410.89</v>
      </c>
      <c r="N1521" s="12">
        <v>2313</v>
      </c>
      <c r="O1521" s="12">
        <v>2435</v>
      </c>
      <c r="P1521" s="12">
        <v>1911</v>
      </c>
      <c r="Q1521" s="12">
        <v>2220</v>
      </c>
    </row>
    <row r="1522" spans="1:17" x14ac:dyDescent="0.3">
      <c r="A1522" s="33" t="s">
        <v>983</v>
      </c>
      <c r="B1522" s="20" t="s">
        <v>55</v>
      </c>
      <c r="C1522" s="20" t="s">
        <v>56</v>
      </c>
      <c r="D1522" s="20" t="s">
        <v>56</v>
      </c>
      <c r="E1522" s="20" t="s">
        <v>56</v>
      </c>
      <c r="F1522" s="12">
        <v>2026</v>
      </c>
      <c r="G1522" s="12">
        <v>365</v>
      </c>
      <c r="H1522" s="12">
        <v>47</v>
      </c>
      <c r="I1522" s="29">
        <v>2355905</v>
      </c>
      <c r="J1522" s="3">
        <v>365</v>
      </c>
      <c r="K1522" s="13">
        <v>7.2471999999999993E-5</v>
      </c>
      <c r="L1522" s="15">
        <v>600794.42000000004</v>
      </c>
      <c r="M1522" s="29">
        <v>850.98</v>
      </c>
      <c r="N1522" s="12">
        <v>742</v>
      </c>
      <c r="O1522" s="12">
        <v>763</v>
      </c>
      <c r="P1522" s="12">
        <v>613</v>
      </c>
      <c r="Q1522" s="12">
        <v>706</v>
      </c>
    </row>
    <row r="1523" spans="1:17" x14ac:dyDescent="0.3">
      <c r="A1523" s="33" t="s">
        <v>984</v>
      </c>
      <c r="B1523" s="20" t="s">
        <v>56</v>
      </c>
      <c r="C1523" s="20" t="s">
        <v>56</v>
      </c>
      <c r="D1523" s="20" t="s">
        <v>56</v>
      </c>
      <c r="E1523" s="20" t="s">
        <v>56</v>
      </c>
      <c r="F1523" s="12">
        <v>7656</v>
      </c>
      <c r="G1523" s="12">
        <v>365</v>
      </c>
      <c r="H1523" s="12">
        <v>1579</v>
      </c>
      <c r="I1523" s="29">
        <v>5807721</v>
      </c>
      <c r="J1523" s="3">
        <v>365</v>
      </c>
      <c r="K1523" s="13">
        <v>1.7865599999999999E-4</v>
      </c>
      <c r="L1523" s="15" t="s">
        <v>2689</v>
      </c>
      <c r="M1523" s="29" t="s">
        <v>2689</v>
      </c>
      <c r="N1523" s="12" t="s">
        <v>2689</v>
      </c>
      <c r="O1523" s="12" t="s">
        <v>2689</v>
      </c>
      <c r="P1523" s="12" t="s">
        <v>2689</v>
      </c>
      <c r="Q1523" s="12" t="s">
        <v>2689</v>
      </c>
    </row>
    <row r="1524" spans="1:17" x14ac:dyDescent="0.3">
      <c r="A1524" s="33" t="s">
        <v>985</v>
      </c>
      <c r="B1524" s="20" t="s">
        <v>55</v>
      </c>
      <c r="C1524" s="20" t="s">
        <v>56</v>
      </c>
      <c r="D1524" s="20" t="s">
        <v>56</v>
      </c>
      <c r="E1524" s="20" t="s">
        <v>56</v>
      </c>
      <c r="F1524" s="12">
        <v>55537</v>
      </c>
      <c r="G1524" s="12">
        <v>365</v>
      </c>
      <c r="H1524" s="12">
        <v>4807</v>
      </c>
      <c r="I1524" s="29">
        <v>12496446</v>
      </c>
      <c r="J1524" s="3">
        <v>365</v>
      </c>
      <c r="K1524" s="13">
        <v>3.8441400000000002E-4</v>
      </c>
      <c r="L1524" s="15">
        <v>3186798.74</v>
      </c>
      <c r="M1524" s="29">
        <v>436.97</v>
      </c>
      <c r="N1524" s="12">
        <v>7089</v>
      </c>
      <c r="O1524" s="12">
        <v>7930</v>
      </c>
      <c r="P1524" s="12">
        <v>6859</v>
      </c>
      <c r="Q1524" s="12">
        <v>7293</v>
      </c>
    </row>
    <row r="1525" spans="1:17" x14ac:dyDescent="0.3">
      <c r="A1525" s="33" t="s">
        <v>986</v>
      </c>
      <c r="B1525" s="20" t="s">
        <v>55</v>
      </c>
      <c r="C1525" s="20" t="s">
        <v>56</v>
      </c>
      <c r="D1525" s="20" t="s">
        <v>56</v>
      </c>
      <c r="E1525" s="20" t="s">
        <v>56</v>
      </c>
      <c r="F1525" s="12">
        <v>1022</v>
      </c>
      <c r="G1525" s="12">
        <v>365</v>
      </c>
      <c r="H1525" s="12">
        <v>146</v>
      </c>
      <c r="I1525" s="29">
        <v>1659577</v>
      </c>
      <c r="J1525" s="3">
        <v>365</v>
      </c>
      <c r="K1525" s="13">
        <v>5.1051999999999998E-5</v>
      </c>
      <c r="L1525" s="15">
        <v>423219.36</v>
      </c>
      <c r="M1525" s="29">
        <v>659.22</v>
      </c>
      <c r="N1525" s="12">
        <v>592</v>
      </c>
      <c r="O1525" s="12">
        <v>659</v>
      </c>
      <c r="P1525" s="12">
        <v>674</v>
      </c>
      <c r="Q1525" s="12">
        <v>642</v>
      </c>
    </row>
    <row r="1526" spans="1:17" x14ac:dyDescent="0.3">
      <c r="A1526" s="33" t="s">
        <v>987</v>
      </c>
      <c r="B1526" s="20" t="s">
        <v>57</v>
      </c>
      <c r="C1526" s="20" t="s">
        <v>56</v>
      </c>
      <c r="D1526" s="20" t="s">
        <v>56</v>
      </c>
      <c r="E1526" s="20" t="s">
        <v>56</v>
      </c>
      <c r="F1526" s="12">
        <v>4086</v>
      </c>
      <c r="G1526" s="12">
        <v>365</v>
      </c>
      <c r="H1526" s="12">
        <v>264</v>
      </c>
      <c r="I1526" s="29">
        <v>998842</v>
      </c>
      <c r="J1526" s="3">
        <v>365</v>
      </c>
      <c r="K1526" s="13">
        <v>3.0725999999999997E-5</v>
      </c>
      <c r="L1526" s="15" t="s">
        <v>2689</v>
      </c>
      <c r="M1526" s="29">
        <v>206.25</v>
      </c>
      <c r="N1526" s="12">
        <v>1346</v>
      </c>
      <c r="O1526" s="12">
        <v>1410</v>
      </c>
      <c r="P1526" s="12">
        <v>950</v>
      </c>
      <c r="Q1526" s="12">
        <v>1235</v>
      </c>
    </row>
    <row r="1527" spans="1:17" x14ac:dyDescent="0.3">
      <c r="A1527" s="33" t="s">
        <v>988</v>
      </c>
      <c r="B1527" s="20" t="s">
        <v>57</v>
      </c>
      <c r="C1527" s="20" t="s">
        <v>56</v>
      </c>
      <c r="D1527" s="20" t="s">
        <v>56</v>
      </c>
      <c r="E1527" s="20" t="s">
        <v>56</v>
      </c>
      <c r="F1527" s="12">
        <v>8660</v>
      </c>
      <c r="G1527" s="12">
        <v>365</v>
      </c>
      <c r="H1527" s="12">
        <v>1161</v>
      </c>
      <c r="I1527" s="29">
        <v>5517842</v>
      </c>
      <c r="J1527" s="3">
        <v>365</v>
      </c>
      <c r="K1527" s="13">
        <v>1.69739E-4</v>
      </c>
      <c r="L1527" s="15" t="s">
        <v>2689</v>
      </c>
      <c r="M1527" s="29">
        <v>346.33</v>
      </c>
      <c r="N1527" s="12">
        <v>3950</v>
      </c>
      <c r="O1527" s="12">
        <v>4474</v>
      </c>
      <c r="P1527" s="12">
        <v>3766</v>
      </c>
      <c r="Q1527" s="12">
        <v>4063</v>
      </c>
    </row>
    <row r="1528" spans="1:17" x14ac:dyDescent="0.3">
      <c r="A1528" s="33" t="s">
        <v>989</v>
      </c>
      <c r="B1528" s="20" t="s">
        <v>55</v>
      </c>
      <c r="C1528" s="20" t="s">
        <v>56</v>
      </c>
      <c r="D1528" s="20" t="s">
        <v>56</v>
      </c>
      <c r="E1528" s="20" t="s">
        <v>56</v>
      </c>
      <c r="F1528" s="12">
        <v>6018</v>
      </c>
      <c r="G1528" s="12">
        <v>365</v>
      </c>
      <c r="H1528" s="12">
        <v>850</v>
      </c>
      <c r="I1528" s="29">
        <v>4857313</v>
      </c>
      <c r="J1528" s="3">
        <v>365</v>
      </c>
      <c r="K1528" s="13">
        <v>1.4941999999999999E-4</v>
      </c>
      <c r="L1528" s="15">
        <v>1238694.5</v>
      </c>
      <c r="M1528" s="29">
        <v>498.47</v>
      </c>
      <c r="N1528" s="12">
        <v>2437</v>
      </c>
      <c r="O1528" s="12">
        <v>2624</v>
      </c>
      <c r="P1528" s="12">
        <v>2394</v>
      </c>
      <c r="Q1528" s="12">
        <v>2485</v>
      </c>
    </row>
    <row r="1529" spans="1:17" x14ac:dyDescent="0.3">
      <c r="A1529" s="33" t="s">
        <v>990</v>
      </c>
      <c r="B1529" s="20" t="s">
        <v>57</v>
      </c>
      <c r="C1529" s="20" t="s">
        <v>56</v>
      </c>
      <c r="D1529" s="20" t="s">
        <v>56</v>
      </c>
      <c r="E1529" s="20" t="s">
        <v>56</v>
      </c>
      <c r="F1529" s="12">
        <v>2133</v>
      </c>
      <c r="G1529" s="12">
        <v>365</v>
      </c>
      <c r="H1529" s="12">
        <v>174</v>
      </c>
      <c r="I1529" s="29">
        <v>2653958</v>
      </c>
      <c r="J1529" s="3">
        <v>365</v>
      </c>
      <c r="K1529" s="13">
        <v>8.1641E-5</v>
      </c>
      <c r="L1529" s="15" t="s">
        <v>2689</v>
      </c>
      <c r="M1529" s="29">
        <v>813.46</v>
      </c>
      <c r="N1529" s="12">
        <v>829</v>
      </c>
      <c r="O1529" s="12">
        <v>940</v>
      </c>
      <c r="P1529" s="12">
        <v>726</v>
      </c>
      <c r="Q1529" s="12">
        <v>832</v>
      </c>
    </row>
    <row r="1530" spans="1:17" x14ac:dyDescent="0.3">
      <c r="A1530" s="33" t="s">
        <v>991</v>
      </c>
      <c r="B1530" s="20" t="s">
        <v>55</v>
      </c>
      <c r="C1530" s="20" t="s">
        <v>56</v>
      </c>
      <c r="D1530" s="20" t="s">
        <v>56</v>
      </c>
      <c r="E1530" s="20" t="s">
        <v>56</v>
      </c>
      <c r="F1530" s="12">
        <v>3362</v>
      </c>
      <c r="G1530" s="12">
        <v>365</v>
      </c>
      <c r="H1530" s="12">
        <v>321</v>
      </c>
      <c r="I1530" s="29">
        <v>5147790</v>
      </c>
      <c r="J1530" s="3">
        <v>365</v>
      </c>
      <c r="K1530" s="13">
        <v>1.5835600000000001E-4</v>
      </c>
      <c r="L1530" s="15">
        <v>1312770.8999999999</v>
      </c>
      <c r="M1530" s="29">
        <v>709.99</v>
      </c>
      <c r="N1530" s="12">
        <v>1862</v>
      </c>
      <c r="O1530" s="12">
        <v>2091</v>
      </c>
      <c r="P1530" s="12">
        <v>1595</v>
      </c>
      <c r="Q1530" s="12">
        <v>1849</v>
      </c>
    </row>
    <row r="1531" spans="1:17" x14ac:dyDescent="0.3">
      <c r="A1531" s="33" t="s">
        <v>992</v>
      </c>
      <c r="B1531" s="20" t="s">
        <v>55</v>
      </c>
      <c r="C1531" s="20" t="s">
        <v>56</v>
      </c>
      <c r="D1531" s="20" t="s">
        <v>56</v>
      </c>
      <c r="E1531" s="20" t="s">
        <v>56</v>
      </c>
      <c r="F1531" s="12">
        <v>38474</v>
      </c>
      <c r="G1531" s="12">
        <v>365</v>
      </c>
      <c r="H1531" s="12">
        <v>6834</v>
      </c>
      <c r="I1531" s="29">
        <v>17540635</v>
      </c>
      <c r="J1531" s="3">
        <v>365</v>
      </c>
      <c r="K1531" s="13">
        <v>5.3958299999999995E-4</v>
      </c>
      <c r="L1531" s="15">
        <v>4473149.6900000004</v>
      </c>
      <c r="M1531" s="29">
        <v>473.3</v>
      </c>
      <c r="N1531" s="12">
        <v>9663</v>
      </c>
      <c r="O1531" s="12">
        <v>9918</v>
      </c>
      <c r="P1531" s="12">
        <v>8772</v>
      </c>
      <c r="Q1531" s="12">
        <v>9451</v>
      </c>
    </row>
    <row r="1532" spans="1:17" x14ac:dyDescent="0.3">
      <c r="A1532" s="33" t="s">
        <v>993</v>
      </c>
      <c r="B1532" s="20" t="s">
        <v>55</v>
      </c>
      <c r="C1532" s="20" t="s">
        <v>56</v>
      </c>
      <c r="D1532" s="20" t="s">
        <v>56</v>
      </c>
      <c r="E1532" s="20" t="s">
        <v>56</v>
      </c>
      <c r="F1532" s="12">
        <v>25871</v>
      </c>
      <c r="G1532" s="12">
        <v>365</v>
      </c>
      <c r="H1532" s="12">
        <v>3313</v>
      </c>
      <c r="I1532" s="29">
        <v>12081573</v>
      </c>
      <c r="J1532" s="3">
        <v>365</v>
      </c>
      <c r="K1532" s="13">
        <v>3.7165199999999998E-4</v>
      </c>
      <c r="L1532" s="15">
        <v>3080999.32</v>
      </c>
      <c r="M1532" s="29">
        <v>295.02999999999997</v>
      </c>
      <c r="N1532" s="12">
        <v>10399</v>
      </c>
      <c r="O1532" s="12">
        <v>11575</v>
      </c>
      <c r="P1532" s="12">
        <v>9355</v>
      </c>
      <c r="Q1532" s="12">
        <v>10443</v>
      </c>
    </row>
    <row r="1533" spans="1:17" x14ac:dyDescent="0.3">
      <c r="A1533" s="33" t="s">
        <v>994</v>
      </c>
      <c r="B1533" s="20" t="s">
        <v>55</v>
      </c>
      <c r="C1533" s="20" t="s">
        <v>56</v>
      </c>
      <c r="D1533" s="20" t="s">
        <v>56</v>
      </c>
      <c r="E1533" s="20" t="s">
        <v>56</v>
      </c>
      <c r="F1533" s="12">
        <v>1505</v>
      </c>
      <c r="G1533" s="12">
        <v>365</v>
      </c>
      <c r="H1533" s="12">
        <v>101</v>
      </c>
      <c r="I1533" s="29">
        <v>1743759</v>
      </c>
      <c r="J1533" s="3">
        <v>365</v>
      </c>
      <c r="K1533" s="13">
        <v>5.3640999999999997E-5</v>
      </c>
      <c r="L1533" s="15">
        <v>444687.15</v>
      </c>
      <c r="M1533" s="29">
        <v>840.62</v>
      </c>
      <c r="N1533" s="12">
        <v>610</v>
      </c>
      <c r="O1533" s="12">
        <v>538</v>
      </c>
      <c r="P1533" s="12">
        <v>438</v>
      </c>
      <c r="Q1533" s="12">
        <v>529</v>
      </c>
    </row>
    <row r="1534" spans="1:17" x14ac:dyDescent="0.3">
      <c r="A1534" s="33" t="s">
        <v>995</v>
      </c>
      <c r="B1534" s="20" t="s">
        <v>57</v>
      </c>
      <c r="C1534" s="20" t="s">
        <v>56</v>
      </c>
      <c r="D1534" s="20" t="s">
        <v>56</v>
      </c>
      <c r="E1534" s="20" t="s">
        <v>56</v>
      </c>
      <c r="F1534" s="12">
        <v>796</v>
      </c>
      <c r="G1534" s="12">
        <v>365</v>
      </c>
      <c r="H1534" s="12">
        <v>80</v>
      </c>
      <c r="I1534" s="29">
        <v>3189457</v>
      </c>
      <c r="J1534" s="3">
        <v>365</v>
      </c>
      <c r="K1534" s="13">
        <v>9.8114000000000003E-5</v>
      </c>
      <c r="L1534" s="15" t="s">
        <v>2689</v>
      </c>
      <c r="M1534" s="29">
        <v>1346.63</v>
      </c>
      <c r="N1534" s="12">
        <v>668</v>
      </c>
      <c r="O1534" s="12">
        <v>597</v>
      </c>
      <c r="P1534" s="12">
        <v>547</v>
      </c>
      <c r="Q1534" s="12">
        <v>604</v>
      </c>
    </row>
    <row r="1535" spans="1:17" x14ac:dyDescent="0.3">
      <c r="A1535" s="33" t="s">
        <v>996</v>
      </c>
      <c r="B1535" s="20" t="s">
        <v>57</v>
      </c>
      <c r="C1535" s="20" t="s">
        <v>56</v>
      </c>
      <c r="D1535" s="20" t="s">
        <v>56</v>
      </c>
      <c r="E1535" s="20" t="s">
        <v>56</v>
      </c>
      <c r="F1535" s="12">
        <v>926</v>
      </c>
      <c r="G1535" s="12">
        <v>365</v>
      </c>
      <c r="H1535" s="12">
        <v>120</v>
      </c>
      <c r="I1535" s="29">
        <v>3471684</v>
      </c>
      <c r="J1535" s="3">
        <v>365</v>
      </c>
      <c r="K1535" s="13">
        <v>1.06796E-4</v>
      </c>
      <c r="L1535" s="15" t="s">
        <v>2689</v>
      </c>
      <c r="M1535" s="29">
        <v>1333.34</v>
      </c>
      <c r="N1535" s="12">
        <v>733</v>
      </c>
      <c r="O1535" s="12">
        <v>671</v>
      </c>
      <c r="P1535" s="12">
        <v>589</v>
      </c>
      <c r="Q1535" s="12">
        <v>664</v>
      </c>
    </row>
    <row r="1536" spans="1:17" x14ac:dyDescent="0.3">
      <c r="A1536" s="33" t="s">
        <v>997</v>
      </c>
      <c r="B1536" s="20" t="s">
        <v>55</v>
      </c>
      <c r="C1536" s="20" t="s">
        <v>55</v>
      </c>
      <c r="D1536" s="20" t="s">
        <v>56</v>
      </c>
      <c r="E1536" s="20" t="s">
        <v>56</v>
      </c>
      <c r="F1536" s="12">
        <v>321</v>
      </c>
      <c r="G1536" s="12">
        <v>365</v>
      </c>
      <c r="H1536" s="12">
        <v>8</v>
      </c>
      <c r="I1536" s="29" t="s">
        <v>2689</v>
      </c>
      <c r="J1536" s="3" t="s">
        <v>2689</v>
      </c>
      <c r="K1536" s="13">
        <v>8.833E-6</v>
      </c>
      <c r="L1536" s="15">
        <v>73225.36</v>
      </c>
      <c r="M1536" s="29">
        <v>4881.6899999999996</v>
      </c>
      <c r="N1536" s="12">
        <v>10</v>
      </c>
      <c r="O1536" s="12">
        <v>9</v>
      </c>
      <c r="P1536" s="12">
        <v>25</v>
      </c>
      <c r="Q1536" s="12">
        <v>15</v>
      </c>
    </row>
    <row r="1537" spans="1:17" x14ac:dyDescent="0.3">
      <c r="A1537" s="33" t="s">
        <v>998</v>
      </c>
      <c r="B1537" s="20" t="s">
        <v>55</v>
      </c>
      <c r="C1537" s="20" t="s">
        <v>56</v>
      </c>
      <c r="D1537" s="20" t="s">
        <v>56</v>
      </c>
      <c r="E1537" s="20" t="s">
        <v>56</v>
      </c>
      <c r="F1537" s="12">
        <v>9033</v>
      </c>
      <c r="G1537" s="12">
        <v>365</v>
      </c>
      <c r="H1537" s="12">
        <v>906</v>
      </c>
      <c r="I1537" s="29">
        <v>5054756</v>
      </c>
      <c r="J1537" s="3">
        <v>365</v>
      </c>
      <c r="K1537" s="13">
        <v>1.55494E-4</v>
      </c>
      <c r="L1537" s="15">
        <v>1289045.71</v>
      </c>
      <c r="M1537" s="29">
        <v>366.52</v>
      </c>
      <c r="N1537" s="12">
        <v>3571</v>
      </c>
      <c r="O1537" s="12">
        <v>3918</v>
      </c>
      <c r="P1537" s="12">
        <v>3063</v>
      </c>
      <c r="Q1537" s="12">
        <v>3517</v>
      </c>
    </row>
    <row r="1538" spans="1:17" x14ac:dyDescent="0.3">
      <c r="A1538" s="33" t="s">
        <v>999</v>
      </c>
      <c r="B1538" s="20" t="s">
        <v>55</v>
      </c>
      <c r="C1538" s="20" t="s">
        <v>56</v>
      </c>
      <c r="D1538" s="20" t="s">
        <v>56</v>
      </c>
      <c r="E1538" s="20" t="s">
        <v>56</v>
      </c>
      <c r="F1538" s="12">
        <v>10572</v>
      </c>
      <c r="G1538" s="12">
        <v>365</v>
      </c>
      <c r="H1538" s="12">
        <v>1956</v>
      </c>
      <c r="I1538" s="29">
        <v>4074348</v>
      </c>
      <c r="J1538" s="3">
        <v>365</v>
      </c>
      <c r="K1538" s="13">
        <v>1.2533499999999999E-4</v>
      </c>
      <c r="L1538" s="15">
        <v>1039025.58</v>
      </c>
      <c r="M1538" s="29">
        <v>305.60000000000002</v>
      </c>
      <c r="N1538" s="12">
        <v>3581</v>
      </c>
      <c r="O1538" s="12">
        <v>3674</v>
      </c>
      <c r="P1538" s="12">
        <v>2945</v>
      </c>
      <c r="Q1538" s="12">
        <v>3400</v>
      </c>
    </row>
    <row r="1539" spans="1:17" x14ac:dyDescent="0.3">
      <c r="A1539" s="33" t="s">
        <v>1000</v>
      </c>
      <c r="B1539" s="20" t="s">
        <v>55</v>
      </c>
      <c r="C1539" s="20" t="s">
        <v>56</v>
      </c>
      <c r="D1539" s="20" t="s">
        <v>56</v>
      </c>
      <c r="E1539" s="20" t="s">
        <v>56</v>
      </c>
      <c r="F1539" s="12">
        <v>3130</v>
      </c>
      <c r="G1539" s="12">
        <v>365</v>
      </c>
      <c r="H1539" s="12">
        <v>414</v>
      </c>
      <c r="I1539" s="29">
        <v>2153371</v>
      </c>
      <c r="J1539" s="3">
        <v>365</v>
      </c>
      <c r="K1539" s="13">
        <v>6.6241999999999994E-5</v>
      </c>
      <c r="L1539" s="15">
        <v>549144.93000000005</v>
      </c>
      <c r="M1539" s="29">
        <v>227.77</v>
      </c>
      <c r="N1539" s="12">
        <v>2488</v>
      </c>
      <c r="O1539" s="12">
        <v>2693</v>
      </c>
      <c r="P1539" s="12">
        <v>2053</v>
      </c>
      <c r="Q1539" s="12">
        <v>2411</v>
      </c>
    </row>
    <row r="1540" spans="1:17" x14ac:dyDescent="0.3">
      <c r="A1540" s="33" t="s">
        <v>1001</v>
      </c>
      <c r="B1540" s="20" t="s">
        <v>55</v>
      </c>
      <c r="C1540" s="20" t="s">
        <v>56</v>
      </c>
      <c r="D1540" s="20" t="s">
        <v>56</v>
      </c>
      <c r="E1540" s="20" t="s">
        <v>56</v>
      </c>
      <c r="F1540" s="12">
        <v>6564</v>
      </c>
      <c r="G1540" s="12">
        <v>396</v>
      </c>
      <c r="H1540" s="12">
        <v>252</v>
      </c>
      <c r="I1540" s="29">
        <v>4545581</v>
      </c>
      <c r="J1540" s="3">
        <v>365</v>
      </c>
      <c r="K1540" s="13">
        <v>1.3983100000000001E-4</v>
      </c>
      <c r="L1540" s="15">
        <v>1159197.73</v>
      </c>
      <c r="M1540" s="29">
        <v>769.21</v>
      </c>
      <c r="N1540" s="12">
        <v>1532</v>
      </c>
      <c r="O1540" s="12">
        <v>1758</v>
      </c>
      <c r="P1540" s="12">
        <v>1231</v>
      </c>
      <c r="Q1540" s="12">
        <v>1507</v>
      </c>
    </row>
    <row r="1541" spans="1:17" x14ac:dyDescent="0.3">
      <c r="A1541" s="33" t="s">
        <v>1002</v>
      </c>
      <c r="B1541" s="20" t="s">
        <v>55</v>
      </c>
      <c r="C1541" s="20" t="s">
        <v>56</v>
      </c>
      <c r="D1541" s="20" t="s">
        <v>56</v>
      </c>
      <c r="E1541" s="20" t="s">
        <v>56</v>
      </c>
      <c r="F1541" s="12">
        <v>91197</v>
      </c>
      <c r="G1541" s="12">
        <v>365</v>
      </c>
      <c r="H1541" s="12">
        <v>7692</v>
      </c>
      <c r="I1541" s="29">
        <v>78583379</v>
      </c>
      <c r="J1541" s="3">
        <v>365</v>
      </c>
      <c r="K1541" s="13">
        <v>2.4173720000000001E-3</v>
      </c>
      <c r="L1541" s="15">
        <v>20040050.829999998</v>
      </c>
      <c r="M1541" s="29">
        <v>2831.72</v>
      </c>
      <c r="N1541" s="12">
        <v>7083</v>
      </c>
      <c r="O1541" s="12">
        <v>7030</v>
      </c>
      <c r="P1541" s="12">
        <v>7117</v>
      </c>
      <c r="Q1541" s="12">
        <v>7077</v>
      </c>
    </row>
    <row r="1542" spans="1:17" x14ac:dyDescent="0.3">
      <c r="A1542" s="33" t="s">
        <v>1003</v>
      </c>
      <c r="B1542" s="20" t="s">
        <v>56</v>
      </c>
      <c r="C1542" s="20" t="s">
        <v>56</v>
      </c>
      <c r="D1542" s="20" t="s">
        <v>56</v>
      </c>
      <c r="E1542" s="20" t="s">
        <v>56</v>
      </c>
      <c r="F1542" s="12">
        <v>124</v>
      </c>
      <c r="G1542" s="12">
        <v>365</v>
      </c>
      <c r="H1542" s="12">
        <v>94</v>
      </c>
      <c r="I1542" s="29">
        <v>2309560</v>
      </c>
      <c r="J1542" s="3">
        <v>365</v>
      </c>
      <c r="K1542" s="13">
        <v>7.1045999999999997E-5</v>
      </c>
      <c r="L1542" s="15" t="s">
        <v>2689</v>
      </c>
      <c r="M1542" s="29" t="s">
        <v>2689</v>
      </c>
      <c r="N1542" s="12" t="s">
        <v>2689</v>
      </c>
      <c r="O1542" s="12" t="s">
        <v>2689</v>
      </c>
      <c r="P1542" s="12" t="s">
        <v>2689</v>
      </c>
      <c r="Q1542" s="12" t="s">
        <v>2689</v>
      </c>
    </row>
    <row r="1543" spans="1:17" x14ac:dyDescent="0.3">
      <c r="A1543" s="33" t="s">
        <v>1004</v>
      </c>
      <c r="B1543" s="20" t="s">
        <v>55</v>
      </c>
      <c r="C1543" s="20" t="s">
        <v>56</v>
      </c>
      <c r="D1543" s="20" t="s">
        <v>56</v>
      </c>
      <c r="E1543" s="20" t="s">
        <v>56</v>
      </c>
      <c r="F1543" s="12">
        <v>22568</v>
      </c>
      <c r="G1543" s="12">
        <v>365</v>
      </c>
      <c r="H1543" s="12">
        <v>5428</v>
      </c>
      <c r="I1543" s="29">
        <v>51704610</v>
      </c>
      <c r="J1543" s="3">
        <v>365</v>
      </c>
      <c r="K1543" s="13">
        <v>1.5905310000000001E-3</v>
      </c>
      <c r="L1543" s="15">
        <v>13185523.779999999</v>
      </c>
      <c r="M1543" s="29">
        <v>1074.44</v>
      </c>
      <c r="N1543" s="12">
        <v>12583</v>
      </c>
      <c r="O1543" s="12">
        <v>12244</v>
      </c>
      <c r="P1543" s="12">
        <v>11988</v>
      </c>
      <c r="Q1543" s="12">
        <v>12272</v>
      </c>
    </row>
    <row r="1544" spans="1:17" x14ac:dyDescent="0.3">
      <c r="A1544" s="33" t="s">
        <v>1005</v>
      </c>
      <c r="B1544" s="20" t="s">
        <v>55</v>
      </c>
      <c r="C1544" s="20" t="s">
        <v>56</v>
      </c>
      <c r="D1544" s="20" t="s">
        <v>56</v>
      </c>
      <c r="E1544" s="20" t="s">
        <v>56</v>
      </c>
      <c r="F1544" s="12">
        <v>5738</v>
      </c>
      <c r="G1544" s="12">
        <v>365</v>
      </c>
      <c r="H1544" s="12">
        <v>385</v>
      </c>
      <c r="I1544" s="29">
        <v>6019203</v>
      </c>
      <c r="J1544" s="3">
        <v>365</v>
      </c>
      <c r="K1544" s="13">
        <v>1.85162E-4</v>
      </c>
      <c r="L1544" s="15">
        <v>1534995.51</v>
      </c>
      <c r="M1544" s="29">
        <v>1515.3</v>
      </c>
      <c r="N1544" s="12">
        <v>982</v>
      </c>
      <c r="O1544" s="12">
        <v>994</v>
      </c>
      <c r="P1544" s="12">
        <v>1062</v>
      </c>
      <c r="Q1544" s="12">
        <v>1013</v>
      </c>
    </row>
    <row r="1545" spans="1:17" x14ac:dyDescent="0.3">
      <c r="A1545" s="33" t="s">
        <v>1006</v>
      </c>
      <c r="B1545" s="20" t="s">
        <v>55</v>
      </c>
      <c r="C1545" s="20" t="s">
        <v>56</v>
      </c>
      <c r="D1545" s="20" t="s">
        <v>56</v>
      </c>
      <c r="E1545" s="20" t="s">
        <v>56</v>
      </c>
      <c r="F1545" s="12">
        <v>8394</v>
      </c>
      <c r="G1545" s="12">
        <v>365</v>
      </c>
      <c r="H1545" s="12">
        <v>1599</v>
      </c>
      <c r="I1545" s="29">
        <v>10521383</v>
      </c>
      <c r="J1545" s="3">
        <v>365</v>
      </c>
      <c r="K1545" s="13">
        <v>3.2365699999999998E-4</v>
      </c>
      <c r="L1545" s="15">
        <v>2683125.27</v>
      </c>
      <c r="M1545" s="29">
        <v>1626.14</v>
      </c>
      <c r="N1545" s="12">
        <v>1823</v>
      </c>
      <c r="O1545" s="12">
        <v>1734</v>
      </c>
      <c r="P1545" s="12">
        <v>1392</v>
      </c>
      <c r="Q1545" s="12">
        <v>1650</v>
      </c>
    </row>
    <row r="1546" spans="1:17" x14ac:dyDescent="0.3">
      <c r="A1546" s="33" t="s">
        <v>1007</v>
      </c>
      <c r="B1546" s="20" t="s">
        <v>55</v>
      </c>
      <c r="C1546" s="20" t="s">
        <v>56</v>
      </c>
      <c r="D1546" s="20" t="s">
        <v>56</v>
      </c>
      <c r="E1546" s="20" t="s">
        <v>56</v>
      </c>
      <c r="F1546" s="12">
        <v>6577</v>
      </c>
      <c r="G1546" s="12">
        <v>365</v>
      </c>
      <c r="H1546" s="12">
        <v>2041</v>
      </c>
      <c r="I1546" s="29">
        <v>14748824</v>
      </c>
      <c r="J1546" s="3">
        <v>365</v>
      </c>
      <c r="K1546" s="13">
        <v>4.53702E-4</v>
      </c>
      <c r="L1546" s="15">
        <v>3761192.08</v>
      </c>
      <c r="M1546" s="29">
        <v>784.4</v>
      </c>
      <c r="N1546" s="12">
        <v>4830</v>
      </c>
      <c r="O1546" s="12">
        <v>5068</v>
      </c>
      <c r="P1546" s="12">
        <v>4488</v>
      </c>
      <c r="Q1546" s="12">
        <v>4795</v>
      </c>
    </row>
    <row r="1547" spans="1:17" x14ac:dyDescent="0.3">
      <c r="A1547" s="33" t="s">
        <v>1008</v>
      </c>
      <c r="B1547" s="20" t="s">
        <v>55</v>
      </c>
      <c r="C1547" s="20" t="s">
        <v>56</v>
      </c>
      <c r="D1547" s="20" t="s">
        <v>56</v>
      </c>
      <c r="E1547" s="20" t="s">
        <v>56</v>
      </c>
      <c r="F1547" s="12">
        <v>238</v>
      </c>
      <c r="G1547" s="12">
        <v>365</v>
      </c>
      <c r="H1547" s="12">
        <v>221</v>
      </c>
      <c r="I1547" s="29">
        <v>29375</v>
      </c>
      <c r="J1547" s="3">
        <v>365</v>
      </c>
      <c r="K1547" s="13">
        <v>9.0400000000000005E-7</v>
      </c>
      <c r="L1547" s="15">
        <v>7491.11</v>
      </c>
      <c r="M1547" s="29">
        <v>36.01</v>
      </c>
      <c r="N1547" s="12">
        <v>191</v>
      </c>
      <c r="O1547" s="12">
        <v>234</v>
      </c>
      <c r="P1547" s="12">
        <v>200</v>
      </c>
      <c r="Q1547" s="12">
        <v>208</v>
      </c>
    </row>
    <row r="1548" spans="1:17" x14ac:dyDescent="0.3">
      <c r="A1548" s="33" t="s">
        <v>1009</v>
      </c>
      <c r="B1548" s="20" t="s">
        <v>56</v>
      </c>
      <c r="C1548" s="20" t="s">
        <v>56</v>
      </c>
      <c r="D1548" s="20" t="s">
        <v>56</v>
      </c>
      <c r="E1548" s="20" t="s">
        <v>56</v>
      </c>
      <c r="F1548" s="12">
        <v>179</v>
      </c>
      <c r="G1548" s="12">
        <v>365</v>
      </c>
      <c r="H1548" s="12">
        <v>22</v>
      </c>
      <c r="I1548" s="29">
        <v>332194</v>
      </c>
      <c r="J1548" s="3">
        <v>365</v>
      </c>
      <c r="K1548" s="13">
        <v>1.0219E-5</v>
      </c>
      <c r="L1548" s="15" t="s">
        <v>2689</v>
      </c>
      <c r="M1548" s="29" t="s">
        <v>2689</v>
      </c>
      <c r="N1548" s="12" t="s">
        <v>2689</v>
      </c>
      <c r="O1548" s="12" t="s">
        <v>2689</v>
      </c>
      <c r="P1548" s="12" t="s">
        <v>2689</v>
      </c>
      <c r="Q1548" s="12" t="s">
        <v>2689</v>
      </c>
    </row>
    <row r="1549" spans="1:17" x14ac:dyDescent="0.3">
      <c r="A1549" s="33" t="s">
        <v>1010</v>
      </c>
      <c r="B1549" s="20" t="s">
        <v>56</v>
      </c>
      <c r="C1549" s="20" t="s">
        <v>56</v>
      </c>
      <c r="D1549" s="20" t="s">
        <v>56</v>
      </c>
      <c r="E1549" s="20" t="s">
        <v>56</v>
      </c>
      <c r="F1549" s="12">
        <v>1</v>
      </c>
      <c r="G1549" s="12">
        <v>365</v>
      </c>
      <c r="H1549" s="12">
        <v>0</v>
      </c>
      <c r="I1549" s="29">
        <v>45180</v>
      </c>
      <c r="J1549" s="3">
        <v>365</v>
      </c>
      <c r="K1549" s="13">
        <v>1.39E-6</v>
      </c>
      <c r="L1549" s="15" t="s">
        <v>2689</v>
      </c>
      <c r="M1549" s="29" t="s">
        <v>2689</v>
      </c>
      <c r="N1549" s="12" t="s">
        <v>2689</v>
      </c>
      <c r="O1549" s="12" t="s">
        <v>2689</v>
      </c>
      <c r="P1549" s="12" t="s">
        <v>2689</v>
      </c>
      <c r="Q1549" s="12" t="s">
        <v>2689</v>
      </c>
    </row>
    <row r="1550" spans="1:17" x14ac:dyDescent="0.3">
      <c r="A1550" s="33" t="s">
        <v>1011</v>
      </c>
      <c r="B1550" s="20" t="s">
        <v>55</v>
      </c>
      <c r="C1550" s="20" t="s">
        <v>56</v>
      </c>
      <c r="D1550" s="20" t="s">
        <v>56</v>
      </c>
      <c r="E1550" s="20" t="s">
        <v>56</v>
      </c>
      <c r="F1550" s="12">
        <v>19657</v>
      </c>
      <c r="G1550" s="12">
        <v>365</v>
      </c>
      <c r="H1550" s="12">
        <v>3085</v>
      </c>
      <c r="I1550" s="29">
        <v>32664722</v>
      </c>
      <c r="J1550" s="3">
        <v>365</v>
      </c>
      <c r="K1550" s="13">
        <v>1.0048279999999999E-3</v>
      </c>
      <c r="L1550" s="15">
        <v>8330039.9900000002</v>
      </c>
      <c r="M1550" s="29">
        <v>1298.1199999999999</v>
      </c>
      <c r="N1550" s="12">
        <v>6316</v>
      </c>
      <c r="O1550" s="12">
        <v>6425</v>
      </c>
      <c r="P1550" s="12">
        <v>6510</v>
      </c>
      <c r="Q1550" s="12">
        <v>6417</v>
      </c>
    </row>
    <row r="1551" spans="1:17" x14ac:dyDescent="0.3">
      <c r="A1551" s="33" t="s">
        <v>1012</v>
      </c>
      <c r="B1551" s="20" t="s">
        <v>55</v>
      </c>
      <c r="C1551" s="20" t="s">
        <v>56</v>
      </c>
      <c r="D1551" s="20" t="s">
        <v>56</v>
      </c>
      <c r="E1551" s="20" t="s">
        <v>56</v>
      </c>
      <c r="F1551" s="12">
        <v>487</v>
      </c>
      <c r="G1551" s="12">
        <v>365</v>
      </c>
      <c r="H1551" s="12">
        <v>335</v>
      </c>
      <c r="I1551" s="29">
        <v>1974816</v>
      </c>
      <c r="J1551" s="3">
        <v>365</v>
      </c>
      <c r="K1551" s="13">
        <v>6.0748999999999997E-5</v>
      </c>
      <c r="L1551" s="15">
        <v>503610.48</v>
      </c>
      <c r="M1551" s="29">
        <v>729.87</v>
      </c>
      <c r="N1551" s="12">
        <v>658</v>
      </c>
      <c r="O1551" s="12">
        <v>726</v>
      </c>
      <c r="P1551" s="12">
        <v>685</v>
      </c>
      <c r="Q1551" s="12">
        <v>690</v>
      </c>
    </row>
    <row r="1552" spans="1:17" x14ac:dyDescent="0.3">
      <c r="A1552" s="33" t="s">
        <v>1013</v>
      </c>
      <c r="B1552" s="20" t="s">
        <v>55</v>
      </c>
      <c r="C1552" s="20" t="s">
        <v>56</v>
      </c>
      <c r="D1552" s="20" t="s">
        <v>56</v>
      </c>
      <c r="E1552" s="20" t="s">
        <v>56</v>
      </c>
      <c r="F1552" s="12">
        <v>3901</v>
      </c>
      <c r="G1552" s="12">
        <v>365</v>
      </c>
      <c r="H1552" s="12">
        <v>428</v>
      </c>
      <c r="I1552" s="29">
        <v>1899488.31</v>
      </c>
      <c r="J1552" s="3">
        <v>245</v>
      </c>
      <c r="K1552" s="13">
        <v>5.8431999999999999E-5</v>
      </c>
      <c r="L1552" s="15">
        <v>484400.68</v>
      </c>
      <c r="M1552" s="29">
        <v>557.41999999999996</v>
      </c>
      <c r="N1552" s="12">
        <v>889</v>
      </c>
      <c r="O1552" s="12">
        <v>887</v>
      </c>
      <c r="P1552" s="12">
        <v>830</v>
      </c>
      <c r="Q1552" s="12">
        <v>869</v>
      </c>
    </row>
    <row r="1553" spans="1:17" x14ac:dyDescent="0.3">
      <c r="A1553" s="33" t="s">
        <v>1014</v>
      </c>
      <c r="B1553" s="20" t="s">
        <v>55</v>
      </c>
      <c r="C1553" s="20" t="s">
        <v>56</v>
      </c>
      <c r="D1553" s="20" t="s">
        <v>56</v>
      </c>
      <c r="E1553" s="20" t="s">
        <v>56</v>
      </c>
      <c r="F1553" s="12">
        <v>119</v>
      </c>
      <c r="G1553" s="12">
        <v>365</v>
      </c>
      <c r="H1553" s="12">
        <v>100</v>
      </c>
      <c r="I1553" s="29">
        <v>1985749</v>
      </c>
      <c r="J1553" s="3">
        <v>365</v>
      </c>
      <c r="K1553" s="13">
        <v>6.1085000000000002E-5</v>
      </c>
      <c r="L1553" s="15">
        <v>506398.57</v>
      </c>
      <c r="M1553" s="29">
        <v>2154.89</v>
      </c>
      <c r="N1553" s="12">
        <v>211</v>
      </c>
      <c r="O1553" s="12">
        <v>263</v>
      </c>
      <c r="P1553" s="12">
        <v>230</v>
      </c>
      <c r="Q1553" s="12">
        <v>235</v>
      </c>
    </row>
    <row r="1554" spans="1:17" x14ac:dyDescent="0.3">
      <c r="A1554" s="33" t="s">
        <v>1015</v>
      </c>
      <c r="B1554" s="20" t="s">
        <v>55</v>
      </c>
      <c r="C1554" s="20" t="s">
        <v>56</v>
      </c>
      <c r="D1554" s="20" t="s">
        <v>56</v>
      </c>
      <c r="E1554" s="20" t="s">
        <v>56</v>
      </c>
      <c r="F1554" s="12">
        <v>16103</v>
      </c>
      <c r="G1554" s="12">
        <v>365</v>
      </c>
      <c r="H1554" s="12">
        <v>2641</v>
      </c>
      <c r="I1554" s="29">
        <v>7500494</v>
      </c>
      <c r="J1554" s="3">
        <v>365</v>
      </c>
      <c r="K1554" s="13">
        <v>2.3072899999999999E-4</v>
      </c>
      <c r="L1554" s="15">
        <v>1912749.02</v>
      </c>
      <c r="M1554" s="29">
        <v>785.2</v>
      </c>
      <c r="N1554" s="12">
        <v>2421</v>
      </c>
      <c r="O1554" s="12">
        <v>2528</v>
      </c>
      <c r="P1554" s="12">
        <v>2359</v>
      </c>
      <c r="Q1554" s="12">
        <v>2436</v>
      </c>
    </row>
    <row r="1555" spans="1:17" x14ac:dyDescent="0.3">
      <c r="A1555" s="33" t="s">
        <v>1016</v>
      </c>
      <c r="B1555" s="20" t="s">
        <v>55</v>
      </c>
      <c r="C1555" s="20" t="s">
        <v>56</v>
      </c>
      <c r="D1555" s="20" t="s">
        <v>56</v>
      </c>
      <c r="E1555" s="20" t="s">
        <v>56</v>
      </c>
      <c r="F1555" s="12">
        <v>6840</v>
      </c>
      <c r="G1555" s="12">
        <v>365</v>
      </c>
      <c r="H1555" s="12">
        <v>2163</v>
      </c>
      <c r="I1555" s="29">
        <v>14216449</v>
      </c>
      <c r="J1555" s="3">
        <v>365</v>
      </c>
      <c r="K1555" s="13">
        <v>4.3732500000000002E-4</v>
      </c>
      <c r="L1555" s="15">
        <v>3625427.72</v>
      </c>
      <c r="M1555" s="29">
        <v>837.09</v>
      </c>
      <c r="N1555" s="12">
        <v>4071</v>
      </c>
      <c r="O1555" s="12">
        <v>4227</v>
      </c>
      <c r="P1555" s="12">
        <v>4694</v>
      </c>
      <c r="Q1555" s="12">
        <v>4331</v>
      </c>
    </row>
    <row r="1556" spans="1:17" x14ac:dyDescent="0.3">
      <c r="A1556" s="33" t="s">
        <v>1017</v>
      </c>
      <c r="B1556" s="20" t="s">
        <v>55</v>
      </c>
      <c r="C1556" s="20" t="s">
        <v>56</v>
      </c>
      <c r="D1556" s="20" t="s">
        <v>56</v>
      </c>
      <c r="E1556" s="20" t="s">
        <v>56</v>
      </c>
      <c r="F1556" s="12">
        <v>1354</v>
      </c>
      <c r="G1556" s="12">
        <v>365</v>
      </c>
      <c r="H1556" s="12">
        <v>99</v>
      </c>
      <c r="I1556" s="29">
        <v>2058129</v>
      </c>
      <c r="J1556" s="3">
        <v>365</v>
      </c>
      <c r="K1556" s="13">
        <v>6.3312000000000006E-5</v>
      </c>
      <c r="L1556" s="15">
        <v>524856.66</v>
      </c>
      <c r="M1556" s="29">
        <v>1395.9</v>
      </c>
      <c r="N1556" s="12">
        <v>379</v>
      </c>
      <c r="O1556" s="12">
        <v>377</v>
      </c>
      <c r="P1556" s="12">
        <v>373</v>
      </c>
      <c r="Q1556" s="12">
        <v>376</v>
      </c>
    </row>
    <row r="1557" spans="1:17" x14ac:dyDescent="0.3">
      <c r="A1557" s="33" t="s">
        <v>1018</v>
      </c>
      <c r="B1557" s="20" t="s">
        <v>55</v>
      </c>
      <c r="C1557" s="20" t="s">
        <v>56</v>
      </c>
      <c r="D1557" s="20" t="s">
        <v>56</v>
      </c>
      <c r="E1557" s="20" t="s">
        <v>56</v>
      </c>
      <c r="F1557" s="12">
        <v>3004</v>
      </c>
      <c r="G1557" s="12">
        <v>365</v>
      </c>
      <c r="H1557" s="12">
        <v>489</v>
      </c>
      <c r="I1557" s="29">
        <v>3745854</v>
      </c>
      <c r="J1557" s="3">
        <v>365</v>
      </c>
      <c r="K1557" s="13">
        <v>1.15229E-4</v>
      </c>
      <c r="L1557" s="15">
        <v>955254.22</v>
      </c>
      <c r="M1557" s="29">
        <v>2474.75</v>
      </c>
      <c r="N1557" s="12">
        <v>405</v>
      </c>
      <c r="O1557" s="12">
        <v>386</v>
      </c>
      <c r="P1557" s="12">
        <v>367</v>
      </c>
      <c r="Q1557" s="12">
        <v>386</v>
      </c>
    </row>
    <row r="1558" spans="1:17" x14ac:dyDescent="0.3">
      <c r="A1558" s="33" t="s">
        <v>1019</v>
      </c>
      <c r="B1558" s="20" t="s">
        <v>55</v>
      </c>
      <c r="C1558" s="20" t="s">
        <v>56</v>
      </c>
      <c r="D1558" s="20" t="s">
        <v>56</v>
      </c>
      <c r="E1558" s="20" t="s">
        <v>56</v>
      </c>
      <c r="F1558" s="12">
        <v>14171</v>
      </c>
      <c r="G1558" s="12">
        <v>365</v>
      </c>
      <c r="H1558" s="12">
        <v>2527</v>
      </c>
      <c r="I1558" s="29">
        <v>27604254</v>
      </c>
      <c r="J1558" s="3">
        <v>365</v>
      </c>
      <c r="K1558" s="13">
        <v>8.4915900000000005E-4</v>
      </c>
      <c r="L1558" s="15">
        <v>7039537.6299999999</v>
      </c>
      <c r="M1558" s="29">
        <v>1184.71</v>
      </c>
      <c r="N1558" s="12">
        <v>5935</v>
      </c>
      <c r="O1558" s="12">
        <v>6059</v>
      </c>
      <c r="P1558" s="12">
        <v>5831</v>
      </c>
      <c r="Q1558" s="12">
        <v>5942</v>
      </c>
    </row>
    <row r="1559" spans="1:17" x14ac:dyDescent="0.3">
      <c r="A1559" s="33" t="s">
        <v>1020</v>
      </c>
      <c r="B1559" s="20" t="s">
        <v>55</v>
      </c>
      <c r="C1559" s="20" t="s">
        <v>56</v>
      </c>
      <c r="D1559" s="20" t="s">
        <v>56</v>
      </c>
      <c r="E1559" s="20" t="s">
        <v>56</v>
      </c>
      <c r="F1559" s="12">
        <v>7581</v>
      </c>
      <c r="G1559" s="12">
        <v>365</v>
      </c>
      <c r="H1559" s="12">
        <v>1163</v>
      </c>
      <c r="I1559" s="29">
        <v>5028863.1399999997</v>
      </c>
      <c r="J1559" s="3">
        <v>304</v>
      </c>
      <c r="K1559" s="13">
        <v>1.54697E-4</v>
      </c>
      <c r="L1559" s="15">
        <v>1282442.6000000001</v>
      </c>
      <c r="M1559" s="29">
        <v>1305.95</v>
      </c>
      <c r="N1559" s="12">
        <v>1116</v>
      </c>
      <c r="O1559" s="12">
        <v>1019</v>
      </c>
      <c r="P1559" s="12">
        <v>810</v>
      </c>
      <c r="Q1559" s="12">
        <v>982</v>
      </c>
    </row>
    <row r="1560" spans="1:17" x14ac:dyDescent="0.3">
      <c r="A1560" s="33" t="s">
        <v>1021</v>
      </c>
      <c r="B1560" s="20" t="s">
        <v>55</v>
      </c>
      <c r="C1560" s="20" t="s">
        <v>56</v>
      </c>
      <c r="D1560" s="20" t="s">
        <v>56</v>
      </c>
      <c r="E1560" s="20" t="s">
        <v>56</v>
      </c>
      <c r="F1560" s="12">
        <v>788</v>
      </c>
      <c r="G1560" s="12">
        <v>365</v>
      </c>
      <c r="H1560" s="12">
        <v>147</v>
      </c>
      <c r="I1560" s="29">
        <v>4087704</v>
      </c>
      <c r="J1560" s="3">
        <v>365</v>
      </c>
      <c r="K1560" s="13">
        <v>1.25745E-4</v>
      </c>
      <c r="L1560" s="15">
        <v>1042431.58</v>
      </c>
      <c r="M1560" s="29">
        <v>1989.37</v>
      </c>
      <c r="N1560" s="12">
        <v>596</v>
      </c>
      <c r="O1560" s="12">
        <v>526</v>
      </c>
      <c r="P1560" s="12">
        <v>450</v>
      </c>
      <c r="Q1560" s="12">
        <v>524</v>
      </c>
    </row>
    <row r="1561" spans="1:17" x14ac:dyDescent="0.3">
      <c r="A1561" s="33" t="s">
        <v>1022</v>
      </c>
      <c r="B1561" s="20" t="s">
        <v>56</v>
      </c>
      <c r="C1561" s="20" t="s">
        <v>56</v>
      </c>
      <c r="D1561" s="20" t="s">
        <v>56</v>
      </c>
      <c r="E1561" s="20" t="s">
        <v>56</v>
      </c>
      <c r="F1561" s="12">
        <v>522</v>
      </c>
      <c r="G1561" s="12">
        <v>365</v>
      </c>
      <c r="H1561" s="12">
        <v>151</v>
      </c>
      <c r="I1561" s="29">
        <v>1981373</v>
      </c>
      <c r="J1561" s="3">
        <v>365</v>
      </c>
      <c r="K1561" s="13">
        <v>6.0951E-5</v>
      </c>
      <c r="L1561" s="15" t="s">
        <v>2689</v>
      </c>
      <c r="M1561" s="29" t="s">
        <v>2689</v>
      </c>
      <c r="N1561" s="12" t="s">
        <v>2689</v>
      </c>
      <c r="O1561" s="12" t="s">
        <v>2689</v>
      </c>
      <c r="P1561" s="12" t="s">
        <v>2689</v>
      </c>
      <c r="Q1561" s="12" t="s">
        <v>2689</v>
      </c>
    </row>
    <row r="1562" spans="1:17" x14ac:dyDescent="0.3">
      <c r="A1562" s="33" t="s">
        <v>1023</v>
      </c>
      <c r="B1562" s="20" t="s">
        <v>55</v>
      </c>
      <c r="C1562" s="20" t="s">
        <v>56</v>
      </c>
      <c r="D1562" s="20" t="s">
        <v>56</v>
      </c>
      <c r="E1562" s="20" t="s">
        <v>56</v>
      </c>
      <c r="F1562" s="12">
        <v>27124</v>
      </c>
      <c r="G1562" s="12">
        <v>365</v>
      </c>
      <c r="H1562" s="12">
        <v>6565</v>
      </c>
      <c r="I1562" s="29">
        <v>24548053</v>
      </c>
      <c r="J1562" s="3">
        <v>365</v>
      </c>
      <c r="K1562" s="13">
        <v>7.5514400000000002E-4</v>
      </c>
      <c r="L1562" s="15">
        <v>6260156.2300000004</v>
      </c>
      <c r="M1562" s="29">
        <v>611.58000000000004</v>
      </c>
      <c r="N1562" s="12">
        <v>9918</v>
      </c>
      <c r="O1562" s="12">
        <v>10407</v>
      </c>
      <c r="P1562" s="12">
        <v>10382</v>
      </c>
      <c r="Q1562" s="12">
        <v>10236</v>
      </c>
    </row>
    <row r="1563" spans="1:17" x14ac:dyDescent="0.3">
      <c r="A1563" s="33" t="s">
        <v>1024</v>
      </c>
      <c r="B1563" s="20" t="s">
        <v>55</v>
      </c>
      <c r="C1563" s="20" t="s">
        <v>56</v>
      </c>
      <c r="D1563" s="20" t="s">
        <v>56</v>
      </c>
      <c r="E1563" s="20" t="s">
        <v>56</v>
      </c>
      <c r="F1563" s="12">
        <v>420</v>
      </c>
      <c r="G1563" s="12">
        <v>365</v>
      </c>
      <c r="H1563" s="12">
        <v>226</v>
      </c>
      <c r="I1563" s="29">
        <v>87815</v>
      </c>
      <c r="J1563" s="3">
        <v>365</v>
      </c>
      <c r="K1563" s="13">
        <v>2.7010000000000001E-6</v>
      </c>
      <c r="L1563" s="15">
        <v>22394.27</v>
      </c>
      <c r="M1563" s="29">
        <v>100.88</v>
      </c>
      <c r="N1563" s="12">
        <v>256</v>
      </c>
      <c r="O1563" s="12">
        <v>213</v>
      </c>
      <c r="P1563" s="12">
        <v>197</v>
      </c>
      <c r="Q1563" s="12">
        <v>222</v>
      </c>
    </row>
    <row r="1564" spans="1:17" x14ac:dyDescent="0.3">
      <c r="A1564" s="33" t="s">
        <v>1025</v>
      </c>
      <c r="B1564" s="20" t="s">
        <v>55</v>
      </c>
      <c r="C1564" s="20" t="s">
        <v>56</v>
      </c>
      <c r="D1564" s="20" t="s">
        <v>56</v>
      </c>
      <c r="E1564" s="20" t="s">
        <v>56</v>
      </c>
      <c r="F1564" s="12">
        <v>4145</v>
      </c>
      <c r="G1564" s="12">
        <v>365</v>
      </c>
      <c r="H1564" s="12">
        <v>247</v>
      </c>
      <c r="I1564" s="29">
        <v>4188094</v>
      </c>
      <c r="J1564" s="3">
        <v>365</v>
      </c>
      <c r="K1564" s="13">
        <v>1.2883400000000001E-4</v>
      </c>
      <c r="L1564" s="15">
        <v>1068032.68</v>
      </c>
      <c r="M1564" s="29">
        <v>1527.94</v>
      </c>
      <c r="N1564" s="12">
        <v>737</v>
      </c>
      <c r="O1564" s="12">
        <v>676</v>
      </c>
      <c r="P1564" s="12">
        <v>684</v>
      </c>
      <c r="Q1564" s="12">
        <v>699</v>
      </c>
    </row>
    <row r="1565" spans="1:17" x14ac:dyDescent="0.3">
      <c r="A1565" s="33" t="s">
        <v>1026</v>
      </c>
      <c r="B1565" s="20" t="s">
        <v>57</v>
      </c>
      <c r="C1565" s="20" t="s">
        <v>56</v>
      </c>
      <c r="D1565" s="20" t="s">
        <v>56</v>
      </c>
      <c r="E1565" s="20" t="s">
        <v>56</v>
      </c>
      <c r="F1565" s="12">
        <v>3772</v>
      </c>
      <c r="G1565" s="12">
        <v>365</v>
      </c>
      <c r="H1565" s="12">
        <v>414</v>
      </c>
      <c r="I1565" s="29">
        <v>5045593</v>
      </c>
      <c r="J1565" s="3">
        <v>365</v>
      </c>
      <c r="K1565" s="13">
        <v>1.55212E-4</v>
      </c>
      <c r="L1565" s="15" t="s">
        <v>2689</v>
      </c>
      <c r="M1565" s="29">
        <v>1295.78</v>
      </c>
      <c r="N1565" s="12">
        <v>960</v>
      </c>
      <c r="O1565" s="12">
        <v>997</v>
      </c>
      <c r="P1565" s="12">
        <v>1021</v>
      </c>
      <c r="Q1565" s="12">
        <v>993</v>
      </c>
    </row>
    <row r="1566" spans="1:17" x14ac:dyDescent="0.3">
      <c r="A1566" s="33" t="s">
        <v>1027</v>
      </c>
      <c r="B1566" s="20" t="s">
        <v>57</v>
      </c>
      <c r="C1566" s="20" t="s">
        <v>56</v>
      </c>
      <c r="D1566" s="20" t="s">
        <v>56</v>
      </c>
      <c r="E1566" s="20" t="s">
        <v>56</v>
      </c>
      <c r="F1566" s="12">
        <v>9332</v>
      </c>
      <c r="G1566" s="12">
        <v>365</v>
      </c>
      <c r="H1566" s="12">
        <v>2385</v>
      </c>
      <c r="I1566" s="29">
        <v>9741204</v>
      </c>
      <c r="J1566" s="3">
        <v>365</v>
      </c>
      <c r="K1566" s="13">
        <v>2.9965800000000001E-4</v>
      </c>
      <c r="L1566" s="15" t="s">
        <v>2689</v>
      </c>
      <c r="M1566" s="29">
        <v>786.88</v>
      </c>
      <c r="N1566" s="12">
        <v>3148</v>
      </c>
      <c r="O1566" s="12">
        <v>3364</v>
      </c>
      <c r="P1566" s="12">
        <v>2958</v>
      </c>
      <c r="Q1566" s="12">
        <v>3157</v>
      </c>
    </row>
    <row r="1567" spans="1:17" x14ac:dyDescent="0.3">
      <c r="A1567" s="33" t="s">
        <v>1028</v>
      </c>
      <c r="B1567" s="20" t="s">
        <v>55</v>
      </c>
      <c r="C1567" s="20" t="s">
        <v>56</v>
      </c>
      <c r="D1567" s="20" t="s">
        <v>56</v>
      </c>
      <c r="E1567" s="20" t="s">
        <v>56</v>
      </c>
      <c r="F1567" s="12">
        <v>179</v>
      </c>
      <c r="G1567" s="12">
        <v>365</v>
      </c>
      <c r="H1567" s="12">
        <v>84</v>
      </c>
      <c r="I1567" s="29">
        <v>309071</v>
      </c>
      <c r="J1567" s="3">
        <v>365</v>
      </c>
      <c r="K1567" s="13">
        <v>9.5079999999999994E-6</v>
      </c>
      <c r="L1567" s="15">
        <v>78818.179999999993</v>
      </c>
      <c r="M1567" s="29">
        <v>1110.1199999999999</v>
      </c>
      <c r="N1567" s="12">
        <v>92</v>
      </c>
      <c r="O1567" s="12">
        <v>66</v>
      </c>
      <c r="P1567" s="12">
        <v>55</v>
      </c>
      <c r="Q1567" s="12">
        <v>71</v>
      </c>
    </row>
    <row r="1568" spans="1:17" x14ac:dyDescent="0.3">
      <c r="A1568" s="33" t="s">
        <v>1029</v>
      </c>
      <c r="B1568" s="20" t="s">
        <v>55</v>
      </c>
      <c r="C1568" s="20" t="s">
        <v>56</v>
      </c>
      <c r="D1568" s="20" t="s">
        <v>56</v>
      </c>
      <c r="E1568" s="20" t="s">
        <v>56</v>
      </c>
      <c r="F1568" s="12">
        <v>91</v>
      </c>
      <c r="G1568" s="12">
        <v>365</v>
      </c>
      <c r="H1568" s="12">
        <v>280</v>
      </c>
      <c r="I1568" s="29">
        <v>481152</v>
      </c>
      <c r="J1568" s="3">
        <v>365</v>
      </c>
      <c r="K1568" s="13">
        <v>1.4800999999999999E-5</v>
      </c>
      <c r="L1568" s="15">
        <v>122701.65</v>
      </c>
      <c r="M1568" s="29">
        <v>269.08</v>
      </c>
      <c r="N1568" s="12">
        <v>387</v>
      </c>
      <c r="O1568" s="12">
        <v>467</v>
      </c>
      <c r="P1568" s="12">
        <v>514</v>
      </c>
      <c r="Q1568" s="12">
        <v>456</v>
      </c>
    </row>
    <row r="1569" spans="1:17" x14ac:dyDescent="0.3">
      <c r="A1569" s="33" t="s">
        <v>1030</v>
      </c>
      <c r="B1569" s="20" t="s">
        <v>55</v>
      </c>
      <c r="C1569" s="20" t="s">
        <v>56</v>
      </c>
      <c r="D1569" s="20" t="s">
        <v>56</v>
      </c>
      <c r="E1569" s="20" t="s">
        <v>56</v>
      </c>
      <c r="F1569" s="12">
        <v>2581</v>
      </c>
      <c r="G1569" s="12">
        <v>365</v>
      </c>
      <c r="H1569" s="12">
        <v>211</v>
      </c>
      <c r="I1569" s="29">
        <v>3451288</v>
      </c>
      <c r="J1569" s="3">
        <v>365</v>
      </c>
      <c r="K1569" s="13">
        <v>1.06168E-4</v>
      </c>
      <c r="L1569" s="15">
        <v>880135.06</v>
      </c>
      <c r="M1569" s="29">
        <v>1715.66</v>
      </c>
      <c r="N1569" s="12">
        <v>358</v>
      </c>
      <c r="O1569" s="12">
        <v>505</v>
      </c>
      <c r="P1569" s="12">
        <v>675</v>
      </c>
      <c r="Q1569" s="12">
        <v>513</v>
      </c>
    </row>
    <row r="1570" spans="1:17" x14ac:dyDescent="0.3">
      <c r="A1570" s="33" t="s">
        <v>1031</v>
      </c>
      <c r="B1570" s="20" t="s">
        <v>55</v>
      </c>
      <c r="C1570" s="20" t="s">
        <v>56</v>
      </c>
      <c r="D1570" s="20" t="s">
        <v>56</v>
      </c>
      <c r="E1570" s="20" t="s">
        <v>56</v>
      </c>
      <c r="F1570" s="12">
        <v>9170</v>
      </c>
      <c r="G1570" s="12">
        <v>365</v>
      </c>
      <c r="H1570" s="12">
        <v>1433</v>
      </c>
      <c r="I1570" s="29">
        <v>8045451</v>
      </c>
      <c r="J1570" s="3">
        <v>365</v>
      </c>
      <c r="K1570" s="13">
        <v>2.47493E-4</v>
      </c>
      <c r="L1570" s="15">
        <v>2051721.99</v>
      </c>
      <c r="M1570" s="29">
        <v>888.19</v>
      </c>
      <c r="N1570" s="12">
        <v>2023</v>
      </c>
      <c r="O1570" s="12">
        <v>2369</v>
      </c>
      <c r="P1570" s="12">
        <v>2538</v>
      </c>
      <c r="Q1570" s="12">
        <v>2310</v>
      </c>
    </row>
    <row r="1571" spans="1:17" x14ac:dyDescent="0.3">
      <c r="A1571" s="33" t="s">
        <v>1032</v>
      </c>
      <c r="B1571" s="20" t="s">
        <v>55</v>
      </c>
      <c r="C1571" s="20" t="s">
        <v>56</v>
      </c>
      <c r="D1571" s="20" t="s">
        <v>56</v>
      </c>
      <c r="E1571" s="20" t="s">
        <v>56</v>
      </c>
      <c r="F1571" s="12">
        <v>10501</v>
      </c>
      <c r="G1571" s="12">
        <v>365</v>
      </c>
      <c r="H1571" s="12">
        <v>2201</v>
      </c>
      <c r="I1571" s="29">
        <v>17621752</v>
      </c>
      <c r="J1571" s="3">
        <v>365</v>
      </c>
      <c r="K1571" s="13">
        <v>5.4207799999999998E-4</v>
      </c>
      <c r="L1571" s="15">
        <v>4493835.8499999996</v>
      </c>
      <c r="M1571" s="29">
        <v>2745.17</v>
      </c>
      <c r="N1571" s="12">
        <v>1530</v>
      </c>
      <c r="O1571" s="12">
        <v>1717</v>
      </c>
      <c r="P1571" s="12">
        <v>1665</v>
      </c>
      <c r="Q1571" s="12">
        <v>1637</v>
      </c>
    </row>
    <row r="1572" spans="1:17" x14ac:dyDescent="0.3">
      <c r="A1572" s="33" t="s">
        <v>1033</v>
      </c>
      <c r="B1572" s="20" t="s">
        <v>55</v>
      </c>
      <c r="C1572" s="20" t="s">
        <v>56</v>
      </c>
      <c r="D1572" s="20" t="s">
        <v>56</v>
      </c>
      <c r="E1572" s="20" t="s">
        <v>56</v>
      </c>
      <c r="F1572" s="12">
        <v>2531</v>
      </c>
      <c r="G1572" s="12">
        <v>365</v>
      </c>
      <c r="H1572" s="12">
        <v>363</v>
      </c>
      <c r="I1572" s="29">
        <v>2268277</v>
      </c>
      <c r="J1572" s="3">
        <v>365</v>
      </c>
      <c r="K1572" s="13">
        <v>6.9776000000000004E-5</v>
      </c>
      <c r="L1572" s="15">
        <v>578447.85</v>
      </c>
      <c r="M1572" s="29">
        <v>921.1</v>
      </c>
      <c r="N1572" s="12">
        <v>666</v>
      </c>
      <c r="O1572" s="12">
        <v>653</v>
      </c>
      <c r="P1572" s="12">
        <v>564</v>
      </c>
      <c r="Q1572" s="12">
        <v>628</v>
      </c>
    </row>
    <row r="1573" spans="1:17" x14ac:dyDescent="0.3">
      <c r="A1573" s="33" t="s">
        <v>1034</v>
      </c>
      <c r="B1573" s="20" t="s">
        <v>55</v>
      </c>
      <c r="C1573" s="20" t="s">
        <v>56</v>
      </c>
      <c r="D1573" s="20" t="s">
        <v>56</v>
      </c>
      <c r="E1573" s="20" t="s">
        <v>56</v>
      </c>
      <c r="F1573" s="12">
        <v>31297</v>
      </c>
      <c r="G1573" s="12">
        <v>365</v>
      </c>
      <c r="H1573" s="12">
        <v>6284</v>
      </c>
      <c r="I1573" s="29">
        <v>36174490</v>
      </c>
      <c r="J1573" s="3">
        <v>365</v>
      </c>
      <c r="K1573" s="13">
        <v>1.112795E-3</v>
      </c>
      <c r="L1573" s="15">
        <v>9225088.4100000001</v>
      </c>
      <c r="M1573" s="29">
        <v>899.66</v>
      </c>
      <c r="N1573" s="12">
        <v>10612</v>
      </c>
      <c r="O1573" s="12">
        <v>10515</v>
      </c>
      <c r="P1573" s="12">
        <v>9636</v>
      </c>
      <c r="Q1573" s="12">
        <v>10254</v>
      </c>
    </row>
    <row r="1574" spans="1:17" x14ac:dyDescent="0.3">
      <c r="A1574" s="33" t="s">
        <v>1035</v>
      </c>
      <c r="B1574" s="20" t="s">
        <v>56</v>
      </c>
      <c r="C1574" s="20" t="s">
        <v>56</v>
      </c>
      <c r="D1574" s="20" t="s">
        <v>55</v>
      </c>
      <c r="E1574" s="20" t="s">
        <v>56</v>
      </c>
      <c r="F1574" s="12"/>
      <c r="G1574" s="12">
        <v>365</v>
      </c>
      <c r="H1574" s="12" t="s">
        <v>2689</v>
      </c>
      <c r="I1574" s="29">
        <v>496987</v>
      </c>
      <c r="J1574" s="3">
        <v>365</v>
      </c>
      <c r="K1574" s="13">
        <v>1.5288E-5</v>
      </c>
      <c r="L1574" s="15" t="s">
        <v>2689</v>
      </c>
      <c r="M1574" s="29" t="s">
        <v>2689</v>
      </c>
      <c r="N1574" s="12" t="s">
        <v>2689</v>
      </c>
      <c r="O1574" s="12" t="s">
        <v>2689</v>
      </c>
      <c r="P1574" s="12" t="s">
        <v>2689</v>
      </c>
      <c r="Q1574" s="12" t="s">
        <v>2689</v>
      </c>
    </row>
    <row r="1575" spans="1:17" x14ac:dyDescent="0.3">
      <c r="A1575" s="33" t="s">
        <v>1036</v>
      </c>
      <c r="B1575" s="20" t="s">
        <v>57</v>
      </c>
      <c r="C1575" s="20" t="s">
        <v>56</v>
      </c>
      <c r="D1575" s="20" t="s">
        <v>56</v>
      </c>
      <c r="E1575" s="20" t="s">
        <v>56</v>
      </c>
      <c r="F1575" s="12">
        <v>12568</v>
      </c>
      <c r="G1575" s="12">
        <v>365</v>
      </c>
      <c r="H1575" s="12">
        <v>3165</v>
      </c>
      <c r="I1575" s="29">
        <v>6280121</v>
      </c>
      <c r="J1575" s="3">
        <v>365</v>
      </c>
      <c r="K1575" s="13">
        <v>1.9318800000000001E-4</v>
      </c>
      <c r="L1575" s="15" t="s">
        <v>2689</v>
      </c>
      <c r="M1575" s="29">
        <v>636.54</v>
      </c>
      <c r="N1575" s="12">
        <v>2588</v>
      </c>
      <c r="O1575" s="12">
        <v>2551</v>
      </c>
      <c r="P1575" s="12">
        <v>2408</v>
      </c>
      <c r="Q1575" s="12">
        <v>2516</v>
      </c>
    </row>
    <row r="1576" spans="1:17" x14ac:dyDescent="0.3">
      <c r="A1576" s="33" t="s">
        <v>1037</v>
      </c>
      <c r="B1576" s="20" t="s">
        <v>57</v>
      </c>
      <c r="C1576" s="20" t="s">
        <v>56</v>
      </c>
      <c r="D1576" s="20" t="s">
        <v>56</v>
      </c>
      <c r="E1576" s="20" t="s">
        <v>56</v>
      </c>
      <c r="F1576" s="12">
        <v>2678</v>
      </c>
      <c r="G1576" s="12">
        <v>365</v>
      </c>
      <c r="H1576" s="12">
        <v>1587</v>
      </c>
      <c r="I1576" s="29">
        <v>4411437</v>
      </c>
      <c r="J1576" s="3">
        <v>365</v>
      </c>
      <c r="K1576" s="13">
        <v>1.35704E-4</v>
      </c>
      <c r="L1576" s="15" t="s">
        <v>2689</v>
      </c>
      <c r="M1576" s="29">
        <v>673.65</v>
      </c>
      <c r="N1576" s="12">
        <v>1712</v>
      </c>
      <c r="O1576" s="12">
        <v>1628</v>
      </c>
      <c r="P1576" s="12">
        <v>1671</v>
      </c>
      <c r="Q1576" s="12">
        <v>1670</v>
      </c>
    </row>
    <row r="1577" spans="1:17" x14ac:dyDescent="0.3">
      <c r="A1577" s="33" t="s">
        <v>1038</v>
      </c>
      <c r="B1577" s="20" t="s">
        <v>56</v>
      </c>
      <c r="C1577" s="20" t="s">
        <v>56</v>
      </c>
      <c r="D1577" s="20" t="s">
        <v>55</v>
      </c>
      <c r="E1577" s="20" t="s">
        <v>56</v>
      </c>
      <c r="F1577" s="12">
        <v>349</v>
      </c>
      <c r="G1577" s="12">
        <v>365</v>
      </c>
      <c r="H1577" s="12">
        <v>291</v>
      </c>
      <c r="I1577" s="29">
        <v>1393650</v>
      </c>
      <c r="J1577" s="3">
        <v>365</v>
      </c>
      <c r="K1577" s="13">
        <v>4.2870999999999997E-5</v>
      </c>
      <c r="L1577" s="15" t="s">
        <v>2689</v>
      </c>
      <c r="M1577" s="29" t="s">
        <v>2689</v>
      </c>
      <c r="N1577" s="12" t="s">
        <v>2689</v>
      </c>
      <c r="O1577" s="12" t="s">
        <v>2689</v>
      </c>
      <c r="P1577" s="12" t="s">
        <v>2689</v>
      </c>
      <c r="Q1577" s="12" t="s">
        <v>2689</v>
      </c>
    </row>
    <row r="1578" spans="1:17" x14ac:dyDescent="0.3">
      <c r="A1578" s="33" t="s">
        <v>1039</v>
      </c>
      <c r="B1578" s="20" t="s">
        <v>55</v>
      </c>
      <c r="C1578" s="20" t="s">
        <v>56</v>
      </c>
      <c r="D1578" s="20" t="s">
        <v>56</v>
      </c>
      <c r="E1578" s="20" t="s">
        <v>56</v>
      </c>
      <c r="F1578" s="12">
        <v>4903</v>
      </c>
      <c r="G1578" s="12">
        <v>365</v>
      </c>
      <c r="H1578" s="12">
        <v>993</v>
      </c>
      <c r="I1578" s="29">
        <v>2307411</v>
      </c>
      <c r="J1578" s="3">
        <v>365</v>
      </c>
      <c r="K1578" s="13">
        <v>7.0980000000000001E-5</v>
      </c>
      <c r="L1578" s="15">
        <v>588427.66</v>
      </c>
      <c r="M1578" s="29">
        <v>427.64</v>
      </c>
      <c r="N1578" s="12">
        <v>1402</v>
      </c>
      <c r="O1578" s="12">
        <v>1387</v>
      </c>
      <c r="P1578" s="12">
        <v>1338</v>
      </c>
      <c r="Q1578" s="12">
        <v>1376</v>
      </c>
    </row>
    <row r="1579" spans="1:17" x14ac:dyDescent="0.3">
      <c r="A1579" s="33" t="s">
        <v>1040</v>
      </c>
      <c r="B1579" s="20" t="s">
        <v>55</v>
      </c>
      <c r="C1579" s="20" t="s">
        <v>56</v>
      </c>
      <c r="D1579" s="20" t="s">
        <v>56</v>
      </c>
      <c r="E1579" s="20" t="s">
        <v>56</v>
      </c>
      <c r="F1579" s="12">
        <v>8942</v>
      </c>
      <c r="G1579" s="12">
        <v>365</v>
      </c>
      <c r="H1579" s="12">
        <v>1314</v>
      </c>
      <c r="I1579" s="29">
        <v>6578723</v>
      </c>
      <c r="J1579" s="3">
        <v>365</v>
      </c>
      <c r="K1579" s="13">
        <v>2.0237400000000001E-4</v>
      </c>
      <c r="L1579" s="15">
        <v>1677682.29</v>
      </c>
      <c r="M1579" s="29">
        <v>718.49</v>
      </c>
      <c r="N1579" s="12">
        <v>2380</v>
      </c>
      <c r="O1579" s="12">
        <v>2249</v>
      </c>
      <c r="P1579" s="12">
        <v>2377</v>
      </c>
      <c r="Q1579" s="12">
        <v>2335</v>
      </c>
    </row>
    <row r="1580" spans="1:17" x14ac:dyDescent="0.3">
      <c r="A1580" s="33" t="s">
        <v>1041</v>
      </c>
      <c r="B1580" s="20" t="s">
        <v>55</v>
      </c>
      <c r="C1580" s="20" t="s">
        <v>56</v>
      </c>
      <c r="D1580" s="20" t="s">
        <v>56</v>
      </c>
      <c r="E1580" s="20" t="s">
        <v>56</v>
      </c>
      <c r="F1580" s="12">
        <v>1666</v>
      </c>
      <c r="G1580" s="12">
        <v>365</v>
      </c>
      <c r="H1580" s="12">
        <v>264</v>
      </c>
      <c r="I1580" s="29">
        <v>1566368</v>
      </c>
      <c r="J1580" s="3">
        <v>365</v>
      </c>
      <c r="K1580" s="13">
        <v>4.8183999999999998E-5</v>
      </c>
      <c r="L1580" s="15">
        <v>399449.54</v>
      </c>
      <c r="M1580" s="29">
        <v>1106.51</v>
      </c>
      <c r="N1580" s="12">
        <v>356</v>
      </c>
      <c r="O1580" s="12">
        <v>382</v>
      </c>
      <c r="P1580" s="12">
        <v>345</v>
      </c>
      <c r="Q1580" s="12">
        <v>361</v>
      </c>
    </row>
    <row r="1581" spans="1:17" x14ac:dyDescent="0.3">
      <c r="A1581" s="33" t="s">
        <v>1042</v>
      </c>
      <c r="B1581" s="20" t="s">
        <v>55</v>
      </c>
      <c r="C1581" s="20" t="s">
        <v>56</v>
      </c>
      <c r="D1581" s="20" t="s">
        <v>56</v>
      </c>
      <c r="E1581" s="20" t="s">
        <v>56</v>
      </c>
      <c r="F1581" s="12">
        <v>1428</v>
      </c>
      <c r="G1581" s="12">
        <v>365</v>
      </c>
      <c r="H1581" s="12">
        <v>293</v>
      </c>
      <c r="I1581" s="29">
        <v>3286055</v>
      </c>
      <c r="J1581" s="3">
        <v>365</v>
      </c>
      <c r="K1581" s="13">
        <v>1.01085E-4</v>
      </c>
      <c r="L1581" s="15">
        <v>837997.93</v>
      </c>
      <c r="M1581" s="29">
        <v>1104.08</v>
      </c>
      <c r="N1581" s="12">
        <v>841</v>
      </c>
      <c r="O1581" s="12">
        <v>757</v>
      </c>
      <c r="P1581" s="12">
        <v>680</v>
      </c>
      <c r="Q1581" s="12">
        <v>759</v>
      </c>
    </row>
    <row r="1582" spans="1:17" x14ac:dyDescent="0.3">
      <c r="A1582" s="33" t="s">
        <v>1043</v>
      </c>
      <c r="B1582" s="20" t="s">
        <v>55</v>
      </c>
      <c r="C1582" s="20" t="s">
        <v>56</v>
      </c>
      <c r="D1582" s="20" t="s">
        <v>56</v>
      </c>
      <c r="E1582" s="20" t="s">
        <v>56</v>
      </c>
      <c r="F1582" s="12">
        <v>7151</v>
      </c>
      <c r="G1582" s="12">
        <v>365</v>
      </c>
      <c r="H1582" s="12">
        <v>1208</v>
      </c>
      <c r="I1582" s="29">
        <v>7321164</v>
      </c>
      <c r="J1582" s="3">
        <v>365</v>
      </c>
      <c r="K1582" s="13">
        <v>2.2521299999999999E-4</v>
      </c>
      <c r="L1582" s="15">
        <v>1867016.93</v>
      </c>
      <c r="M1582" s="29">
        <v>938.2</v>
      </c>
      <c r="N1582" s="12">
        <v>2213</v>
      </c>
      <c r="O1582" s="12">
        <v>1932</v>
      </c>
      <c r="P1582" s="12">
        <v>1824</v>
      </c>
      <c r="Q1582" s="12">
        <v>1990</v>
      </c>
    </row>
    <row r="1583" spans="1:17" x14ac:dyDescent="0.3">
      <c r="A1583" s="33" t="s">
        <v>1044</v>
      </c>
      <c r="B1583" s="20" t="s">
        <v>55</v>
      </c>
      <c r="C1583" s="20" t="s">
        <v>56</v>
      </c>
      <c r="D1583" s="20" t="s">
        <v>56</v>
      </c>
      <c r="E1583" s="20" t="s">
        <v>56</v>
      </c>
      <c r="F1583" s="12">
        <v>7611</v>
      </c>
      <c r="G1583" s="12">
        <v>365</v>
      </c>
      <c r="H1583" s="12">
        <v>2016</v>
      </c>
      <c r="I1583" s="29">
        <v>8759576</v>
      </c>
      <c r="J1583" s="3">
        <v>365</v>
      </c>
      <c r="K1583" s="13">
        <v>2.6946099999999997E-4</v>
      </c>
      <c r="L1583" s="15">
        <v>2233835.58</v>
      </c>
      <c r="M1583" s="29">
        <v>962.86</v>
      </c>
      <c r="N1583" s="12">
        <v>2441</v>
      </c>
      <c r="O1583" s="12">
        <v>2306</v>
      </c>
      <c r="P1583" s="12">
        <v>2214</v>
      </c>
      <c r="Q1583" s="12">
        <v>2320</v>
      </c>
    </row>
    <row r="1584" spans="1:17" x14ac:dyDescent="0.3">
      <c r="A1584" s="33" t="s">
        <v>1045</v>
      </c>
      <c r="B1584" s="20" t="s">
        <v>55</v>
      </c>
      <c r="C1584" s="20" t="s">
        <v>56</v>
      </c>
      <c r="D1584" s="20" t="s">
        <v>56</v>
      </c>
      <c r="E1584" s="20" t="s">
        <v>56</v>
      </c>
      <c r="F1584" s="12">
        <v>6806</v>
      </c>
      <c r="G1584" s="12">
        <v>365</v>
      </c>
      <c r="H1584" s="12">
        <v>1434</v>
      </c>
      <c r="I1584" s="29">
        <v>19352405</v>
      </c>
      <c r="J1584" s="3">
        <v>365</v>
      </c>
      <c r="K1584" s="13">
        <v>5.9531600000000003E-4</v>
      </c>
      <c r="L1584" s="15">
        <v>4935180.76</v>
      </c>
      <c r="M1584" s="29">
        <v>1459.68</v>
      </c>
      <c r="N1584" s="12">
        <v>3441</v>
      </c>
      <c r="O1584" s="12">
        <v>3199</v>
      </c>
      <c r="P1584" s="12">
        <v>3503</v>
      </c>
      <c r="Q1584" s="12">
        <v>3381</v>
      </c>
    </row>
    <row r="1585" spans="1:17" x14ac:dyDescent="0.3">
      <c r="A1585" s="33" t="s">
        <v>1046</v>
      </c>
      <c r="B1585" s="20" t="s">
        <v>55</v>
      </c>
      <c r="C1585" s="20" t="s">
        <v>56</v>
      </c>
      <c r="D1585" s="20" t="s">
        <v>56</v>
      </c>
      <c r="E1585" s="20" t="s">
        <v>56</v>
      </c>
      <c r="F1585" s="12">
        <v>13841</v>
      </c>
      <c r="G1585" s="12">
        <v>365</v>
      </c>
      <c r="H1585" s="12">
        <v>6231</v>
      </c>
      <c r="I1585" s="29">
        <v>18884575.140000001</v>
      </c>
      <c r="J1585" s="3">
        <v>395</v>
      </c>
      <c r="K1585" s="13">
        <v>5.8092500000000004E-4</v>
      </c>
      <c r="L1585" s="15">
        <v>4815876.47</v>
      </c>
      <c r="M1585" s="29">
        <v>517.78</v>
      </c>
      <c r="N1585" s="12">
        <v>9549</v>
      </c>
      <c r="O1585" s="12">
        <v>9254</v>
      </c>
      <c r="P1585" s="12">
        <v>9101</v>
      </c>
      <c r="Q1585" s="12">
        <v>9301</v>
      </c>
    </row>
    <row r="1586" spans="1:17" x14ac:dyDescent="0.3">
      <c r="A1586" s="33" t="s">
        <v>1047</v>
      </c>
      <c r="B1586" s="20" t="s">
        <v>55</v>
      </c>
      <c r="C1586" s="20" t="s">
        <v>56</v>
      </c>
      <c r="D1586" s="20" t="s">
        <v>56</v>
      </c>
      <c r="E1586" s="20" t="s">
        <v>56</v>
      </c>
      <c r="F1586" s="12">
        <v>11171</v>
      </c>
      <c r="G1586" s="12">
        <v>365</v>
      </c>
      <c r="H1586" s="12">
        <v>2469</v>
      </c>
      <c r="I1586" s="29">
        <v>8166039</v>
      </c>
      <c r="J1586" s="3">
        <v>365</v>
      </c>
      <c r="K1586" s="13">
        <v>2.5120299999999997E-4</v>
      </c>
      <c r="L1586" s="15">
        <v>2082473.91</v>
      </c>
      <c r="M1586" s="29">
        <v>434.03</v>
      </c>
      <c r="N1586" s="12">
        <v>5007</v>
      </c>
      <c r="O1586" s="12">
        <v>4956</v>
      </c>
      <c r="P1586" s="12">
        <v>4432</v>
      </c>
      <c r="Q1586" s="12">
        <v>4798</v>
      </c>
    </row>
    <row r="1587" spans="1:17" x14ac:dyDescent="0.3">
      <c r="A1587" s="33" t="s">
        <v>1048</v>
      </c>
      <c r="B1587" s="20" t="s">
        <v>56</v>
      </c>
      <c r="C1587" s="20" t="s">
        <v>56</v>
      </c>
      <c r="D1587" s="20" t="s">
        <v>55</v>
      </c>
      <c r="E1587" s="20" t="s">
        <v>56</v>
      </c>
      <c r="F1587" s="12">
        <v>2108</v>
      </c>
      <c r="G1587" s="12">
        <v>365</v>
      </c>
      <c r="H1587" s="12">
        <v>311</v>
      </c>
      <c r="I1587" s="29">
        <v>5360173</v>
      </c>
      <c r="J1587" s="3">
        <v>365</v>
      </c>
      <c r="K1587" s="13">
        <v>1.6488900000000001E-4</v>
      </c>
      <c r="L1587" s="15" t="s">
        <v>2689</v>
      </c>
      <c r="M1587" s="29" t="s">
        <v>2689</v>
      </c>
      <c r="N1587" s="12" t="s">
        <v>2689</v>
      </c>
      <c r="O1587" s="12" t="s">
        <v>2689</v>
      </c>
      <c r="P1587" s="12" t="s">
        <v>2689</v>
      </c>
      <c r="Q1587" s="12" t="s">
        <v>2689</v>
      </c>
    </row>
    <row r="1588" spans="1:17" x14ac:dyDescent="0.3">
      <c r="A1588" s="33" t="s">
        <v>1049</v>
      </c>
      <c r="B1588" s="20" t="s">
        <v>55</v>
      </c>
      <c r="C1588" s="20" t="s">
        <v>56</v>
      </c>
      <c r="D1588" s="20" t="s">
        <v>56</v>
      </c>
      <c r="E1588" s="20" t="s">
        <v>56</v>
      </c>
      <c r="F1588" s="12">
        <v>3238</v>
      </c>
      <c r="G1588" s="12">
        <v>365</v>
      </c>
      <c r="H1588" s="12">
        <v>512</v>
      </c>
      <c r="I1588" s="29">
        <v>8531589</v>
      </c>
      <c r="J1588" s="3">
        <v>365</v>
      </c>
      <c r="K1588" s="13">
        <v>2.6244799999999998E-4</v>
      </c>
      <c r="L1588" s="15">
        <v>2175695.16</v>
      </c>
      <c r="M1588" s="29">
        <v>2226.91</v>
      </c>
      <c r="N1588" s="12">
        <v>1134</v>
      </c>
      <c r="O1588" s="12">
        <v>945</v>
      </c>
      <c r="P1588" s="12">
        <v>851</v>
      </c>
      <c r="Q1588" s="12">
        <v>977</v>
      </c>
    </row>
    <row r="1589" spans="1:17" x14ac:dyDescent="0.3">
      <c r="A1589" s="33" t="s">
        <v>1050</v>
      </c>
      <c r="B1589" s="20" t="s">
        <v>55</v>
      </c>
      <c r="C1589" s="20" t="s">
        <v>56</v>
      </c>
      <c r="D1589" s="20" t="s">
        <v>56</v>
      </c>
      <c r="E1589" s="20" t="s">
        <v>56</v>
      </c>
      <c r="F1589" s="12">
        <v>1914</v>
      </c>
      <c r="G1589" s="12">
        <v>365</v>
      </c>
      <c r="H1589" s="12">
        <v>137</v>
      </c>
      <c r="I1589" s="29">
        <v>1966674</v>
      </c>
      <c r="J1589" s="3">
        <v>365</v>
      </c>
      <c r="K1589" s="13">
        <v>6.0498999999999998E-5</v>
      </c>
      <c r="L1589" s="15">
        <v>501534.13</v>
      </c>
      <c r="M1589" s="29">
        <v>1389.29</v>
      </c>
      <c r="N1589" s="12">
        <v>405</v>
      </c>
      <c r="O1589" s="12">
        <v>339</v>
      </c>
      <c r="P1589" s="12">
        <v>340</v>
      </c>
      <c r="Q1589" s="12">
        <v>361</v>
      </c>
    </row>
    <row r="1590" spans="1:17" x14ac:dyDescent="0.3">
      <c r="A1590" s="33" t="s">
        <v>1051</v>
      </c>
      <c r="B1590" s="20" t="s">
        <v>55</v>
      </c>
      <c r="C1590" s="20" t="s">
        <v>55</v>
      </c>
      <c r="D1590" s="20" t="s">
        <v>56</v>
      </c>
      <c r="E1590" s="20" t="s">
        <v>56</v>
      </c>
      <c r="F1590" s="12">
        <v>121</v>
      </c>
      <c r="G1590" s="12">
        <v>365</v>
      </c>
      <c r="H1590" s="12">
        <v>121</v>
      </c>
      <c r="I1590" s="29" t="s">
        <v>2689</v>
      </c>
      <c r="J1590" s="3" t="s">
        <v>2689</v>
      </c>
      <c r="K1590" s="13">
        <v>6.4969999999999998E-6</v>
      </c>
      <c r="L1590" s="15">
        <v>53861.81</v>
      </c>
      <c r="M1590" s="29">
        <v>1282.42</v>
      </c>
      <c r="N1590" s="12">
        <v>41</v>
      </c>
      <c r="O1590" s="12">
        <v>43</v>
      </c>
      <c r="P1590" s="12">
        <v>43</v>
      </c>
      <c r="Q1590" s="12">
        <v>42</v>
      </c>
    </row>
    <row r="1591" spans="1:17" x14ac:dyDescent="0.3">
      <c r="A1591" s="33" t="s">
        <v>1052</v>
      </c>
      <c r="B1591" s="20" t="s">
        <v>55</v>
      </c>
      <c r="C1591" s="20" t="s">
        <v>56</v>
      </c>
      <c r="D1591" s="20" t="s">
        <v>56</v>
      </c>
      <c r="E1591" s="20" t="s">
        <v>56</v>
      </c>
      <c r="F1591" s="12">
        <v>5567</v>
      </c>
      <c r="G1591" s="12">
        <v>365</v>
      </c>
      <c r="H1591" s="12">
        <v>611</v>
      </c>
      <c r="I1591" s="29">
        <v>2314636.33</v>
      </c>
      <c r="J1591" s="3">
        <v>245</v>
      </c>
      <c r="K1591" s="13">
        <v>7.1203000000000003E-5</v>
      </c>
      <c r="L1591" s="15">
        <v>590270.24</v>
      </c>
      <c r="M1591" s="29">
        <v>1054.05</v>
      </c>
      <c r="N1591" s="12">
        <v>660</v>
      </c>
      <c r="O1591" s="12">
        <v>553</v>
      </c>
      <c r="P1591" s="12">
        <v>466</v>
      </c>
      <c r="Q1591" s="12">
        <v>560</v>
      </c>
    </row>
    <row r="1592" spans="1:17" x14ac:dyDescent="0.3">
      <c r="A1592" s="33" t="s">
        <v>1053</v>
      </c>
      <c r="B1592" s="20" t="s">
        <v>55</v>
      </c>
      <c r="C1592" s="20" t="s">
        <v>56</v>
      </c>
      <c r="D1592" s="20" t="s">
        <v>56</v>
      </c>
      <c r="E1592" s="20" t="s">
        <v>56</v>
      </c>
      <c r="F1592" s="12">
        <v>53</v>
      </c>
      <c r="G1592" s="12">
        <v>365</v>
      </c>
      <c r="H1592" s="12">
        <v>95</v>
      </c>
      <c r="I1592" s="29">
        <v>75805</v>
      </c>
      <c r="J1592" s="3">
        <v>365</v>
      </c>
      <c r="K1592" s="13">
        <v>2.3319999999999999E-6</v>
      </c>
      <c r="L1592" s="15">
        <v>19331.52</v>
      </c>
      <c r="M1592" s="29">
        <v>203.49</v>
      </c>
      <c r="N1592" s="12">
        <v>110</v>
      </c>
      <c r="O1592" s="12">
        <v>88</v>
      </c>
      <c r="P1592" s="12">
        <v>87</v>
      </c>
      <c r="Q1592" s="12">
        <v>95</v>
      </c>
    </row>
    <row r="1593" spans="1:17" x14ac:dyDescent="0.3">
      <c r="A1593" s="33" t="s">
        <v>1054</v>
      </c>
      <c r="B1593" s="20" t="s">
        <v>55</v>
      </c>
      <c r="C1593" s="20" t="s">
        <v>56</v>
      </c>
      <c r="D1593" s="20" t="s">
        <v>56</v>
      </c>
      <c r="E1593" s="20" t="s">
        <v>56</v>
      </c>
      <c r="F1593" s="12">
        <v>3332</v>
      </c>
      <c r="G1593" s="12">
        <v>365</v>
      </c>
      <c r="H1593" s="12">
        <v>8</v>
      </c>
      <c r="I1593" s="29">
        <v>262563</v>
      </c>
      <c r="J1593" s="3">
        <v>365</v>
      </c>
      <c r="K1593" s="13">
        <v>8.0770000000000008E-6</v>
      </c>
      <c r="L1593" s="15">
        <v>66957.87</v>
      </c>
      <c r="M1593" s="29">
        <v>2678.31</v>
      </c>
      <c r="N1593" s="12">
        <v>23</v>
      </c>
      <c r="O1593" s="12">
        <v>23</v>
      </c>
      <c r="P1593" s="12">
        <v>30</v>
      </c>
      <c r="Q1593" s="12">
        <v>25</v>
      </c>
    </row>
    <row r="1594" spans="1:17" x14ac:dyDescent="0.3">
      <c r="A1594" s="33" t="s">
        <v>1055</v>
      </c>
      <c r="B1594" s="20" t="s">
        <v>55</v>
      </c>
      <c r="C1594" s="20" t="s">
        <v>56</v>
      </c>
      <c r="D1594" s="20" t="s">
        <v>56</v>
      </c>
      <c r="E1594" s="20" t="s">
        <v>56</v>
      </c>
      <c r="F1594" s="12">
        <v>7915</v>
      </c>
      <c r="G1594" s="12">
        <v>365</v>
      </c>
      <c r="H1594" s="12">
        <v>344</v>
      </c>
      <c r="I1594" s="29">
        <v>4350557</v>
      </c>
      <c r="J1594" s="3">
        <v>365</v>
      </c>
      <c r="K1594" s="13">
        <v>1.33831E-4</v>
      </c>
      <c r="L1594" s="15">
        <v>1109463.4099999999</v>
      </c>
      <c r="M1594" s="29">
        <v>982.7</v>
      </c>
      <c r="N1594" s="12">
        <v>1022</v>
      </c>
      <c r="O1594" s="12">
        <v>1148</v>
      </c>
      <c r="P1594" s="12">
        <v>1216</v>
      </c>
      <c r="Q1594" s="12">
        <v>1129</v>
      </c>
    </row>
    <row r="1595" spans="1:17" x14ac:dyDescent="0.3">
      <c r="A1595" s="33" t="s">
        <v>1056</v>
      </c>
      <c r="B1595" s="20" t="s">
        <v>55</v>
      </c>
      <c r="C1595" s="20" t="s">
        <v>56</v>
      </c>
      <c r="D1595" s="20" t="s">
        <v>56</v>
      </c>
      <c r="E1595" s="20" t="s">
        <v>56</v>
      </c>
      <c r="F1595" s="12">
        <v>15794</v>
      </c>
      <c r="G1595" s="12">
        <v>365</v>
      </c>
      <c r="H1595" s="12">
        <v>4531</v>
      </c>
      <c r="I1595" s="29">
        <v>29024540</v>
      </c>
      <c r="J1595" s="3">
        <v>365</v>
      </c>
      <c r="K1595" s="13">
        <v>8.9284900000000003E-4</v>
      </c>
      <c r="L1595" s="15">
        <v>7401733.8600000003</v>
      </c>
      <c r="M1595" s="29">
        <v>1132.46</v>
      </c>
      <c r="N1595" s="12">
        <v>5901</v>
      </c>
      <c r="O1595" s="12">
        <v>6932</v>
      </c>
      <c r="P1595" s="12">
        <v>6776</v>
      </c>
      <c r="Q1595" s="12">
        <v>6536</v>
      </c>
    </row>
    <row r="1596" spans="1:17" x14ac:dyDescent="0.3">
      <c r="A1596" s="33" t="s">
        <v>1057</v>
      </c>
      <c r="B1596" s="20" t="s">
        <v>55</v>
      </c>
      <c r="C1596" s="20" t="s">
        <v>56</v>
      </c>
      <c r="D1596" s="20" t="s">
        <v>56</v>
      </c>
      <c r="E1596" s="20" t="s">
        <v>56</v>
      </c>
      <c r="F1596" s="12">
        <v>1106</v>
      </c>
      <c r="G1596" s="12">
        <v>365</v>
      </c>
      <c r="H1596" s="12">
        <v>649</v>
      </c>
      <c r="I1596" s="29">
        <v>253019</v>
      </c>
      <c r="J1596" s="3">
        <v>365</v>
      </c>
      <c r="K1596" s="13">
        <v>7.7829999999999999E-6</v>
      </c>
      <c r="L1596" s="15">
        <v>64524</v>
      </c>
      <c r="M1596" s="29">
        <v>138.16999999999999</v>
      </c>
      <c r="N1596" s="12">
        <v>453</v>
      </c>
      <c r="O1596" s="12">
        <v>479</v>
      </c>
      <c r="P1596" s="12">
        <v>469</v>
      </c>
      <c r="Q1596" s="12">
        <v>467</v>
      </c>
    </row>
    <row r="1597" spans="1:17" x14ac:dyDescent="0.3">
      <c r="A1597" s="33" t="s">
        <v>1058</v>
      </c>
      <c r="B1597" s="20" t="s">
        <v>56</v>
      </c>
      <c r="C1597" s="20" t="s">
        <v>56</v>
      </c>
      <c r="D1597" s="20" t="s">
        <v>56</v>
      </c>
      <c r="E1597" s="20" t="s">
        <v>56</v>
      </c>
      <c r="F1597" s="12"/>
      <c r="G1597" s="12">
        <v>365</v>
      </c>
      <c r="H1597" s="12" t="s">
        <v>2689</v>
      </c>
      <c r="I1597" s="29">
        <v>2443815</v>
      </c>
      <c r="J1597" s="3">
        <v>365</v>
      </c>
      <c r="K1597" s="13">
        <v>7.5176E-5</v>
      </c>
      <c r="L1597" s="15" t="s">
        <v>2689</v>
      </c>
      <c r="M1597" s="29" t="s">
        <v>2689</v>
      </c>
      <c r="N1597" s="12" t="s">
        <v>2689</v>
      </c>
      <c r="O1597" s="12" t="s">
        <v>2689</v>
      </c>
      <c r="P1597" s="12" t="s">
        <v>2689</v>
      </c>
      <c r="Q1597" s="12" t="s">
        <v>2689</v>
      </c>
    </row>
    <row r="1598" spans="1:17" x14ac:dyDescent="0.3">
      <c r="A1598" s="33" t="s">
        <v>1059</v>
      </c>
      <c r="B1598" s="20" t="s">
        <v>55</v>
      </c>
      <c r="C1598" s="20" t="s">
        <v>56</v>
      </c>
      <c r="D1598" s="20" t="s">
        <v>56</v>
      </c>
      <c r="E1598" s="20" t="s">
        <v>56</v>
      </c>
      <c r="F1598" s="12">
        <v>1630</v>
      </c>
      <c r="G1598" s="12">
        <v>365</v>
      </c>
      <c r="H1598" s="12">
        <v>110</v>
      </c>
      <c r="I1598" s="29">
        <v>4001422</v>
      </c>
      <c r="J1598" s="3">
        <v>365</v>
      </c>
      <c r="K1598" s="13">
        <v>1.23091E-4</v>
      </c>
      <c r="L1598" s="15">
        <v>1020428.25</v>
      </c>
      <c r="M1598" s="29">
        <v>3159.22</v>
      </c>
      <c r="N1598" s="12">
        <v>356</v>
      </c>
      <c r="O1598" s="12">
        <v>284</v>
      </c>
      <c r="P1598" s="12">
        <v>330</v>
      </c>
      <c r="Q1598" s="12">
        <v>323</v>
      </c>
    </row>
    <row r="1599" spans="1:17" x14ac:dyDescent="0.3">
      <c r="A1599" s="33" t="s">
        <v>1060</v>
      </c>
      <c r="B1599" s="20" t="s">
        <v>56</v>
      </c>
      <c r="C1599" s="20" t="s">
        <v>56</v>
      </c>
      <c r="D1599" s="20" t="s">
        <v>56</v>
      </c>
      <c r="E1599" s="20" t="s">
        <v>56</v>
      </c>
      <c r="F1599" s="12"/>
      <c r="G1599" s="12">
        <v>365</v>
      </c>
      <c r="H1599" s="12" t="s">
        <v>2689</v>
      </c>
      <c r="I1599" s="29">
        <v>0</v>
      </c>
      <c r="J1599" s="3">
        <v>365</v>
      </c>
      <c r="K1599" s="13">
        <v>0</v>
      </c>
      <c r="L1599" s="15" t="s">
        <v>2689</v>
      </c>
      <c r="M1599" s="29" t="s">
        <v>2689</v>
      </c>
      <c r="N1599" s="12" t="s">
        <v>2689</v>
      </c>
      <c r="O1599" s="12" t="s">
        <v>2689</v>
      </c>
      <c r="P1599" s="12" t="s">
        <v>2689</v>
      </c>
      <c r="Q1599" s="12" t="s">
        <v>2689</v>
      </c>
    </row>
    <row r="1600" spans="1:17" x14ac:dyDescent="0.3">
      <c r="A1600" s="33" t="s">
        <v>1061</v>
      </c>
      <c r="B1600" s="20" t="s">
        <v>55</v>
      </c>
      <c r="C1600" s="20" t="s">
        <v>56</v>
      </c>
      <c r="D1600" s="20" t="s">
        <v>56</v>
      </c>
      <c r="E1600" s="20" t="s">
        <v>56</v>
      </c>
      <c r="F1600" s="12"/>
      <c r="G1600" s="12">
        <v>0</v>
      </c>
      <c r="H1600" s="12" t="s">
        <v>2689</v>
      </c>
      <c r="I1600" s="29">
        <v>7060749</v>
      </c>
      <c r="J1600" s="3">
        <v>365</v>
      </c>
      <c r="K1600" s="13">
        <v>2.17202E-4</v>
      </c>
      <c r="L1600" s="15">
        <v>1800606.83</v>
      </c>
      <c r="M1600" s="29">
        <v>1525.94</v>
      </c>
      <c r="N1600" s="12">
        <v>881</v>
      </c>
      <c r="O1600" s="12">
        <v>1219</v>
      </c>
      <c r="P1600" s="12">
        <v>1440</v>
      </c>
      <c r="Q1600" s="12">
        <v>1180</v>
      </c>
    </row>
    <row r="1601" spans="1:17" x14ac:dyDescent="0.3">
      <c r="A1601" s="33" t="s">
        <v>1062</v>
      </c>
      <c r="B1601" s="20" t="s">
        <v>55</v>
      </c>
      <c r="C1601" s="20" t="s">
        <v>56</v>
      </c>
      <c r="D1601" s="20" t="s">
        <v>56</v>
      </c>
      <c r="E1601" s="20" t="s">
        <v>56</v>
      </c>
      <c r="F1601" s="12"/>
      <c r="G1601" s="12">
        <v>0</v>
      </c>
      <c r="H1601" s="12" t="s">
        <v>2689</v>
      </c>
      <c r="I1601" s="29">
        <v>3796514</v>
      </c>
      <c r="J1601" s="3">
        <v>365</v>
      </c>
      <c r="K1601" s="13">
        <v>1.1678799999999999E-4</v>
      </c>
      <c r="L1601" s="15">
        <v>968173.35</v>
      </c>
      <c r="M1601" s="29">
        <v>1074.55</v>
      </c>
      <c r="N1601" s="12">
        <v>1033</v>
      </c>
      <c r="O1601" s="12">
        <v>911</v>
      </c>
      <c r="P1601" s="12">
        <v>760</v>
      </c>
      <c r="Q1601" s="12">
        <v>901</v>
      </c>
    </row>
    <row r="1602" spans="1:17" x14ac:dyDescent="0.3">
      <c r="A1602" s="33" t="s">
        <v>1063</v>
      </c>
      <c r="B1602" s="20" t="s">
        <v>55</v>
      </c>
      <c r="C1602" s="20" t="s">
        <v>56</v>
      </c>
      <c r="D1602" s="20" t="s">
        <v>56</v>
      </c>
      <c r="E1602" s="20" t="s">
        <v>56</v>
      </c>
      <c r="F1602" s="12">
        <v>7244</v>
      </c>
      <c r="G1602" s="12">
        <v>365</v>
      </c>
      <c r="H1602" s="12">
        <v>2171</v>
      </c>
      <c r="I1602" s="29">
        <v>19678828</v>
      </c>
      <c r="J1602" s="3">
        <v>365</v>
      </c>
      <c r="K1602" s="13">
        <v>6.0535799999999996E-4</v>
      </c>
      <c r="L1602" s="15">
        <v>5018423.9800000004</v>
      </c>
      <c r="M1602" s="29">
        <v>1150.22</v>
      </c>
      <c r="N1602" s="12">
        <v>4075</v>
      </c>
      <c r="O1602" s="12">
        <v>4528</v>
      </c>
      <c r="P1602" s="12">
        <v>4486</v>
      </c>
      <c r="Q1602" s="12">
        <v>4363</v>
      </c>
    </row>
    <row r="1603" spans="1:17" x14ac:dyDescent="0.3">
      <c r="A1603" s="33" t="s">
        <v>1064</v>
      </c>
      <c r="B1603" s="20" t="s">
        <v>56</v>
      </c>
      <c r="C1603" s="20" t="s">
        <v>56</v>
      </c>
      <c r="D1603" s="20" t="s">
        <v>56</v>
      </c>
      <c r="E1603" s="20" t="s">
        <v>56</v>
      </c>
      <c r="F1603" s="12">
        <v>28</v>
      </c>
      <c r="G1603" s="12">
        <v>365</v>
      </c>
      <c r="H1603" s="12">
        <v>11</v>
      </c>
      <c r="I1603" s="29">
        <v>1069503.57</v>
      </c>
      <c r="J1603" s="3">
        <v>402</v>
      </c>
      <c r="K1603" s="13">
        <v>3.29E-5</v>
      </c>
      <c r="L1603" s="15" t="s">
        <v>2689</v>
      </c>
      <c r="M1603" s="29" t="s">
        <v>2689</v>
      </c>
      <c r="N1603" s="12" t="s">
        <v>2689</v>
      </c>
      <c r="O1603" s="12" t="s">
        <v>2689</v>
      </c>
      <c r="P1603" s="12" t="s">
        <v>2689</v>
      </c>
      <c r="Q1603" s="12" t="s">
        <v>2689</v>
      </c>
    </row>
    <row r="1604" spans="1:17" x14ac:dyDescent="0.3">
      <c r="A1604" s="33" t="s">
        <v>1065</v>
      </c>
      <c r="B1604" s="20" t="s">
        <v>55</v>
      </c>
      <c r="C1604" s="20" t="s">
        <v>56</v>
      </c>
      <c r="D1604" s="20" t="s">
        <v>56</v>
      </c>
      <c r="E1604" s="20" t="s">
        <v>56</v>
      </c>
      <c r="F1604" s="12">
        <v>16571</v>
      </c>
      <c r="G1604" s="12">
        <v>365</v>
      </c>
      <c r="H1604" s="12">
        <v>1174</v>
      </c>
      <c r="I1604" s="29">
        <v>13531638</v>
      </c>
      <c r="J1604" s="3">
        <v>365</v>
      </c>
      <c r="K1604" s="13">
        <v>4.1625899999999999E-4</v>
      </c>
      <c r="L1604" s="15">
        <v>3450789.68</v>
      </c>
      <c r="M1604" s="29">
        <v>1111.3699999999999</v>
      </c>
      <c r="N1604" s="12">
        <v>3302</v>
      </c>
      <c r="O1604" s="12">
        <v>3177</v>
      </c>
      <c r="P1604" s="12">
        <v>2835</v>
      </c>
      <c r="Q1604" s="12">
        <v>3105</v>
      </c>
    </row>
    <row r="1605" spans="1:17" x14ac:dyDescent="0.3">
      <c r="A1605" s="33" t="s">
        <v>1066</v>
      </c>
      <c r="B1605" s="20" t="s">
        <v>57</v>
      </c>
      <c r="C1605" s="20" t="s">
        <v>56</v>
      </c>
      <c r="D1605" s="20" t="s">
        <v>56</v>
      </c>
      <c r="E1605" s="20" t="s">
        <v>56</v>
      </c>
      <c r="F1605" s="12">
        <v>11300</v>
      </c>
      <c r="G1605" s="12">
        <v>365</v>
      </c>
      <c r="H1605" s="12">
        <v>2667</v>
      </c>
      <c r="I1605" s="29">
        <v>34539984</v>
      </c>
      <c r="J1605" s="3">
        <v>365</v>
      </c>
      <c r="K1605" s="13">
        <v>1.062515E-3</v>
      </c>
      <c r="L1605" s="15" t="s">
        <v>2689</v>
      </c>
      <c r="M1605" s="29">
        <v>1249.4000000000001</v>
      </c>
      <c r="N1605" s="12">
        <v>7037</v>
      </c>
      <c r="O1605" s="12">
        <v>7327</v>
      </c>
      <c r="P1605" s="12">
        <v>6787</v>
      </c>
      <c r="Q1605" s="12">
        <v>7050</v>
      </c>
    </row>
    <row r="1606" spans="1:17" x14ac:dyDescent="0.3">
      <c r="A1606" s="33" t="s">
        <v>1067</v>
      </c>
      <c r="B1606" s="20" t="s">
        <v>55</v>
      </c>
      <c r="C1606" s="20" t="s">
        <v>56</v>
      </c>
      <c r="D1606" s="20" t="s">
        <v>56</v>
      </c>
      <c r="E1606" s="20" t="s">
        <v>56</v>
      </c>
      <c r="F1606" s="12">
        <v>2786</v>
      </c>
      <c r="G1606" s="12">
        <v>365</v>
      </c>
      <c r="H1606" s="12">
        <v>432</v>
      </c>
      <c r="I1606" s="29">
        <v>4469981</v>
      </c>
      <c r="J1606" s="3">
        <v>365</v>
      </c>
      <c r="K1606" s="13">
        <v>1.3750500000000001E-4</v>
      </c>
      <c r="L1606" s="15">
        <v>1139918.49</v>
      </c>
      <c r="M1606" s="29">
        <v>611.87</v>
      </c>
      <c r="N1606" s="12">
        <v>1890</v>
      </c>
      <c r="O1606" s="12">
        <v>1911</v>
      </c>
      <c r="P1606" s="12">
        <v>1788</v>
      </c>
      <c r="Q1606" s="12">
        <v>1863</v>
      </c>
    </row>
    <row r="1607" spans="1:17" x14ac:dyDescent="0.3">
      <c r="A1607" s="33" t="s">
        <v>1068</v>
      </c>
      <c r="B1607" s="20" t="s">
        <v>55</v>
      </c>
      <c r="C1607" s="20" t="s">
        <v>56</v>
      </c>
      <c r="D1607" s="20" t="s">
        <v>56</v>
      </c>
      <c r="E1607" s="20" t="s">
        <v>56</v>
      </c>
      <c r="F1607" s="12">
        <v>5260</v>
      </c>
      <c r="G1607" s="12">
        <v>365</v>
      </c>
      <c r="H1607" s="12">
        <v>870</v>
      </c>
      <c r="I1607" s="29">
        <v>8598423</v>
      </c>
      <c r="J1607" s="3">
        <v>365</v>
      </c>
      <c r="K1607" s="13">
        <v>2.6450399999999999E-4</v>
      </c>
      <c r="L1607" s="15">
        <v>2192738.9300000002</v>
      </c>
      <c r="M1607" s="29">
        <v>874.65</v>
      </c>
      <c r="N1607" s="12">
        <v>2521</v>
      </c>
      <c r="O1607" s="12">
        <v>2640</v>
      </c>
      <c r="P1607" s="12">
        <v>2361</v>
      </c>
      <c r="Q1607" s="12">
        <v>2507</v>
      </c>
    </row>
    <row r="1608" spans="1:17" x14ac:dyDescent="0.3">
      <c r="A1608" s="33" t="s">
        <v>1069</v>
      </c>
      <c r="B1608" s="20" t="s">
        <v>57</v>
      </c>
      <c r="C1608" s="20" t="s">
        <v>56</v>
      </c>
      <c r="D1608" s="20" t="s">
        <v>56</v>
      </c>
      <c r="E1608" s="20" t="s">
        <v>56</v>
      </c>
      <c r="F1608" s="12">
        <v>4502</v>
      </c>
      <c r="G1608" s="12">
        <v>365</v>
      </c>
      <c r="H1608" s="12">
        <v>771</v>
      </c>
      <c r="I1608" s="29">
        <v>8071432</v>
      </c>
      <c r="J1608" s="3">
        <v>365</v>
      </c>
      <c r="K1608" s="13">
        <v>2.48292E-4</v>
      </c>
      <c r="L1608" s="15" t="s">
        <v>2689</v>
      </c>
      <c r="M1608" s="29">
        <v>911.18</v>
      </c>
      <c r="N1608" s="12">
        <v>2193</v>
      </c>
      <c r="O1608" s="12">
        <v>2244</v>
      </c>
      <c r="P1608" s="12">
        <v>2341</v>
      </c>
      <c r="Q1608" s="12">
        <v>2259</v>
      </c>
    </row>
    <row r="1609" spans="1:17" x14ac:dyDescent="0.3">
      <c r="A1609" s="33" t="s">
        <v>1070</v>
      </c>
      <c r="B1609" s="20" t="s">
        <v>55</v>
      </c>
      <c r="C1609" s="20" t="s">
        <v>56</v>
      </c>
      <c r="D1609" s="20" t="s">
        <v>56</v>
      </c>
      <c r="E1609" s="20" t="s">
        <v>56</v>
      </c>
      <c r="F1609" s="12">
        <v>40744</v>
      </c>
      <c r="G1609" s="12">
        <v>365</v>
      </c>
      <c r="H1609" s="12">
        <v>2924</v>
      </c>
      <c r="I1609" s="29">
        <v>32880129</v>
      </c>
      <c r="J1609" s="3">
        <v>365</v>
      </c>
      <c r="K1609" s="13">
        <v>1.011454E-3</v>
      </c>
      <c r="L1609" s="15">
        <v>8384972.3099999996</v>
      </c>
      <c r="M1609" s="29">
        <v>963.35</v>
      </c>
      <c r="N1609" s="12">
        <v>8586</v>
      </c>
      <c r="O1609" s="12">
        <v>8899</v>
      </c>
      <c r="P1609" s="12">
        <v>8628</v>
      </c>
      <c r="Q1609" s="12">
        <v>8704</v>
      </c>
    </row>
    <row r="1610" spans="1:17" x14ac:dyDescent="0.3">
      <c r="A1610" s="33" t="s">
        <v>1071</v>
      </c>
      <c r="B1610" s="20" t="s">
        <v>57</v>
      </c>
      <c r="C1610" s="20" t="s">
        <v>56</v>
      </c>
      <c r="D1610" s="20" t="s">
        <v>56</v>
      </c>
      <c r="E1610" s="20" t="s">
        <v>56</v>
      </c>
      <c r="F1610" s="12">
        <v>2895</v>
      </c>
      <c r="G1610" s="12">
        <v>365</v>
      </c>
      <c r="H1610" s="12">
        <v>260</v>
      </c>
      <c r="I1610" s="29">
        <v>1819692</v>
      </c>
      <c r="J1610" s="3">
        <v>365</v>
      </c>
      <c r="K1610" s="13">
        <v>5.5977000000000003E-5</v>
      </c>
      <c r="L1610" s="15" t="s">
        <v>2689</v>
      </c>
      <c r="M1610" s="29">
        <v>441.53</v>
      </c>
      <c r="N1610" s="12">
        <v>1070</v>
      </c>
      <c r="O1610" s="12">
        <v>1113</v>
      </c>
      <c r="P1610" s="12">
        <v>969</v>
      </c>
      <c r="Q1610" s="12">
        <v>1051</v>
      </c>
    </row>
    <row r="1611" spans="1:17" x14ac:dyDescent="0.3">
      <c r="A1611" s="33" t="s">
        <v>1072</v>
      </c>
      <c r="B1611" s="20" t="s">
        <v>55</v>
      </c>
      <c r="C1611" s="20" t="s">
        <v>56</v>
      </c>
      <c r="D1611" s="20" t="s">
        <v>56</v>
      </c>
      <c r="E1611" s="20" t="s">
        <v>56</v>
      </c>
      <c r="F1611" s="12">
        <v>4845</v>
      </c>
      <c r="G1611" s="12">
        <v>365</v>
      </c>
      <c r="H1611" s="12">
        <v>1902</v>
      </c>
      <c r="I1611" s="29">
        <v>11941472</v>
      </c>
      <c r="J1611" s="3">
        <v>365</v>
      </c>
      <c r="K1611" s="13">
        <v>3.6734199999999999E-4</v>
      </c>
      <c r="L1611" s="15">
        <v>3045271.26</v>
      </c>
      <c r="M1611" s="29">
        <v>949.27</v>
      </c>
      <c r="N1611" s="12">
        <v>3139</v>
      </c>
      <c r="O1611" s="12">
        <v>3295</v>
      </c>
      <c r="P1611" s="12">
        <v>3191</v>
      </c>
      <c r="Q1611" s="12">
        <v>3208</v>
      </c>
    </row>
    <row r="1612" spans="1:17" x14ac:dyDescent="0.3">
      <c r="A1612" s="33" t="s">
        <v>1073</v>
      </c>
      <c r="B1612" s="20" t="s">
        <v>55</v>
      </c>
      <c r="C1612" s="20" t="s">
        <v>56</v>
      </c>
      <c r="D1612" s="20" t="s">
        <v>56</v>
      </c>
      <c r="E1612" s="20" t="s">
        <v>56</v>
      </c>
      <c r="F1612" s="12">
        <v>1336</v>
      </c>
      <c r="G1612" s="12">
        <v>365</v>
      </c>
      <c r="H1612" s="12">
        <v>130</v>
      </c>
      <c r="I1612" s="29">
        <v>2638359</v>
      </c>
      <c r="J1612" s="3">
        <v>365</v>
      </c>
      <c r="K1612" s="13">
        <v>8.1161000000000004E-5</v>
      </c>
      <c r="L1612" s="15">
        <v>672824.83</v>
      </c>
      <c r="M1612" s="29">
        <v>1180.3900000000001</v>
      </c>
      <c r="N1612" s="12">
        <v>606</v>
      </c>
      <c r="O1612" s="12">
        <v>604</v>
      </c>
      <c r="P1612" s="12">
        <v>501</v>
      </c>
      <c r="Q1612" s="12">
        <v>570</v>
      </c>
    </row>
    <row r="1613" spans="1:17" x14ac:dyDescent="0.3">
      <c r="A1613" s="33" t="s">
        <v>1074</v>
      </c>
      <c r="B1613" s="20" t="s">
        <v>57</v>
      </c>
      <c r="C1613" s="20" t="s">
        <v>56</v>
      </c>
      <c r="D1613" s="20" t="s">
        <v>56</v>
      </c>
      <c r="E1613" s="20" t="s">
        <v>56</v>
      </c>
      <c r="F1613" s="12">
        <v>3042</v>
      </c>
      <c r="G1613" s="12">
        <v>365</v>
      </c>
      <c r="H1613" s="12">
        <v>544</v>
      </c>
      <c r="I1613" s="29">
        <v>6895705</v>
      </c>
      <c r="J1613" s="3">
        <v>365</v>
      </c>
      <c r="K1613" s="13">
        <v>2.1212499999999999E-4</v>
      </c>
      <c r="L1613" s="15" t="s">
        <v>2689</v>
      </c>
      <c r="M1613" s="29">
        <v>826.76</v>
      </c>
      <c r="N1613" s="12">
        <v>2037</v>
      </c>
      <c r="O1613" s="12">
        <v>2164</v>
      </c>
      <c r="P1613" s="12">
        <v>2181</v>
      </c>
      <c r="Q1613" s="12">
        <v>2127</v>
      </c>
    </row>
    <row r="1614" spans="1:17" x14ac:dyDescent="0.3">
      <c r="A1614" s="33" t="s">
        <v>1075</v>
      </c>
      <c r="B1614" s="20" t="s">
        <v>55</v>
      </c>
      <c r="C1614" s="20" t="s">
        <v>56</v>
      </c>
      <c r="D1614" s="20" t="s">
        <v>56</v>
      </c>
      <c r="E1614" s="20" t="s">
        <v>56</v>
      </c>
      <c r="F1614" s="12">
        <v>18352</v>
      </c>
      <c r="G1614" s="12">
        <v>365</v>
      </c>
      <c r="H1614" s="12">
        <v>3105</v>
      </c>
      <c r="I1614" s="29">
        <v>41239031</v>
      </c>
      <c r="J1614" s="3">
        <v>365</v>
      </c>
      <c r="K1614" s="13">
        <v>1.26859E-3</v>
      </c>
      <c r="L1614" s="15">
        <v>10516629.449999999</v>
      </c>
      <c r="M1614" s="29">
        <v>2398.3200000000002</v>
      </c>
      <c r="N1614" s="12">
        <v>4175</v>
      </c>
      <c r="O1614" s="12">
        <v>4552</v>
      </c>
      <c r="P1614" s="12">
        <v>4429</v>
      </c>
      <c r="Q1614" s="12">
        <v>4385</v>
      </c>
    </row>
    <row r="1615" spans="1:17" x14ac:dyDescent="0.3">
      <c r="A1615" s="33" t="s">
        <v>1076</v>
      </c>
      <c r="B1615" s="20" t="s">
        <v>55</v>
      </c>
      <c r="C1615" s="20" t="s">
        <v>56</v>
      </c>
      <c r="D1615" s="20" t="s">
        <v>56</v>
      </c>
      <c r="E1615" s="20" t="s">
        <v>56</v>
      </c>
      <c r="F1615" s="12">
        <v>65188</v>
      </c>
      <c r="G1615" s="12">
        <v>365</v>
      </c>
      <c r="H1615" s="12">
        <v>9784</v>
      </c>
      <c r="I1615" s="29">
        <v>92878934</v>
      </c>
      <c r="J1615" s="3">
        <v>365</v>
      </c>
      <c r="K1615" s="13">
        <v>2.8571299999999998E-3</v>
      </c>
      <c r="L1615" s="15">
        <v>23685651.879999999</v>
      </c>
      <c r="M1615" s="29">
        <v>1461.36</v>
      </c>
      <c r="N1615" s="12">
        <v>16065</v>
      </c>
      <c r="O1615" s="12">
        <v>16165</v>
      </c>
      <c r="P1615" s="12">
        <v>16394</v>
      </c>
      <c r="Q1615" s="12">
        <v>16208</v>
      </c>
    </row>
    <row r="1616" spans="1:17" x14ac:dyDescent="0.3">
      <c r="A1616" s="33" t="s">
        <v>1077</v>
      </c>
      <c r="B1616" s="20" t="s">
        <v>57</v>
      </c>
      <c r="C1616" s="20" t="s">
        <v>56</v>
      </c>
      <c r="D1616" s="20" t="s">
        <v>56</v>
      </c>
      <c r="E1616" s="20" t="s">
        <v>56</v>
      </c>
      <c r="F1616" s="12">
        <v>247</v>
      </c>
      <c r="G1616" s="12">
        <v>365</v>
      </c>
      <c r="H1616" s="12">
        <v>96</v>
      </c>
      <c r="I1616" s="29">
        <v>2437513</v>
      </c>
      <c r="J1616" s="3">
        <v>365</v>
      </c>
      <c r="K1616" s="13">
        <v>7.4981999999999995E-5</v>
      </c>
      <c r="L1616" s="15" t="s">
        <v>2689</v>
      </c>
      <c r="M1616" s="29">
        <v>1345.47</v>
      </c>
      <c r="N1616" s="12">
        <v>537</v>
      </c>
      <c r="O1616" s="12">
        <v>464</v>
      </c>
      <c r="P1616" s="12">
        <v>386</v>
      </c>
      <c r="Q1616" s="12">
        <v>462</v>
      </c>
    </row>
    <row r="1617" spans="1:17" x14ac:dyDescent="0.3">
      <c r="A1617" s="33" t="s">
        <v>1078</v>
      </c>
      <c r="B1617" s="20" t="s">
        <v>55</v>
      </c>
      <c r="C1617" s="20" t="s">
        <v>56</v>
      </c>
      <c r="D1617" s="20" t="s">
        <v>56</v>
      </c>
      <c r="E1617" s="20" t="s">
        <v>56</v>
      </c>
      <c r="F1617" s="12">
        <v>36836</v>
      </c>
      <c r="G1617" s="12">
        <v>365</v>
      </c>
      <c r="H1617" s="12">
        <v>4385</v>
      </c>
      <c r="I1617" s="29">
        <v>52419718</v>
      </c>
      <c r="J1617" s="3">
        <v>365</v>
      </c>
      <c r="K1617" s="13">
        <v>1.6125289999999999E-3</v>
      </c>
      <c r="L1617" s="15">
        <v>13367888.050000001</v>
      </c>
      <c r="M1617" s="29">
        <v>1582.19</v>
      </c>
      <c r="N1617" s="12">
        <v>8193</v>
      </c>
      <c r="O1617" s="12">
        <v>8653</v>
      </c>
      <c r="P1617" s="12">
        <v>8500</v>
      </c>
      <c r="Q1617" s="12">
        <v>8449</v>
      </c>
    </row>
    <row r="1618" spans="1:17" x14ac:dyDescent="0.3">
      <c r="A1618" s="33" t="s">
        <v>1079</v>
      </c>
      <c r="B1618" s="20" t="s">
        <v>55</v>
      </c>
      <c r="C1618" s="20" t="s">
        <v>56</v>
      </c>
      <c r="D1618" s="20" t="s">
        <v>56</v>
      </c>
      <c r="E1618" s="20" t="s">
        <v>56</v>
      </c>
      <c r="F1618" s="12">
        <v>3289</v>
      </c>
      <c r="G1618" s="12">
        <v>365</v>
      </c>
      <c r="H1618" s="12">
        <v>383</v>
      </c>
      <c r="I1618" s="29">
        <v>4836295</v>
      </c>
      <c r="J1618" s="3">
        <v>365</v>
      </c>
      <c r="K1618" s="13">
        <v>1.4877400000000001E-4</v>
      </c>
      <c r="L1618" s="15">
        <v>1233334.57</v>
      </c>
      <c r="M1618" s="29">
        <v>533.45000000000005</v>
      </c>
      <c r="N1618" s="12">
        <v>2245</v>
      </c>
      <c r="O1618" s="12">
        <v>2527</v>
      </c>
      <c r="P1618" s="12">
        <v>2165</v>
      </c>
      <c r="Q1618" s="12">
        <v>2312</v>
      </c>
    </row>
    <row r="1619" spans="1:17" x14ac:dyDescent="0.3">
      <c r="A1619" s="33" t="s">
        <v>1080</v>
      </c>
      <c r="B1619" s="20" t="s">
        <v>55</v>
      </c>
      <c r="C1619" s="20" t="s">
        <v>56</v>
      </c>
      <c r="D1619" s="20" t="s">
        <v>56</v>
      </c>
      <c r="E1619" s="20" t="s">
        <v>56</v>
      </c>
      <c r="F1619" s="12">
        <v>33016</v>
      </c>
      <c r="G1619" s="12">
        <v>365</v>
      </c>
      <c r="H1619" s="12">
        <v>3425</v>
      </c>
      <c r="I1619" s="29">
        <v>81453068</v>
      </c>
      <c r="J1619" s="3">
        <v>365</v>
      </c>
      <c r="K1619" s="13">
        <v>2.505649E-3</v>
      </c>
      <c r="L1619" s="15">
        <v>20771868.609999999</v>
      </c>
      <c r="M1619" s="29">
        <v>12006.86</v>
      </c>
      <c r="N1619" s="12">
        <v>2044</v>
      </c>
      <c r="O1619" s="12">
        <v>1704</v>
      </c>
      <c r="P1619" s="12">
        <v>1443</v>
      </c>
      <c r="Q1619" s="12">
        <v>1730</v>
      </c>
    </row>
    <row r="1620" spans="1:17" x14ac:dyDescent="0.3">
      <c r="A1620" s="33" t="s">
        <v>1081</v>
      </c>
      <c r="B1620" s="20" t="s">
        <v>55</v>
      </c>
      <c r="C1620" s="20" t="s">
        <v>56</v>
      </c>
      <c r="D1620" s="20" t="s">
        <v>56</v>
      </c>
      <c r="E1620" s="20" t="s">
        <v>56</v>
      </c>
      <c r="F1620" s="12">
        <v>611</v>
      </c>
      <c r="G1620" s="12">
        <v>365</v>
      </c>
      <c r="H1620" s="12">
        <v>74</v>
      </c>
      <c r="I1620" s="29">
        <v>4543175</v>
      </c>
      <c r="J1620" s="3">
        <v>365</v>
      </c>
      <c r="K1620" s="13">
        <v>1.3975700000000001E-4</v>
      </c>
      <c r="L1620" s="15">
        <v>1158584.1599999999</v>
      </c>
      <c r="M1620" s="29">
        <v>3209.37</v>
      </c>
      <c r="N1620" s="12">
        <v>314</v>
      </c>
      <c r="O1620" s="12">
        <v>416</v>
      </c>
      <c r="P1620" s="12">
        <v>354</v>
      </c>
      <c r="Q1620" s="12">
        <v>361</v>
      </c>
    </row>
    <row r="1621" spans="1:17" x14ac:dyDescent="0.3">
      <c r="A1621" s="33" t="s">
        <v>1082</v>
      </c>
      <c r="B1621" s="20" t="s">
        <v>55</v>
      </c>
      <c r="C1621" s="20" t="s">
        <v>56</v>
      </c>
      <c r="D1621" s="20" t="s">
        <v>56</v>
      </c>
      <c r="E1621" s="20" t="s">
        <v>56</v>
      </c>
      <c r="F1621" s="12">
        <v>3550</v>
      </c>
      <c r="G1621" s="12">
        <v>365</v>
      </c>
      <c r="H1621" s="12">
        <v>361</v>
      </c>
      <c r="I1621" s="29">
        <v>10308781</v>
      </c>
      <c r="J1621" s="3">
        <v>365</v>
      </c>
      <c r="K1621" s="13">
        <v>3.1711700000000001E-4</v>
      </c>
      <c r="L1621" s="15">
        <v>2628908.27</v>
      </c>
      <c r="M1621" s="29">
        <v>1446.04</v>
      </c>
      <c r="N1621" s="12">
        <v>1803</v>
      </c>
      <c r="O1621" s="12">
        <v>1793</v>
      </c>
      <c r="P1621" s="12">
        <v>1857</v>
      </c>
      <c r="Q1621" s="12">
        <v>1818</v>
      </c>
    </row>
    <row r="1622" spans="1:17" x14ac:dyDescent="0.3">
      <c r="A1622" s="33" t="s">
        <v>1083</v>
      </c>
      <c r="B1622" s="20" t="s">
        <v>55</v>
      </c>
      <c r="C1622" s="20" t="s">
        <v>56</v>
      </c>
      <c r="D1622" s="20" t="s">
        <v>56</v>
      </c>
      <c r="E1622" s="20" t="s">
        <v>56</v>
      </c>
      <c r="F1622" s="12">
        <v>1199</v>
      </c>
      <c r="G1622" s="12">
        <v>365</v>
      </c>
      <c r="H1622" s="12">
        <v>142</v>
      </c>
      <c r="I1622" s="29">
        <v>7251528</v>
      </c>
      <c r="J1622" s="3">
        <v>365</v>
      </c>
      <c r="K1622" s="13">
        <v>2.2307100000000001E-4</v>
      </c>
      <c r="L1622" s="15">
        <v>1849258.6</v>
      </c>
      <c r="M1622" s="29">
        <v>2288.69</v>
      </c>
      <c r="N1622" s="12">
        <v>881</v>
      </c>
      <c r="O1622" s="12">
        <v>838</v>
      </c>
      <c r="P1622" s="12">
        <v>704</v>
      </c>
      <c r="Q1622" s="12">
        <v>808</v>
      </c>
    </row>
    <row r="1623" spans="1:17" x14ac:dyDescent="0.3">
      <c r="A1623" s="33" t="s">
        <v>1084</v>
      </c>
      <c r="B1623" s="20" t="s">
        <v>55</v>
      </c>
      <c r="C1623" s="20" t="s">
        <v>56</v>
      </c>
      <c r="D1623" s="20" t="s">
        <v>56</v>
      </c>
      <c r="E1623" s="20" t="s">
        <v>56</v>
      </c>
      <c r="F1623" s="12">
        <v>2175</v>
      </c>
      <c r="G1623" s="12">
        <v>365</v>
      </c>
      <c r="H1623" s="12">
        <v>186</v>
      </c>
      <c r="I1623" s="29">
        <v>9213958</v>
      </c>
      <c r="J1623" s="3">
        <v>365</v>
      </c>
      <c r="K1623" s="13">
        <v>2.8343900000000002E-4</v>
      </c>
      <c r="L1623" s="15">
        <v>2349710.4500000002</v>
      </c>
      <c r="M1623" s="29">
        <v>3295.53</v>
      </c>
      <c r="N1623" s="12">
        <v>769</v>
      </c>
      <c r="O1623" s="12">
        <v>768</v>
      </c>
      <c r="P1623" s="12">
        <v>603</v>
      </c>
      <c r="Q1623" s="12">
        <v>713</v>
      </c>
    </row>
    <row r="1624" spans="1:17" x14ac:dyDescent="0.3">
      <c r="A1624" s="33" t="s">
        <v>1085</v>
      </c>
      <c r="B1624" s="20" t="s">
        <v>55</v>
      </c>
      <c r="C1624" s="20" t="s">
        <v>56</v>
      </c>
      <c r="D1624" s="20" t="s">
        <v>56</v>
      </c>
      <c r="E1624" s="20" t="s">
        <v>56</v>
      </c>
      <c r="F1624" s="12">
        <v>1058</v>
      </c>
      <c r="G1624" s="12">
        <v>365</v>
      </c>
      <c r="H1624" s="12">
        <v>84</v>
      </c>
      <c r="I1624" s="29">
        <v>3008578</v>
      </c>
      <c r="J1624" s="3">
        <v>365</v>
      </c>
      <c r="K1624" s="13">
        <v>9.255E-5</v>
      </c>
      <c r="L1624" s="15">
        <v>767236.75</v>
      </c>
      <c r="M1624" s="29">
        <v>2276.67</v>
      </c>
      <c r="N1624" s="12">
        <v>354</v>
      </c>
      <c r="O1624" s="12">
        <v>359</v>
      </c>
      <c r="P1624" s="12">
        <v>298</v>
      </c>
      <c r="Q1624" s="12">
        <v>337</v>
      </c>
    </row>
    <row r="1625" spans="1:17" x14ac:dyDescent="0.3">
      <c r="A1625" s="33" t="s">
        <v>1086</v>
      </c>
      <c r="B1625" s="20" t="s">
        <v>55</v>
      </c>
      <c r="C1625" s="20" t="s">
        <v>56</v>
      </c>
      <c r="D1625" s="20" t="s">
        <v>56</v>
      </c>
      <c r="E1625" s="20" t="s">
        <v>56</v>
      </c>
      <c r="F1625" s="12">
        <v>4241</v>
      </c>
      <c r="G1625" s="12">
        <v>365</v>
      </c>
      <c r="H1625" s="12">
        <v>630</v>
      </c>
      <c r="I1625" s="29">
        <v>10655635</v>
      </c>
      <c r="J1625" s="3">
        <v>365</v>
      </c>
      <c r="K1625" s="13">
        <v>3.2778700000000001E-4</v>
      </c>
      <c r="L1625" s="15">
        <v>2717361.73</v>
      </c>
      <c r="M1625" s="29">
        <v>1201.31</v>
      </c>
      <c r="N1625" s="12">
        <v>2178</v>
      </c>
      <c r="O1625" s="12">
        <v>2327</v>
      </c>
      <c r="P1625" s="12">
        <v>2280</v>
      </c>
      <c r="Q1625" s="12">
        <v>2262</v>
      </c>
    </row>
    <row r="1626" spans="1:17" x14ac:dyDescent="0.3">
      <c r="A1626" s="33" t="s">
        <v>1087</v>
      </c>
      <c r="B1626" s="20" t="s">
        <v>57</v>
      </c>
      <c r="C1626" s="20" t="s">
        <v>56</v>
      </c>
      <c r="D1626" s="20" t="s">
        <v>56</v>
      </c>
      <c r="E1626" s="20" t="s">
        <v>56</v>
      </c>
      <c r="F1626" s="12">
        <v>786</v>
      </c>
      <c r="G1626" s="12">
        <v>365</v>
      </c>
      <c r="H1626" s="12">
        <v>134</v>
      </c>
      <c r="I1626" s="29">
        <v>3110680</v>
      </c>
      <c r="J1626" s="3">
        <v>365</v>
      </c>
      <c r="K1626" s="13">
        <v>9.569E-5</v>
      </c>
      <c r="L1626" s="15" t="s">
        <v>2689</v>
      </c>
      <c r="M1626" s="29">
        <v>1231.79</v>
      </c>
      <c r="N1626" s="12">
        <v>731</v>
      </c>
      <c r="O1626" s="12">
        <v>705</v>
      </c>
      <c r="P1626" s="12">
        <v>497</v>
      </c>
      <c r="Q1626" s="12">
        <v>644</v>
      </c>
    </row>
    <row r="1627" spans="1:17" x14ac:dyDescent="0.3">
      <c r="A1627" s="33" t="s">
        <v>1088</v>
      </c>
      <c r="B1627" s="20" t="s">
        <v>55</v>
      </c>
      <c r="C1627" s="20" t="s">
        <v>56</v>
      </c>
      <c r="D1627" s="20" t="s">
        <v>56</v>
      </c>
      <c r="E1627" s="20" t="s">
        <v>56</v>
      </c>
      <c r="F1627" s="12">
        <v>34738</v>
      </c>
      <c r="G1627" s="12">
        <v>365</v>
      </c>
      <c r="H1627" s="12">
        <v>5279</v>
      </c>
      <c r="I1627" s="29">
        <v>55126470</v>
      </c>
      <c r="J1627" s="3">
        <v>365</v>
      </c>
      <c r="K1627" s="13">
        <v>1.695794E-3</v>
      </c>
      <c r="L1627" s="15">
        <v>14058154.220000001</v>
      </c>
      <c r="M1627" s="29">
        <v>1372.06</v>
      </c>
      <c r="N1627" s="12">
        <v>9995</v>
      </c>
      <c r="O1627" s="12">
        <v>10455</v>
      </c>
      <c r="P1627" s="12">
        <v>10287</v>
      </c>
      <c r="Q1627" s="12">
        <v>10246</v>
      </c>
    </row>
    <row r="1628" spans="1:17" x14ac:dyDescent="0.3">
      <c r="A1628" s="33" t="s">
        <v>1089</v>
      </c>
      <c r="B1628" s="20" t="s">
        <v>56</v>
      </c>
      <c r="C1628" s="20" t="s">
        <v>56</v>
      </c>
      <c r="D1628" s="20" t="s">
        <v>56</v>
      </c>
      <c r="E1628" s="20" t="s">
        <v>56</v>
      </c>
      <c r="F1628" s="12">
        <v>6675</v>
      </c>
      <c r="G1628" s="12">
        <v>365</v>
      </c>
      <c r="H1628" s="12">
        <v>710</v>
      </c>
      <c r="I1628" s="29">
        <v>8180975</v>
      </c>
      <c r="J1628" s="3">
        <v>365</v>
      </c>
      <c r="K1628" s="13">
        <v>2.5166199999999999E-4</v>
      </c>
      <c r="L1628" s="15" t="s">
        <v>2689</v>
      </c>
      <c r="M1628" s="29" t="s">
        <v>2689</v>
      </c>
      <c r="N1628" s="12" t="s">
        <v>2689</v>
      </c>
      <c r="O1628" s="12" t="s">
        <v>2689</v>
      </c>
      <c r="P1628" s="12" t="s">
        <v>2689</v>
      </c>
      <c r="Q1628" s="12" t="s">
        <v>2689</v>
      </c>
    </row>
    <row r="1629" spans="1:17" x14ac:dyDescent="0.3">
      <c r="A1629" s="33" t="s">
        <v>1090</v>
      </c>
      <c r="B1629" s="20" t="s">
        <v>55</v>
      </c>
      <c r="C1629" s="20" t="s">
        <v>56</v>
      </c>
      <c r="D1629" s="20" t="s">
        <v>56</v>
      </c>
      <c r="E1629" s="20" t="s">
        <v>56</v>
      </c>
      <c r="F1629" s="12">
        <v>1794</v>
      </c>
      <c r="G1629" s="12">
        <v>365</v>
      </c>
      <c r="H1629" s="12">
        <v>553</v>
      </c>
      <c r="I1629" s="29">
        <v>2656535</v>
      </c>
      <c r="J1629" s="3">
        <v>365</v>
      </c>
      <c r="K1629" s="13">
        <v>8.1719999999999997E-5</v>
      </c>
      <c r="L1629" s="15">
        <v>677460.01</v>
      </c>
      <c r="M1629" s="29">
        <v>1130.98</v>
      </c>
      <c r="N1629" s="12">
        <v>625</v>
      </c>
      <c r="O1629" s="12">
        <v>600</v>
      </c>
      <c r="P1629" s="12">
        <v>572</v>
      </c>
      <c r="Q1629" s="12">
        <v>599</v>
      </c>
    </row>
    <row r="1630" spans="1:17" x14ac:dyDescent="0.3">
      <c r="A1630" s="33" t="s">
        <v>1091</v>
      </c>
      <c r="B1630" s="20" t="s">
        <v>57</v>
      </c>
      <c r="C1630" s="20" t="s">
        <v>56</v>
      </c>
      <c r="D1630" s="20" t="s">
        <v>56</v>
      </c>
      <c r="E1630" s="20" t="s">
        <v>56</v>
      </c>
      <c r="F1630" s="12">
        <v>1127</v>
      </c>
      <c r="G1630" s="12">
        <v>365</v>
      </c>
      <c r="H1630" s="12">
        <v>113</v>
      </c>
      <c r="I1630" s="29">
        <v>2063167</v>
      </c>
      <c r="J1630" s="3">
        <v>365</v>
      </c>
      <c r="K1630" s="13">
        <v>6.3466999999999994E-5</v>
      </c>
      <c r="L1630" s="15" t="s">
        <v>2689</v>
      </c>
      <c r="M1630" s="29">
        <v>979.78</v>
      </c>
      <c r="N1630" s="12">
        <v>548</v>
      </c>
      <c r="O1630" s="12">
        <v>532</v>
      </c>
      <c r="P1630" s="12">
        <v>532</v>
      </c>
      <c r="Q1630" s="12">
        <v>537</v>
      </c>
    </row>
    <row r="1631" spans="1:17" x14ac:dyDescent="0.3">
      <c r="A1631" s="33" t="s">
        <v>1092</v>
      </c>
      <c r="B1631" s="20" t="s">
        <v>55</v>
      </c>
      <c r="C1631" s="20" t="s">
        <v>56</v>
      </c>
      <c r="D1631" s="20" t="s">
        <v>56</v>
      </c>
      <c r="E1631" s="20" t="s">
        <v>56</v>
      </c>
      <c r="F1631" s="12">
        <v>7763</v>
      </c>
      <c r="G1631" s="12">
        <v>365</v>
      </c>
      <c r="H1631" s="12">
        <v>2941</v>
      </c>
      <c r="I1631" s="29">
        <v>17659607</v>
      </c>
      <c r="J1631" s="3">
        <v>365</v>
      </c>
      <c r="K1631" s="13">
        <v>5.43243E-4</v>
      </c>
      <c r="L1631" s="15">
        <v>4503489.5</v>
      </c>
      <c r="M1631" s="29">
        <v>537.99</v>
      </c>
      <c r="N1631" s="12">
        <v>8059</v>
      </c>
      <c r="O1631" s="12">
        <v>8587</v>
      </c>
      <c r="P1631" s="12">
        <v>8466</v>
      </c>
      <c r="Q1631" s="12">
        <v>8371</v>
      </c>
    </row>
    <row r="1632" spans="1:17" x14ac:dyDescent="0.3">
      <c r="A1632" s="33" t="s">
        <v>1093</v>
      </c>
      <c r="B1632" s="20" t="s">
        <v>57</v>
      </c>
      <c r="C1632" s="20" t="s">
        <v>56</v>
      </c>
      <c r="D1632" s="20" t="s">
        <v>56</v>
      </c>
      <c r="E1632" s="20" t="s">
        <v>56</v>
      </c>
      <c r="F1632" s="12">
        <v>5585</v>
      </c>
      <c r="G1632" s="12">
        <v>365</v>
      </c>
      <c r="H1632" s="12">
        <v>1090</v>
      </c>
      <c r="I1632" s="29">
        <v>7705877</v>
      </c>
      <c r="J1632" s="3">
        <v>365</v>
      </c>
      <c r="K1632" s="13">
        <v>2.37047E-4</v>
      </c>
      <c r="L1632" s="15" t="s">
        <v>2689</v>
      </c>
      <c r="M1632" s="29">
        <v>938.01</v>
      </c>
      <c r="N1632" s="12">
        <v>2027</v>
      </c>
      <c r="O1632" s="12">
        <v>2165</v>
      </c>
      <c r="P1632" s="12">
        <v>2094</v>
      </c>
      <c r="Q1632" s="12">
        <v>2095</v>
      </c>
    </row>
    <row r="1633" spans="1:17" x14ac:dyDescent="0.3">
      <c r="A1633" s="33" t="s">
        <v>1094</v>
      </c>
      <c r="B1633" s="20" t="s">
        <v>55</v>
      </c>
      <c r="C1633" s="20" t="s">
        <v>56</v>
      </c>
      <c r="D1633" s="20" t="s">
        <v>56</v>
      </c>
      <c r="E1633" s="20" t="s">
        <v>56</v>
      </c>
      <c r="F1633" s="12">
        <v>5575</v>
      </c>
      <c r="G1633" s="12">
        <v>365</v>
      </c>
      <c r="H1633" s="12">
        <v>660</v>
      </c>
      <c r="I1633" s="29">
        <v>11458912</v>
      </c>
      <c r="J1633" s="3">
        <v>365</v>
      </c>
      <c r="K1633" s="13">
        <v>3.5249800000000003E-4</v>
      </c>
      <c r="L1633" s="15">
        <v>2922210.55</v>
      </c>
      <c r="M1633" s="29">
        <v>868.67</v>
      </c>
      <c r="N1633" s="12">
        <v>3484</v>
      </c>
      <c r="O1633" s="12">
        <v>3583</v>
      </c>
      <c r="P1633" s="12">
        <v>3024</v>
      </c>
      <c r="Q1633" s="12">
        <v>3364</v>
      </c>
    </row>
    <row r="1634" spans="1:17" x14ac:dyDescent="0.3">
      <c r="A1634" s="33" t="s">
        <v>1095</v>
      </c>
      <c r="B1634" s="20" t="s">
        <v>56</v>
      </c>
      <c r="C1634" s="20" t="s">
        <v>56</v>
      </c>
      <c r="D1634" s="20" t="s">
        <v>56</v>
      </c>
      <c r="E1634" s="20" t="s">
        <v>56</v>
      </c>
      <c r="F1634" s="12">
        <v>4407</v>
      </c>
      <c r="G1634" s="12">
        <v>365</v>
      </c>
      <c r="H1634" s="12">
        <v>614</v>
      </c>
      <c r="I1634" s="29">
        <v>10510608</v>
      </c>
      <c r="J1634" s="3">
        <v>365</v>
      </c>
      <c r="K1634" s="13">
        <v>3.2332599999999997E-4</v>
      </c>
      <c r="L1634" s="15" t="s">
        <v>2689</v>
      </c>
      <c r="M1634" s="29" t="s">
        <v>2689</v>
      </c>
      <c r="N1634" s="12" t="s">
        <v>2689</v>
      </c>
      <c r="O1634" s="12" t="s">
        <v>2689</v>
      </c>
      <c r="P1634" s="12" t="s">
        <v>2689</v>
      </c>
      <c r="Q1634" s="12" t="s">
        <v>2689</v>
      </c>
    </row>
    <row r="1635" spans="1:17" x14ac:dyDescent="0.3">
      <c r="A1635" s="33" t="s">
        <v>1096</v>
      </c>
      <c r="B1635" s="20" t="s">
        <v>55</v>
      </c>
      <c r="C1635" s="20" t="s">
        <v>56</v>
      </c>
      <c r="D1635" s="20" t="s">
        <v>56</v>
      </c>
      <c r="E1635" s="20" t="s">
        <v>56</v>
      </c>
      <c r="F1635" s="12">
        <v>68903</v>
      </c>
      <c r="G1635" s="12">
        <v>365</v>
      </c>
      <c r="H1635" s="12">
        <v>3150</v>
      </c>
      <c r="I1635" s="29">
        <v>25471771</v>
      </c>
      <c r="J1635" s="3">
        <v>365</v>
      </c>
      <c r="K1635" s="13">
        <v>7.8355899999999997E-4</v>
      </c>
      <c r="L1635" s="15">
        <v>6495719.4800000004</v>
      </c>
      <c r="M1635" s="29">
        <v>1808.89</v>
      </c>
      <c r="N1635" s="12">
        <v>3764</v>
      </c>
      <c r="O1635" s="12">
        <v>3773</v>
      </c>
      <c r="P1635" s="12">
        <v>3237</v>
      </c>
      <c r="Q1635" s="12">
        <v>3591</v>
      </c>
    </row>
    <row r="1636" spans="1:17" x14ac:dyDescent="0.3">
      <c r="A1636" s="33" t="s">
        <v>1097</v>
      </c>
      <c r="B1636" s="20" t="s">
        <v>55</v>
      </c>
      <c r="C1636" s="20" t="s">
        <v>56</v>
      </c>
      <c r="D1636" s="20" t="s">
        <v>56</v>
      </c>
      <c r="E1636" s="20" t="s">
        <v>56</v>
      </c>
      <c r="F1636" s="12">
        <v>3392</v>
      </c>
      <c r="G1636" s="12">
        <v>153</v>
      </c>
      <c r="H1636" s="12">
        <v>795</v>
      </c>
      <c r="I1636" s="29">
        <v>10866856</v>
      </c>
      <c r="J1636" s="3">
        <v>365</v>
      </c>
      <c r="K1636" s="13">
        <v>3.3428499999999997E-4</v>
      </c>
      <c r="L1636" s="15">
        <v>2771226.55</v>
      </c>
      <c r="M1636" s="29">
        <v>1196.04</v>
      </c>
      <c r="N1636" s="12">
        <v>2384</v>
      </c>
      <c r="O1636" s="12">
        <v>2271</v>
      </c>
      <c r="P1636" s="12">
        <v>2297</v>
      </c>
      <c r="Q1636" s="12">
        <v>2317</v>
      </c>
    </row>
    <row r="1637" spans="1:17" x14ac:dyDescent="0.3">
      <c r="A1637" s="33" t="s">
        <v>1098</v>
      </c>
      <c r="B1637" s="20" t="s">
        <v>55</v>
      </c>
      <c r="C1637" s="20" t="s">
        <v>56</v>
      </c>
      <c r="D1637" s="20" t="s">
        <v>56</v>
      </c>
      <c r="E1637" s="20" t="s">
        <v>56</v>
      </c>
      <c r="F1637" s="12">
        <v>8832</v>
      </c>
      <c r="G1637" s="12">
        <v>365</v>
      </c>
      <c r="H1637" s="12">
        <v>1537</v>
      </c>
      <c r="I1637" s="29">
        <v>20738970</v>
      </c>
      <c r="J1637" s="3">
        <v>365</v>
      </c>
      <c r="K1637" s="13">
        <v>6.3796999999999997E-4</v>
      </c>
      <c r="L1637" s="15">
        <v>5288777.58</v>
      </c>
      <c r="M1637" s="29">
        <v>1149.73</v>
      </c>
      <c r="N1637" s="12">
        <v>4611</v>
      </c>
      <c r="O1637" s="12">
        <v>4665</v>
      </c>
      <c r="P1637" s="12">
        <v>4524</v>
      </c>
      <c r="Q1637" s="12">
        <v>4600</v>
      </c>
    </row>
    <row r="1638" spans="1:17" x14ac:dyDescent="0.3">
      <c r="A1638" s="33" t="s">
        <v>1099</v>
      </c>
      <c r="B1638" s="20" t="s">
        <v>55</v>
      </c>
      <c r="C1638" s="20" t="s">
        <v>56</v>
      </c>
      <c r="D1638" s="20" t="s">
        <v>56</v>
      </c>
      <c r="E1638" s="20" t="s">
        <v>56</v>
      </c>
      <c r="F1638" s="12">
        <v>7313</v>
      </c>
      <c r="G1638" s="12">
        <v>365</v>
      </c>
      <c r="H1638" s="12">
        <v>1375</v>
      </c>
      <c r="I1638" s="29">
        <v>25190393</v>
      </c>
      <c r="J1638" s="3">
        <v>365</v>
      </c>
      <c r="K1638" s="13">
        <v>7.7490399999999998E-4</v>
      </c>
      <c r="L1638" s="15">
        <v>6423963.4699999997</v>
      </c>
      <c r="M1638" s="29">
        <v>888.64</v>
      </c>
      <c r="N1638" s="12">
        <v>7406</v>
      </c>
      <c r="O1638" s="12">
        <v>7257</v>
      </c>
      <c r="P1638" s="12">
        <v>7023</v>
      </c>
      <c r="Q1638" s="12">
        <v>7229</v>
      </c>
    </row>
    <row r="1639" spans="1:17" x14ac:dyDescent="0.3">
      <c r="A1639" s="33" t="s">
        <v>1100</v>
      </c>
      <c r="B1639" s="20" t="s">
        <v>57</v>
      </c>
      <c r="C1639" s="20" t="s">
        <v>56</v>
      </c>
      <c r="D1639" s="20" t="s">
        <v>56</v>
      </c>
      <c r="E1639" s="20" t="s">
        <v>56</v>
      </c>
      <c r="F1639" s="12">
        <v>2280</v>
      </c>
      <c r="G1639" s="12">
        <v>365</v>
      </c>
      <c r="H1639" s="12">
        <v>207</v>
      </c>
      <c r="I1639" s="29">
        <v>5198438</v>
      </c>
      <c r="J1639" s="3">
        <v>365</v>
      </c>
      <c r="K1639" s="13">
        <v>1.5991399999999999E-4</v>
      </c>
      <c r="L1639" s="15" t="s">
        <v>2689</v>
      </c>
      <c r="M1639" s="29">
        <v>1492.89</v>
      </c>
      <c r="N1639" s="12">
        <v>953</v>
      </c>
      <c r="O1639" s="12">
        <v>880</v>
      </c>
      <c r="P1639" s="12">
        <v>832</v>
      </c>
      <c r="Q1639" s="12">
        <v>888</v>
      </c>
    </row>
    <row r="1640" spans="1:17" x14ac:dyDescent="0.3">
      <c r="A1640" s="33" t="s">
        <v>1101</v>
      </c>
      <c r="B1640" s="20" t="s">
        <v>55</v>
      </c>
      <c r="C1640" s="20" t="s">
        <v>56</v>
      </c>
      <c r="D1640" s="20" t="s">
        <v>56</v>
      </c>
      <c r="E1640" s="20" t="s">
        <v>56</v>
      </c>
      <c r="F1640" s="12">
        <v>9488</v>
      </c>
      <c r="G1640" s="12">
        <v>365</v>
      </c>
      <c r="H1640" s="12">
        <v>748</v>
      </c>
      <c r="I1640" s="29">
        <v>24700011</v>
      </c>
      <c r="J1640" s="3">
        <v>365</v>
      </c>
      <c r="K1640" s="13">
        <v>7.5981900000000001E-4</v>
      </c>
      <c r="L1640" s="15">
        <v>6298908.0199999996</v>
      </c>
      <c r="M1640" s="29">
        <v>10973.71</v>
      </c>
      <c r="N1640" s="12">
        <v>629</v>
      </c>
      <c r="O1640" s="12">
        <v>599</v>
      </c>
      <c r="P1640" s="12">
        <v>493</v>
      </c>
      <c r="Q1640" s="12">
        <v>574</v>
      </c>
    </row>
    <row r="1641" spans="1:17" x14ac:dyDescent="0.3">
      <c r="A1641" s="33" t="s">
        <v>1102</v>
      </c>
      <c r="B1641" s="20" t="s">
        <v>55</v>
      </c>
      <c r="C1641" s="20" t="s">
        <v>56</v>
      </c>
      <c r="D1641" s="20" t="s">
        <v>56</v>
      </c>
      <c r="E1641" s="20" t="s">
        <v>56</v>
      </c>
      <c r="F1641" s="12">
        <v>27199</v>
      </c>
      <c r="G1641" s="12">
        <v>365</v>
      </c>
      <c r="H1641" s="12">
        <v>2988</v>
      </c>
      <c r="I1641" s="29">
        <v>26380775</v>
      </c>
      <c r="J1641" s="3">
        <v>365</v>
      </c>
      <c r="K1641" s="13">
        <v>8.1152199999999996E-4</v>
      </c>
      <c r="L1641" s="15">
        <v>6727530.4100000001</v>
      </c>
      <c r="M1641" s="29">
        <v>1100.71</v>
      </c>
      <c r="N1641" s="12">
        <v>6452</v>
      </c>
      <c r="O1641" s="12">
        <v>6430</v>
      </c>
      <c r="P1641" s="12">
        <v>5455</v>
      </c>
      <c r="Q1641" s="12">
        <v>6112</v>
      </c>
    </row>
    <row r="1642" spans="1:17" x14ac:dyDescent="0.3">
      <c r="A1642" s="33" t="s">
        <v>1103</v>
      </c>
      <c r="B1642" s="20" t="s">
        <v>55</v>
      </c>
      <c r="C1642" s="20" t="s">
        <v>56</v>
      </c>
      <c r="D1642" s="20" t="s">
        <v>56</v>
      </c>
      <c r="E1642" s="20" t="s">
        <v>56</v>
      </c>
      <c r="F1642" s="12">
        <v>17473</v>
      </c>
      <c r="G1642" s="12">
        <v>365</v>
      </c>
      <c r="H1642" s="12">
        <v>4367</v>
      </c>
      <c r="I1642" s="29">
        <v>33235971</v>
      </c>
      <c r="J1642" s="3">
        <v>365</v>
      </c>
      <c r="K1642" s="13">
        <v>1.022401E-3</v>
      </c>
      <c r="L1642" s="15">
        <v>8475717.8499999996</v>
      </c>
      <c r="M1642" s="29">
        <v>1987.27</v>
      </c>
      <c r="N1642" s="12">
        <v>4645</v>
      </c>
      <c r="O1642" s="12">
        <v>4366</v>
      </c>
      <c r="P1642" s="12">
        <v>3783</v>
      </c>
      <c r="Q1642" s="12">
        <v>4265</v>
      </c>
    </row>
    <row r="1643" spans="1:17" x14ac:dyDescent="0.3">
      <c r="A1643" s="33" t="s">
        <v>1104</v>
      </c>
      <c r="B1643" s="20" t="s">
        <v>56</v>
      </c>
      <c r="C1643" s="20" t="s">
        <v>56</v>
      </c>
      <c r="D1643" s="20" t="s">
        <v>56</v>
      </c>
      <c r="E1643" s="20" t="s">
        <v>56</v>
      </c>
      <c r="F1643" s="12">
        <v>5509</v>
      </c>
      <c r="G1643" s="12">
        <v>365</v>
      </c>
      <c r="H1643" s="12">
        <v>1376</v>
      </c>
      <c r="I1643" s="29">
        <v>10496207</v>
      </c>
      <c r="J1643" s="3">
        <v>365</v>
      </c>
      <c r="K1643" s="13">
        <v>3.2288299999999999E-4</v>
      </c>
      <c r="L1643" s="15" t="s">
        <v>2689</v>
      </c>
      <c r="M1643" s="29" t="s">
        <v>2689</v>
      </c>
      <c r="N1643" s="12" t="s">
        <v>2689</v>
      </c>
      <c r="O1643" s="12" t="s">
        <v>2689</v>
      </c>
      <c r="P1643" s="12" t="s">
        <v>2689</v>
      </c>
      <c r="Q1643" s="12" t="s">
        <v>2689</v>
      </c>
    </row>
    <row r="1644" spans="1:17" x14ac:dyDescent="0.3">
      <c r="A1644" s="33" t="s">
        <v>1105</v>
      </c>
      <c r="B1644" s="20" t="s">
        <v>55</v>
      </c>
      <c r="C1644" s="20" t="s">
        <v>56</v>
      </c>
      <c r="D1644" s="20" t="s">
        <v>56</v>
      </c>
      <c r="E1644" s="20" t="s">
        <v>56</v>
      </c>
      <c r="F1644" s="12">
        <v>6461</v>
      </c>
      <c r="G1644" s="12">
        <v>365</v>
      </c>
      <c r="H1644" s="12">
        <v>1586</v>
      </c>
      <c r="I1644" s="29">
        <v>16794884</v>
      </c>
      <c r="J1644" s="3">
        <v>365</v>
      </c>
      <c r="K1644" s="13">
        <v>5.1664199999999999E-4</v>
      </c>
      <c r="L1644" s="15">
        <v>4282970.95</v>
      </c>
      <c r="M1644" s="29">
        <v>1088.98</v>
      </c>
      <c r="N1644" s="12">
        <v>4112</v>
      </c>
      <c r="O1644" s="12">
        <v>4087</v>
      </c>
      <c r="P1644" s="12">
        <v>3600</v>
      </c>
      <c r="Q1644" s="12">
        <v>3933</v>
      </c>
    </row>
    <row r="1645" spans="1:17" x14ac:dyDescent="0.3">
      <c r="A1645" s="33" t="s">
        <v>1106</v>
      </c>
      <c r="B1645" s="20" t="s">
        <v>57</v>
      </c>
      <c r="C1645" s="20" t="s">
        <v>56</v>
      </c>
      <c r="D1645" s="20" t="s">
        <v>56</v>
      </c>
      <c r="E1645" s="20" t="s">
        <v>56</v>
      </c>
      <c r="F1645" s="12">
        <v>4447</v>
      </c>
      <c r="G1645" s="12">
        <v>365</v>
      </c>
      <c r="H1645" s="12">
        <v>751</v>
      </c>
      <c r="I1645" s="29">
        <v>2820599</v>
      </c>
      <c r="J1645" s="3">
        <v>365</v>
      </c>
      <c r="K1645" s="13">
        <v>8.6767000000000005E-5</v>
      </c>
      <c r="L1645" s="15" t="s">
        <v>2689</v>
      </c>
      <c r="M1645" s="29">
        <v>477.62</v>
      </c>
      <c r="N1645" s="12">
        <v>1559</v>
      </c>
      <c r="O1645" s="12">
        <v>1525</v>
      </c>
      <c r="P1645" s="12">
        <v>1433</v>
      </c>
      <c r="Q1645" s="12">
        <v>1506</v>
      </c>
    </row>
    <row r="1646" spans="1:17" x14ac:dyDescent="0.3">
      <c r="A1646" s="33" t="s">
        <v>1107</v>
      </c>
      <c r="B1646" s="20" t="s">
        <v>55</v>
      </c>
      <c r="C1646" s="20" t="s">
        <v>56</v>
      </c>
      <c r="D1646" s="20" t="s">
        <v>56</v>
      </c>
      <c r="E1646" s="20" t="s">
        <v>56</v>
      </c>
      <c r="F1646" s="12">
        <v>12216</v>
      </c>
      <c r="G1646" s="12">
        <v>365</v>
      </c>
      <c r="H1646" s="12">
        <v>3633</v>
      </c>
      <c r="I1646" s="29">
        <v>8526727</v>
      </c>
      <c r="J1646" s="3">
        <v>365</v>
      </c>
      <c r="K1646" s="13">
        <v>2.62298E-4</v>
      </c>
      <c r="L1646" s="15">
        <v>2174455.27</v>
      </c>
      <c r="M1646" s="29">
        <v>591.04999999999995</v>
      </c>
      <c r="N1646" s="12">
        <v>3685</v>
      </c>
      <c r="O1646" s="12">
        <v>3745</v>
      </c>
      <c r="P1646" s="12">
        <v>3607</v>
      </c>
      <c r="Q1646" s="12">
        <v>3679</v>
      </c>
    </row>
    <row r="1647" spans="1:17" x14ac:dyDescent="0.3">
      <c r="A1647" s="33" t="s">
        <v>1108</v>
      </c>
      <c r="B1647" s="20" t="s">
        <v>55</v>
      </c>
      <c r="C1647" s="20" t="s">
        <v>56</v>
      </c>
      <c r="D1647" s="20" t="s">
        <v>56</v>
      </c>
      <c r="E1647" s="20" t="s">
        <v>56</v>
      </c>
      <c r="F1647" s="12">
        <v>24676</v>
      </c>
      <c r="G1647" s="12">
        <v>365</v>
      </c>
      <c r="H1647" s="12">
        <v>2942</v>
      </c>
      <c r="I1647" s="29">
        <v>26813980</v>
      </c>
      <c r="J1647" s="3">
        <v>365</v>
      </c>
      <c r="K1647" s="13">
        <v>8.2484799999999999E-4</v>
      </c>
      <c r="L1647" s="15">
        <v>6838004.79</v>
      </c>
      <c r="M1647" s="29">
        <v>1106.47</v>
      </c>
      <c r="N1647" s="12">
        <v>6076</v>
      </c>
      <c r="O1647" s="12">
        <v>6310</v>
      </c>
      <c r="P1647" s="12">
        <v>6154</v>
      </c>
      <c r="Q1647" s="12">
        <v>6180</v>
      </c>
    </row>
    <row r="1648" spans="1:17" x14ac:dyDescent="0.3">
      <c r="A1648" s="33" t="s">
        <v>1109</v>
      </c>
      <c r="B1648" s="20" t="s">
        <v>55</v>
      </c>
      <c r="C1648" s="20" t="s">
        <v>56</v>
      </c>
      <c r="D1648" s="20" t="s">
        <v>56</v>
      </c>
      <c r="E1648" s="20" t="s">
        <v>56</v>
      </c>
      <c r="F1648" s="12">
        <v>20409</v>
      </c>
      <c r="G1648" s="12">
        <v>365</v>
      </c>
      <c r="H1648" s="12">
        <v>3609</v>
      </c>
      <c r="I1648" s="29">
        <v>21630076</v>
      </c>
      <c r="J1648" s="3">
        <v>365</v>
      </c>
      <c r="K1648" s="13">
        <v>6.6538199999999995E-4</v>
      </c>
      <c r="L1648" s="15">
        <v>5516024.2300000004</v>
      </c>
      <c r="M1648" s="29">
        <v>745.91</v>
      </c>
      <c r="N1648" s="12">
        <v>7407</v>
      </c>
      <c r="O1648" s="12">
        <v>7398</v>
      </c>
      <c r="P1648" s="12">
        <v>7379</v>
      </c>
      <c r="Q1648" s="12">
        <v>7395</v>
      </c>
    </row>
    <row r="1649" spans="1:17" x14ac:dyDescent="0.3">
      <c r="A1649" s="33" t="s">
        <v>1110</v>
      </c>
      <c r="B1649" s="20" t="s">
        <v>55</v>
      </c>
      <c r="C1649" s="20" t="s">
        <v>56</v>
      </c>
      <c r="D1649" s="20" t="s">
        <v>56</v>
      </c>
      <c r="E1649" s="20" t="s">
        <v>56</v>
      </c>
      <c r="F1649" s="12">
        <v>34078</v>
      </c>
      <c r="G1649" s="12">
        <v>365</v>
      </c>
      <c r="H1649" s="12">
        <v>3846</v>
      </c>
      <c r="I1649" s="29">
        <v>56723283</v>
      </c>
      <c r="J1649" s="3">
        <v>365</v>
      </c>
      <c r="K1649" s="13">
        <v>1.7449150000000001E-3</v>
      </c>
      <c r="L1649" s="15">
        <v>14465367.73</v>
      </c>
      <c r="M1649" s="29">
        <v>2082.25</v>
      </c>
      <c r="N1649" s="12">
        <v>6976</v>
      </c>
      <c r="O1649" s="12">
        <v>7036</v>
      </c>
      <c r="P1649" s="12">
        <v>6829</v>
      </c>
      <c r="Q1649" s="12">
        <v>6947</v>
      </c>
    </row>
    <row r="1650" spans="1:17" x14ac:dyDescent="0.3">
      <c r="A1650" s="33" t="s">
        <v>1111</v>
      </c>
      <c r="B1650" s="20" t="s">
        <v>55</v>
      </c>
      <c r="C1650" s="20" t="s">
        <v>56</v>
      </c>
      <c r="D1650" s="20" t="s">
        <v>56</v>
      </c>
      <c r="E1650" s="20" t="s">
        <v>56</v>
      </c>
      <c r="F1650" s="12">
        <v>1004</v>
      </c>
      <c r="G1650" s="12">
        <v>365</v>
      </c>
      <c r="H1650" s="12">
        <v>190</v>
      </c>
      <c r="I1650" s="29">
        <v>3720294</v>
      </c>
      <c r="J1650" s="3">
        <v>365</v>
      </c>
      <c r="K1650" s="13">
        <v>1.14443E-4</v>
      </c>
      <c r="L1650" s="15">
        <v>948736</v>
      </c>
      <c r="M1650" s="29">
        <v>1589.17</v>
      </c>
      <c r="N1650" s="12">
        <v>614</v>
      </c>
      <c r="O1650" s="12">
        <v>603</v>
      </c>
      <c r="P1650" s="12">
        <v>575</v>
      </c>
      <c r="Q1650" s="12">
        <v>597</v>
      </c>
    </row>
    <row r="1651" spans="1:17" x14ac:dyDescent="0.3">
      <c r="A1651" s="33" t="s">
        <v>1112</v>
      </c>
      <c r="B1651" s="20" t="s">
        <v>55</v>
      </c>
      <c r="C1651" s="20" t="s">
        <v>56</v>
      </c>
      <c r="D1651" s="20" t="s">
        <v>56</v>
      </c>
      <c r="E1651" s="20" t="s">
        <v>56</v>
      </c>
      <c r="F1651" s="12">
        <v>239</v>
      </c>
      <c r="G1651" s="12">
        <v>365</v>
      </c>
      <c r="H1651" s="12">
        <v>257</v>
      </c>
      <c r="I1651" s="29">
        <v>2600791</v>
      </c>
      <c r="J1651" s="3">
        <v>365</v>
      </c>
      <c r="K1651" s="13">
        <v>8.0005000000000004E-5</v>
      </c>
      <c r="L1651" s="15">
        <v>663244.37</v>
      </c>
      <c r="M1651" s="29">
        <v>1216.96</v>
      </c>
      <c r="N1651" s="12">
        <v>455</v>
      </c>
      <c r="O1651" s="12">
        <v>569</v>
      </c>
      <c r="P1651" s="12">
        <v>611</v>
      </c>
      <c r="Q1651" s="12">
        <v>545</v>
      </c>
    </row>
    <row r="1652" spans="1:17" x14ac:dyDescent="0.3">
      <c r="A1652" s="33" t="s">
        <v>1113</v>
      </c>
      <c r="B1652" s="20" t="s">
        <v>56</v>
      </c>
      <c r="C1652" s="20" t="s">
        <v>56</v>
      </c>
      <c r="D1652" s="20" t="s">
        <v>56</v>
      </c>
      <c r="E1652" s="20" t="s">
        <v>56</v>
      </c>
      <c r="F1652" s="12">
        <v>268</v>
      </c>
      <c r="G1652" s="12">
        <v>365</v>
      </c>
      <c r="H1652" s="12">
        <v>51</v>
      </c>
      <c r="I1652" s="29">
        <v>2252662</v>
      </c>
      <c r="J1652" s="3">
        <v>365</v>
      </c>
      <c r="K1652" s="13">
        <v>6.9295999999999995E-5</v>
      </c>
      <c r="L1652" s="15" t="s">
        <v>2689</v>
      </c>
      <c r="M1652" s="29" t="s">
        <v>2689</v>
      </c>
      <c r="N1652" s="12" t="s">
        <v>2689</v>
      </c>
      <c r="O1652" s="12" t="s">
        <v>2689</v>
      </c>
      <c r="P1652" s="12" t="s">
        <v>2689</v>
      </c>
      <c r="Q1652" s="12" t="s">
        <v>2689</v>
      </c>
    </row>
    <row r="1653" spans="1:17" x14ac:dyDescent="0.3">
      <c r="A1653" s="33" t="s">
        <v>1114</v>
      </c>
      <c r="B1653" s="20" t="s">
        <v>55</v>
      </c>
      <c r="C1653" s="20" t="s">
        <v>56</v>
      </c>
      <c r="D1653" s="20" t="s">
        <v>56</v>
      </c>
      <c r="E1653" s="20" t="s">
        <v>56</v>
      </c>
      <c r="F1653" s="12">
        <v>1910</v>
      </c>
      <c r="G1653" s="12">
        <v>365</v>
      </c>
      <c r="H1653" s="12">
        <v>363</v>
      </c>
      <c r="I1653" s="29">
        <v>9361503</v>
      </c>
      <c r="J1653" s="3">
        <v>365</v>
      </c>
      <c r="K1653" s="13">
        <v>2.8797700000000002E-4</v>
      </c>
      <c r="L1653" s="15">
        <v>2387336.84</v>
      </c>
      <c r="M1653" s="29">
        <v>1737.51</v>
      </c>
      <c r="N1653" s="12">
        <v>1399</v>
      </c>
      <c r="O1653" s="12">
        <v>1274</v>
      </c>
      <c r="P1653" s="12">
        <v>1448</v>
      </c>
      <c r="Q1653" s="12">
        <v>1374</v>
      </c>
    </row>
    <row r="1654" spans="1:17" x14ac:dyDescent="0.3">
      <c r="A1654" s="33" t="s">
        <v>1115</v>
      </c>
      <c r="B1654" s="20" t="s">
        <v>55</v>
      </c>
      <c r="C1654" s="20" t="s">
        <v>56</v>
      </c>
      <c r="D1654" s="20" t="s">
        <v>56</v>
      </c>
      <c r="E1654" s="20" t="s">
        <v>56</v>
      </c>
      <c r="F1654" s="12">
        <v>1708</v>
      </c>
      <c r="G1654" s="12">
        <v>365</v>
      </c>
      <c r="H1654" s="12">
        <v>214</v>
      </c>
      <c r="I1654" s="29">
        <v>5026019</v>
      </c>
      <c r="J1654" s="3">
        <v>365</v>
      </c>
      <c r="K1654" s="13">
        <v>1.5461000000000001E-4</v>
      </c>
      <c r="L1654" s="15">
        <v>1281717.3</v>
      </c>
      <c r="M1654" s="29">
        <v>1443.38</v>
      </c>
      <c r="N1654" s="12">
        <v>877</v>
      </c>
      <c r="O1654" s="12">
        <v>912</v>
      </c>
      <c r="P1654" s="12">
        <v>876</v>
      </c>
      <c r="Q1654" s="12">
        <v>888</v>
      </c>
    </row>
    <row r="1655" spans="1:17" x14ac:dyDescent="0.3">
      <c r="A1655" s="33" t="s">
        <v>1116</v>
      </c>
      <c r="B1655" s="20" t="s">
        <v>56</v>
      </c>
      <c r="C1655" s="20" t="s">
        <v>56</v>
      </c>
      <c r="D1655" s="20" t="s">
        <v>56</v>
      </c>
      <c r="E1655" s="20" t="s">
        <v>56</v>
      </c>
      <c r="F1655" s="12">
        <v>977</v>
      </c>
      <c r="G1655" s="12">
        <v>365</v>
      </c>
      <c r="H1655" s="12">
        <v>190</v>
      </c>
      <c r="I1655" s="29">
        <v>2667858.2200000002</v>
      </c>
      <c r="J1655" s="3">
        <v>334</v>
      </c>
      <c r="K1655" s="13">
        <v>8.2068000000000001E-5</v>
      </c>
      <c r="L1655" s="15" t="s">
        <v>2689</v>
      </c>
      <c r="M1655" s="29" t="s">
        <v>2689</v>
      </c>
      <c r="N1655" s="12" t="s">
        <v>2689</v>
      </c>
      <c r="O1655" s="12" t="s">
        <v>2689</v>
      </c>
      <c r="P1655" s="12" t="s">
        <v>2689</v>
      </c>
      <c r="Q1655" s="12" t="s">
        <v>2689</v>
      </c>
    </row>
    <row r="1656" spans="1:17" x14ac:dyDescent="0.3">
      <c r="A1656" s="33" t="s">
        <v>1117</v>
      </c>
      <c r="B1656" s="20" t="s">
        <v>56</v>
      </c>
      <c r="C1656" s="20" t="s">
        <v>56</v>
      </c>
      <c r="D1656" s="20" t="s">
        <v>56</v>
      </c>
      <c r="E1656" s="20" t="s">
        <v>56</v>
      </c>
      <c r="F1656" s="12">
        <v>3473</v>
      </c>
      <c r="G1656" s="12">
        <v>365</v>
      </c>
      <c r="H1656" s="12">
        <v>510</v>
      </c>
      <c r="I1656" s="29">
        <v>9110304</v>
      </c>
      <c r="J1656" s="3">
        <v>365</v>
      </c>
      <c r="K1656" s="13">
        <v>2.8025000000000001E-4</v>
      </c>
      <c r="L1656" s="15" t="s">
        <v>2689</v>
      </c>
      <c r="M1656" s="29" t="s">
        <v>2689</v>
      </c>
      <c r="N1656" s="12" t="s">
        <v>2689</v>
      </c>
      <c r="O1656" s="12" t="s">
        <v>2689</v>
      </c>
      <c r="P1656" s="12" t="s">
        <v>2689</v>
      </c>
      <c r="Q1656" s="12" t="s">
        <v>2689</v>
      </c>
    </row>
    <row r="1657" spans="1:17" x14ac:dyDescent="0.3">
      <c r="A1657" s="33" t="s">
        <v>1118</v>
      </c>
      <c r="B1657" s="20" t="s">
        <v>56</v>
      </c>
      <c r="C1657" s="20" t="s">
        <v>56</v>
      </c>
      <c r="D1657" s="20" t="s">
        <v>56</v>
      </c>
      <c r="E1657" s="20" t="s">
        <v>56</v>
      </c>
      <c r="F1657" s="12">
        <v>2151</v>
      </c>
      <c r="G1657" s="12">
        <v>365</v>
      </c>
      <c r="H1657" s="12">
        <v>484</v>
      </c>
      <c r="I1657" s="29">
        <v>8115503</v>
      </c>
      <c r="J1657" s="3">
        <v>365</v>
      </c>
      <c r="K1657" s="13">
        <v>2.4964799999999999E-4</v>
      </c>
      <c r="L1657" s="15" t="s">
        <v>2689</v>
      </c>
      <c r="M1657" s="29" t="s">
        <v>2689</v>
      </c>
      <c r="N1657" s="12" t="s">
        <v>2689</v>
      </c>
      <c r="O1657" s="12" t="s">
        <v>2689</v>
      </c>
      <c r="P1657" s="12" t="s">
        <v>2689</v>
      </c>
      <c r="Q1657" s="12" t="s">
        <v>2689</v>
      </c>
    </row>
    <row r="1658" spans="1:17" x14ac:dyDescent="0.3">
      <c r="A1658" s="33" t="s">
        <v>1119</v>
      </c>
      <c r="B1658" s="20" t="s">
        <v>55</v>
      </c>
      <c r="C1658" s="20" t="s">
        <v>56</v>
      </c>
      <c r="D1658" s="20" t="s">
        <v>56</v>
      </c>
      <c r="E1658" s="20" t="s">
        <v>56</v>
      </c>
      <c r="F1658" s="12">
        <v>12053</v>
      </c>
      <c r="G1658" s="12">
        <v>365</v>
      </c>
      <c r="H1658" s="12">
        <v>3134</v>
      </c>
      <c r="I1658" s="29">
        <v>38403004</v>
      </c>
      <c r="J1658" s="3">
        <v>365</v>
      </c>
      <c r="K1658" s="13">
        <v>1.181348E-3</v>
      </c>
      <c r="L1658" s="15">
        <v>9793396.0299999993</v>
      </c>
      <c r="M1658" s="29">
        <v>2283.91</v>
      </c>
      <c r="N1658" s="12">
        <v>4253</v>
      </c>
      <c r="O1658" s="12">
        <v>4349</v>
      </c>
      <c r="P1658" s="12">
        <v>4263</v>
      </c>
      <c r="Q1658" s="12">
        <v>4288</v>
      </c>
    </row>
    <row r="1659" spans="1:17" x14ac:dyDescent="0.3">
      <c r="A1659" s="33" t="s">
        <v>1120</v>
      </c>
      <c r="B1659" s="20" t="s">
        <v>55</v>
      </c>
      <c r="C1659" s="20" t="s">
        <v>56</v>
      </c>
      <c r="D1659" s="20" t="s">
        <v>56</v>
      </c>
      <c r="E1659" s="20" t="s">
        <v>56</v>
      </c>
      <c r="F1659" s="12">
        <v>12888</v>
      </c>
      <c r="G1659" s="12">
        <v>365</v>
      </c>
      <c r="H1659" s="12">
        <v>1937</v>
      </c>
      <c r="I1659" s="29">
        <v>16760146</v>
      </c>
      <c r="J1659" s="3">
        <v>365</v>
      </c>
      <c r="K1659" s="13">
        <v>5.1557399999999998E-4</v>
      </c>
      <c r="L1659" s="15">
        <v>4274112.1900000004</v>
      </c>
      <c r="M1659" s="29">
        <v>809.03</v>
      </c>
      <c r="N1659" s="12">
        <v>5933</v>
      </c>
      <c r="O1659" s="12">
        <v>5197</v>
      </c>
      <c r="P1659" s="12">
        <v>4719</v>
      </c>
      <c r="Q1659" s="12">
        <v>5283</v>
      </c>
    </row>
    <row r="1660" spans="1:17" x14ac:dyDescent="0.3">
      <c r="A1660" s="33" t="s">
        <v>1121</v>
      </c>
      <c r="B1660" s="20" t="s">
        <v>57</v>
      </c>
      <c r="C1660" s="20" t="s">
        <v>56</v>
      </c>
      <c r="D1660" s="20" t="s">
        <v>56</v>
      </c>
      <c r="E1660" s="20" t="s">
        <v>56</v>
      </c>
      <c r="F1660" s="12">
        <v>3302</v>
      </c>
      <c r="G1660" s="12">
        <v>365</v>
      </c>
      <c r="H1660" s="12">
        <v>378</v>
      </c>
      <c r="I1660" s="29">
        <v>10946067</v>
      </c>
      <c r="J1660" s="3">
        <v>365</v>
      </c>
      <c r="K1660" s="13">
        <v>3.3672200000000002E-4</v>
      </c>
      <c r="L1660" s="15" t="s">
        <v>2689</v>
      </c>
      <c r="M1660" s="29">
        <v>1312.38</v>
      </c>
      <c r="N1660" s="12">
        <v>2132</v>
      </c>
      <c r="O1660" s="12">
        <v>2288</v>
      </c>
      <c r="P1660" s="12">
        <v>1962</v>
      </c>
      <c r="Q1660" s="12">
        <v>2127</v>
      </c>
    </row>
    <row r="1661" spans="1:17" x14ac:dyDescent="0.3">
      <c r="A1661" s="33" t="s">
        <v>1122</v>
      </c>
      <c r="B1661" s="20" t="s">
        <v>56</v>
      </c>
      <c r="C1661" s="20" t="s">
        <v>56</v>
      </c>
      <c r="D1661" s="20" t="s">
        <v>56</v>
      </c>
      <c r="E1661" s="20" t="s">
        <v>56</v>
      </c>
      <c r="F1661" s="12">
        <v>449</v>
      </c>
      <c r="G1661" s="12">
        <v>365</v>
      </c>
      <c r="H1661" s="12">
        <v>253</v>
      </c>
      <c r="I1661" s="29">
        <v>4947935</v>
      </c>
      <c r="J1661" s="3">
        <v>365</v>
      </c>
      <c r="K1661" s="13">
        <v>1.52208E-4</v>
      </c>
      <c r="L1661" s="15" t="s">
        <v>2689</v>
      </c>
      <c r="M1661" s="29" t="s">
        <v>2689</v>
      </c>
      <c r="N1661" s="12" t="s">
        <v>2689</v>
      </c>
      <c r="O1661" s="12" t="s">
        <v>2689</v>
      </c>
      <c r="P1661" s="12" t="s">
        <v>2689</v>
      </c>
      <c r="Q1661" s="12" t="s">
        <v>2689</v>
      </c>
    </row>
    <row r="1662" spans="1:17" x14ac:dyDescent="0.3">
      <c r="A1662" s="33" t="s">
        <v>1123</v>
      </c>
      <c r="B1662" s="20" t="s">
        <v>56</v>
      </c>
      <c r="C1662" s="20" t="s">
        <v>56</v>
      </c>
      <c r="D1662" s="20" t="s">
        <v>56</v>
      </c>
      <c r="E1662" s="20" t="s">
        <v>56</v>
      </c>
      <c r="F1662" s="12">
        <v>933</v>
      </c>
      <c r="G1662" s="12">
        <v>365</v>
      </c>
      <c r="H1662" s="12">
        <v>185</v>
      </c>
      <c r="I1662" s="29">
        <v>3873585</v>
      </c>
      <c r="J1662" s="3">
        <v>365</v>
      </c>
      <c r="K1662" s="13">
        <v>1.19159E-4</v>
      </c>
      <c r="L1662" s="15" t="s">
        <v>2689</v>
      </c>
      <c r="M1662" s="29" t="s">
        <v>2689</v>
      </c>
      <c r="N1662" s="12" t="s">
        <v>2689</v>
      </c>
      <c r="O1662" s="12" t="s">
        <v>2689</v>
      </c>
      <c r="P1662" s="12" t="s">
        <v>2689</v>
      </c>
      <c r="Q1662" s="12" t="s">
        <v>2689</v>
      </c>
    </row>
    <row r="1663" spans="1:17" x14ac:dyDescent="0.3">
      <c r="A1663" s="33" t="s">
        <v>1124</v>
      </c>
      <c r="B1663" s="20" t="s">
        <v>56</v>
      </c>
      <c r="C1663" s="20" t="s">
        <v>56</v>
      </c>
      <c r="D1663" s="20" t="s">
        <v>56</v>
      </c>
      <c r="E1663" s="20" t="s">
        <v>56</v>
      </c>
      <c r="F1663" s="12">
        <v>747</v>
      </c>
      <c r="G1663" s="12">
        <v>365</v>
      </c>
      <c r="H1663" s="12">
        <v>224</v>
      </c>
      <c r="I1663" s="29">
        <v>7097528</v>
      </c>
      <c r="J1663" s="3">
        <v>365</v>
      </c>
      <c r="K1663" s="13">
        <v>2.18333E-4</v>
      </c>
      <c r="L1663" s="15" t="s">
        <v>2689</v>
      </c>
      <c r="M1663" s="29" t="s">
        <v>2689</v>
      </c>
      <c r="N1663" s="12" t="s">
        <v>2689</v>
      </c>
      <c r="O1663" s="12" t="s">
        <v>2689</v>
      </c>
      <c r="P1663" s="12" t="s">
        <v>2689</v>
      </c>
      <c r="Q1663" s="12" t="s">
        <v>2689</v>
      </c>
    </row>
    <row r="1664" spans="1:17" x14ac:dyDescent="0.3">
      <c r="A1664" s="33" t="s">
        <v>1125</v>
      </c>
      <c r="B1664" s="20" t="s">
        <v>57</v>
      </c>
      <c r="C1664" s="20" t="s">
        <v>56</v>
      </c>
      <c r="D1664" s="20" t="s">
        <v>56</v>
      </c>
      <c r="E1664" s="20" t="s">
        <v>56</v>
      </c>
      <c r="F1664" s="12">
        <v>2106</v>
      </c>
      <c r="G1664" s="12">
        <v>365</v>
      </c>
      <c r="H1664" s="12">
        <v>242</v>
      </c>
      <c r="I1664" s="29">
        <v>5831917</v>
      </c>
      <c r="J1664" s="3">
        <v>365</v>
      </c>
      <c r="K1664" s="13">
        <v>1.7940100000000001E-4</v>
      </c>
      <c r="L1664" s="15" t="s">
        <v>2689</v>
      </c>
      <c r="M1664" s="29">
        <v>1471.05</v>
      </c>
      <c r="N1664" s="12">
        <v>1069</v>
      </c>
      <c r="O1664" s="12">
        <v>1021</v>
      </c>
      <c r="P1664" s="12">
        <v>943</v>
      </c>
      <c r="Q1664" s="12">
        <v>1011</v>
      </c>
    </row>
    <row r="1665" spans="1:17" x14ac:dyDescent="0.3">
      <c r="A1665" s="33" t="s">
        <v>1126</v>
      </c>
      <c r="B1665" s="20" t="s">
        <v>56</v>
      </c>
      <c r="C1665" s="20" t="s">
        <v>56</v>
      </c>
      <c r="D1665" s="20" t="s">
        <v>56</v>
      </c>
      <c r="E1665" s="20" t="s">
        <v>56</v>
      </c>
      <c r="F1665" s="12">
        <v>5967</v>
      </c>
      <c r="G1665" s="12">
        <v>365</v>
      </c>
      <c r="H1665" s="12">
        <v>749</v>
      </c>
      <c r="I1665" s="29">
        <v>10226115</v>
      </c>
      <c r="J1665" s="3">
        <v>365</v>
      </c>
      <c r="K1665" s="13">
        <v>3.1457399999999997E-4</v>
      </c>
      <c r="L1665" s="15" t="s">
        <v>2689</v>
      </c>
      <c r="M1665" s="29" t="s">
        <v>2689</v>
      </c>
      <c r="N1665" s="12" t="s">
        <v>2689</v>
      </c>
      <c r="O1665" s="12" t="s">
        <v>2689</v>
      </c>
      <c r="P1665" s="12" t="s">
        <v>2689</v>
      </c>
      <c r="Q1665" s="12" t="s">
        <v>2689</v>
      </c>
    </row>
    <row r="1666" spans="1:17" x14ac:dyDescent="0.3">
      <c r="A1666" s="33" t="s">
        <v>1127</v>
      </c>
      <c r="B1666" s="20" t="s">
        <v>56</v>
      </c>
      <c r="C1666" s="20" t="s">
        <v>56</v>
      </c>
      <c r="D1666" s="20" t="s">
        <v>56</v>
      </c>
      <c r="E1666" s="20" t="s">
        <v>56</v>
      </c>
      <c r="F1666" s="12">
        <v>34</v>
      </c>
      <c r="G1666" s="12">
        <v>365</v>
      </c>
      <c r="H1666" s="12">
        <v>14</v>
      </c>
      <c r="I1666" s="29">
        <v>1951950</v>
      </c>
      <c r="J1666" s="3">
        <v>365</v>
      </c>
      <c r="K1666" s="13">
        <v>6.0046000000000001E-5</v>
      </c>
      <c r="L1666" s="15" t="s">
        <v>2689</v>
      </c>
      <c r="M1666" s="29" t="s">
        <v>2689</v>
      </c>
      <c r="N1666" s="12" t="s">
        <v>2689</v>
      </c>
      <c r="O1666" s="12" t="s">
        <v>2689</v>
      </c>
      <c r="P1666" s="12" t="s">
        <v>2689</v>
      </c>
      <c r="Q1666" s="12" t="s">
        <v>2689</v>
      </c>
    </row>
    <row r="1667" spans="1:17" x14ac:dyDescent="0.3">
      <c r="A1667" s="33" t="s">
        <v>1128</v>
      </c>
      <c r="B1667" s="20" t="s">
        <v>55</v>
      </c>
      <c r="C1667" s="20" t="s">
        <v>56</v>
      </c>
      <c r="D1667" s="20" t="s">
        <v>56</v>
      </c>
      <c r="E1667" s="20" t="s">
        <v>56</v>
      </c>
      <c r="F1667" s="12">
        <v>12895</v>
      </c>
      <c r="G1667" s="12">
        <v>365</v>
      </c>
      <c r="H1667" s="12">
        <v>1595</v>
      </c>
      <c r="I1667" s="29">
        <v>5749232</v>
      </c>
      <c r="J1667" s="3">
        <v>365</v>
      </c>
      <c r="K1667" s="13">
        <v>1.7685699999999999E-4</v>
      </c>
      <c r="L1667" s="15">
        <v>1466148.48</v>
      </c>
      <c r="M1667" s="29">
        <v>1851.2</v>
      </c>
      <c r="N1667" s="12">
        <v>970</v>
      </c>
      <c r="O1667" s="12">
        <v>770</v>
      </c>
      <c r="P1667" s="12">
        <v>637</v>
      </c>
      <c r="Q1667" s="12">
        <v>792</v>
      </c>
    </row>
    <row r="1668" spans="1:17" x14ac:dyDescent="0.3">
      <c r="A1668" s="33" t="s">
        <v>1129</v>
      </c>
      <c r="B1668" s="20" t="s">
        <v>56</v>
      </c>
      <c r="C1668" s="20" t="s">
        <v>56</v>
      </c>
      <c r="D1668" s="20" t="s">
        <v>56</v>
      </c>
      <c r="E1668" s="20" t="s">
        <v>56</v>
      </c>
      <c r="F1668" s="12">
        <v>336</v>
      </c>
      <c r="G1668" s="12">
        <v>365</v>
      </c>
      <c r="H1668" s="12">
        <v>195</v>
      </c>
      <c r="I1668" s="29">
        <v>6174814</v>
      </c>
      <c r="J1668" s="3">
        <v>365</v>
      </c>
      <c r="K1668" s="13">
        <v>1.8994899999999999E-4</v>
      </c>
      <c r="L1668" s="15" t="s">
        <v>2689</v>
      </c>
      <c r="M1668" s="29" t="s">
        <v>2689</v>
      </c>
      <c r="N1668" s="12" t="s">
        <v>2689</v>
      </c>
      <c r="O1668" s="12" t="s">
        <v>2689</v>
      </c>
      <c r="P1668" s="12" t="s">
        <v>2689</v>
      </c>
      <c r="Q1668" s="12" t="s">
        <v>2689</v>
      </c>
    </row>
    <row r="1669" spans="1:17" x14ac:dyDescent="0.3">
      <c r="A1669" s="33" t="s">
        <v>1130</v>
      </c>
      <c r="B1669" s="20" t="s">
        <v>56</v>
      </c>
      <c r="C1669" s="20" t="s">
        <v>56</v>
      </c>
      <c r="D1669" s="20" t="s">
        <v>56</v>
      </c>
      <c r="E1669" s="20" t="s">
        <v>56</v>
      </c>
      <c r="F1669" s="12">
        <v>4724</v>
      </c>
      <c r="G1669" s="12">
        <v>365</v>
      </c>
      <c r="H1669" s="12">
        <v>1002</v>
      </c>
      <c r="I1669" s="29">
        <v>8236451</v>
      </c>
      <c r="J1669" s="3">
        <v>365</v>
      </c>
      <c r="K1669" s="13">
        <v>2.5336899999999998E-4</v>
      </c>
      <c r="L1669" s="15" t="s">
        <v>2689</v>
      </c>
      <c r="M1669" s="29" t="s">
        <v>2689</v>
      </c>
      <c r="N1669" s="12" t="s">
        <v>2689</v>
      </c>
      <c r="O1669" s="12" t="s">
        <v>2689</v>
      </c>
      <c r="P1669" s="12" t="s">
        <v>2689</v>
      </c>
      <c r="Q1669" s="12" t="s">
        <v>2689</v>
      </c>
    </row>
    <row r="1670" spans="1:17" x14ac:dyDescent="0.3">
      <c r="A1670" s="33" t="s">
        <v>1131</v>
      </c>
      <c r="B1670" s="20" t="s">
        <v>55</v>
      </c>
      <c r="C1670" s="20" t="s">
        <v>56</v>
      </c>
      <c r="D1670" s="20" t="s">
        <v>56</v>
      </c>
      <c r="E1670" s="20" t="s">
        <v>56</v>
      </c>
      <c r="F1670" s="12">
        <v>1070</v>
      </c>
      <c r="G1670" s="12">
        <v>365</v>
      </c>
      <c r="H1670" s="12">
        <v>120</v>
      </c>
      <c r="I1670" s="29">
        <v>4049187</v>
      </c>
      <c r="J1670" s="3">
        <v>365</v>
      </c>
      <c r="K1670" s="13">
        <v>1.24561E-4</v>
      </c>
      <c r="L1670" s="15">
        <v>1032609.11</v>
      </c>
      <c r="M1670" s="29">
        <v>1320.47</v>
      </c>
      <c r="N1670" s="12">
        <v>757</v>
      </c>
      <c r="O1670" s="12">
        <v>764</v>
      </c>
      <c r="P1670" s="12">
        <v>825</v>
      </c>
      <c r="Q1670" s="12">
        <v>782</v>
      </c>
    </row>
    <row r="1671" spans="1:17" x14ac:dyDescent="0.3">
      <c r="A1671" s="33" t="s">
        <v>1132</v>
      </c>
      <c r="B1671" s="20" t="s">
        <v>57</v>
      </c>
      <c r="C1671" s="20" t="s">
        <v>56</v>
      </c>
      <c r="D1671" s="20" t="s">
        <v>56</v>
      </c>
      <c r="E1671" s="20" t="s">
        <v>56</v>
      </c>
      <c r="F1671" s="12">
        <v>2699</v>
      </c>
      <c r="G1671" s="12">
        <v>365</v>
      </c>
      <c r="H1671" s="12">
        <v>459</v>
      </c>
      <c r="I1671" s="29">
        <v>2461079</v>
      </c>
      <c r="J1671" s="3">
        <v>365</v>
      </c>
      <c r="K1671" s="13">
        <v>7.5706999999999999E-5</v>
      </c>
      <c r="L1671" s="15" t="s">
        <v>2689</v>
      </c>
      <c r="M1671" s="29">
        <v>291.37</v>
      </c>
      <c r="N1671" s="12">
        <v>2002</v>
      </c>
      <c r="O1671" s="12">
        <v>2107</v>
      </c>
      <c r="P1671" s="12">
        <v>2354</v>
      </c>
      <c r="Q1671" s="12">
        <v>2154</v>
      </c>
    </row>
    <row r="1672" spans="1:17" x14ac:dyDescent="0.3">
      <c r="A1672" s="33" t="s">
        <v>1133</v>
      </c>
      <c r="B1672" s="20" t="s">
        <v>55</v>
      </c>
      <c r="C1672" s="20" t="s">
        <v>56</v>
      </c>
      <c r="D1672" s="20" t="s">
        <v>56</v>
      </c>
      <c r="E1672" s="20" t="s">
        <v>56</v>
      </c>
      <c r="F1672" s="12">
        <v>12872</v>
      </c>
      <c r="G1672" s="12">
        <v>365</v>
      </c>
      <c r="H1672" s="12">
        <v>2093</v>
      </c>
      <c r="I1672" s="29">
        <v>13153796</v>
      </c>
      <c r="J1672" s="3">
        <v>365</v>
      </c>
      <c r="K1672" s="13">
        <v>4.0463499999999998E-4</v>
      </c>
      <c r="L1672" s="15">
        <v>3354433.77</v>
      </c>
      <c r="M1672" s="29">
        <v>568.26</v>
      </c>
      <c r="N1672" s="12">
        <v>5803</v>
      </c>
      <c r="O1672" s="12">
        <v>5889</v>
      </c>
      <c r="P1672" s="12">
        <v>6016</v>
      </c>
      <c r="Q1672" s="12">
        <v>5903</v>
      </c>
    </row>
    <row r="1673" spans="1:17" x14ac:dyDescent="0.3">
      <c r="A1673" s="33" t="s">
        <v>1134</v>
      </c>
      <c r="B1673" s="20" t="s">
        <v>55</v>
      </c>
      <c r="C1673" s="20" t="s">
        <v>56</v>
      </c>
      <c r="D1673" s="20" t="s">
        <v>56</v>
      </c>
      <c r="E1673" s="20" t="s">
        <v>56</v>
      </c>
      <c r="F1673" s="12">
        <v>9654</v>
      </c>
      <c r="G1673" s="12">
        <v>365</v>
      </c>
      <c r="H1673" s="12">
        <v>1412</v>
      </c>
      <c r="I1673" s="29">
        <v>3563724</v>
      </c>
      <c r="J1673" s="3">
        <v>365</v>
      </c>
      <c r="K1673" s="13">
        <v>1.09627E-4</v>
      </c>
      <c r="L1673" s="15">
        <v>908808.08</v>
      </c>
      <c r="M1673" s="29">
        <v>256.29000000000002</v>
      </c>
      <c r="N1673" s="12">
        <v>3517</v>
      </c>
      <c r="O1673" s="12">
        <v>3443</v>
      </c>
      <c r="P1673" s="12">
        <v>3679</v>
      </c>
      <c r="Q1673" s="12">
        <v>3546</v>
      </c>
    </row>
    <row r="1674" spans="1:17" x14ac:dyDescent="0.3">
      <c r="A1674" s="33" t="s">
        <v>1135</v>
      </c>
      <c r="B1674" s="20" t="s">
        <v>55</v>
      </c>
      <c r="C1674" s="20" t="s">
        <v>56</v>
      </c>
      <c r="D1674" s="20" t="s">
        <v>56</v>
      </c>
      <c r="E1674" s="20" t="s">
        <v>56</v>
      </c>
      <c r="F1674" s="12">
        <v>3011</v>
      </c>
      <c r="G1674" s="12">
        <v>365</v>
      </c>
      <c r="H1674" s="12">
        <v>1244</v>
      </c>
      <c r="I1674" s="29">
        <v>7998468</v>
      </c>
      <c r="J1674" s="3">
        <v>365</v>
      </c>
      <c r="K1674" s="13">
        <v>2.4604800000000001E-4</v>
      </c>
      <c r="L1674" s="15">
        <v>2039740.56</v>
      </c>
      <c r="M1674" s="29">
        <v>437.43</v>
      </c>
      <c r="N1674" s="12">
        <v>4342</v>
      </c>
      <c r="O1674" s="12">
        <v>4673</v>
      </c>
      <c r="P1674" s="12">
        <v>4973</v>
      </c>
      <c r="Q1674" s="12">
        <v>4663</v>
      </c>
    </row>
    <row r="1675" spans="1:17" x14ac:dyDescent="0.3">
      <c r="A1675" s="33" t="s">
        <v>1136</v>
      </c>
      <c r="B1675" s="20" t="s">
        <v>57</v>
      </c>
      <c r="C1675" s="20" t="s">
        <v>56</v>
      </c>
      <c r="D1675" s="20" t="s">
        <v>56</v>
      </c>
      <c r="E1675" s="20" t="s">
        <v>56</v>
      </c>
      <c r="F1675" s="12">
        <v>2499</v>
      </c>
      <c r="G1675" s="12">
        <v>365</v>
      </c>
      <c r="H1675" s="12">
        <v>659</v>
      </c>
      <c r="I1675" s="29">
        <v>2696954</v>
      </c>
      <c r="J1675" s="3">
        <v>365</v>
      </c>
      <c r="K1675" s="13">
        <v>8.2962999999999998E-5</v>
      </c>
      <c r="L1675" s="15" t="s">
        <v>2689</v>
      </c>
      <c r="M1675" s="29">
        <v>438.63</v>
      </c>
      <c r="N1675" s="12">
        <v>1471</v>
      </c>
      <c r="O1675" s="12">
        <v>1643</v>
      </c>
      <c r="P1675" s="12">
        <v>1589</v>
      </c>
      <c r="Q1675" s="12">
        <v>1568</v>
      </c>
    </row>
    <row r="1676" spans="1:17" x14ac:dyDescent="0.3">
      <c r="A1676" s="33" t="s">
        <v>1137</v>
      </c>
      <c r="B1676" s="20" t="s">
        <v>55</v>
      </c>
      <c r="C1676" s="20" t="s">
        <v>56</v>
      </c>
      <c r="D1676" s="20" t="s">
        <v>56</v>
      </c>
      <c r="E1676" s="20" t="s">
        <v>56</v>
      </c>
      <c r="F1676" s="12">
        <v>7113</v>
      </c>
      <c r="G1676" s="12">
        <v>365</v>
      </c>
      <c r="H1676" s="12">
        <v>435</v>
      </c>
      <c r="I1676" s="29">
        <v>2656992</v>
      </c>
      <c r="J1676" s="3">
        <v>365</v>
      </c>
      <c r="K1676" s="13">
        <v>8.1734E-5</v>
      </c>
      <c r="L1676" s="15">
        <v>677576.55</v>
      </c>
      <c r="M1676" s="29">
        <v>482.26</v>
      </c>
      <c r="N1676" s="12">
        <v>1410</v>
      </c>
      <c r="O1676" s="12">
        <v>1409</v>
      </c>
      <c r="P1676" s="12">
        <v>1395</v>
      </c>
      <c r="Q1676" s="12">
        <v>1405</v>
      </c>
    </row>
    <row r="1677" spans="1:17" x14ac:dyDescent="0.3">
      <c r="A1677" s="33" t="s">
        <v>1138</v>
      </c>
      <c r="B1677" s="20" t="s">
        <v>55</v>
      </c>
      <c r="C1677" s="20" t="s">
        <v>56</v>
      </c>
      <c r="D1677" s="20" t="s">
        <v>56</v>
      </c>
      <c r="E1677" s="20" t="s">
        <v>56</v>
      </c>
      <c r="F1677" s="12">
        <v>1606</v>
      </c>
      <c r="G1677" s="12">
        <v>365</v>
      </c>
      <c r="H1677" s="12">
        <v>99</v>
      </c>
      <c r="I1677" s="29">
        <v>1736893</v>
      </c>
      <c r="J1677" s="3">
        <v>365</v>
      </c>
      <c r="K1677" s="13">
        <v>5.3430000000000002E-5</v>
      </c>
      <c r="L1677" s="15">
        <v>442936.21</v>
      </c>
      <c r="M1677" s="29">
        <v>1015.91</v>
      </c>
      <c r="N1677" s="12">
        <v>433</v>
      </c>
      <c r="O1677" s="12">
        <v>418</v>
      </c>
      <c r="P1677" s="12">
        <v>457</v>
      </c>
      <c r="Q1677" s="12">
        <v>436</v>
      </c>
    </row>
    <row r="1678" spans="1:17" x14ac:dyDescent="0.3">
      <c r="A1678" s="33" t="s">
        <v>1139</v>
      </c>
      <c r="B1678" s="20" t="s">
        <v>55</v>
      </c>
      <c r="C1678" s="20" t="s">
        <v>56</v>
      </c>
      <c r="D1678" s="20" t="s">
        <v>56</v>
      </c>
      <c r="E1678" s="20" t="s">
        <v>56</v>
      </c>
      <c r="F1678" s="12">
        <v>10644</v>
      </c>
      <c r="G1678" s="12">
        <v>365</v>
      </c>
      <c r="H1678" s="12">
        <v>1434</v>
      </c>
      <c r="I1678" s="29">
        <v>8145368</v>
      </c>
      <c r="J1678" s="3">
        <v>365</v>
      </c>
      <c r="K1678" s="13">
        <v>2.5056699999999999E-4</v>
      </c>
      <c r="L1678" s="15">
        <v>2077202.47</v>
      </c>
      <c r="M1678" s="29">
        <v>456.33</v>
      </c>
      <c r="N1678" s="12">
        <v>4432</v>
      </c>
      <c r="O1678" s="12">
        <v>4589</v>
      </c>
      <c r="P1678" s="12">
        <v>4635</v>
      </c>
      <c r="Q1678" s="12">
        <v>4552</v>
      </c>
    </row>
    <row r="1679" spans="1:17" x14ac:dyDescent="0.3">
      <c r="A1679" s="33" t="s">
        <v>1140</v>
      </c>
      <c r="B1679" s="20" t="s">
        <v>55</v>
      </c>
      <c r="C1679" s="20" t="s">
        <v>56</v>
      </c>
      <c r="D1679" s="20" t="s">
        <v>56</v>
      </c>
      <c r="E1679" s="20" t="s">
        <v>56</v>
      </c>
      <c r="F1679" s="12">
        <v>6944</v>
      </c>
      <c r="G1679" s="12">
        <v>365</v>
      </c>
      <c r="H1679" s="12">
        <v>762</v>
      </c>
      <c r="I1679" s="29">
        <v>5692324</v>
      </c>
      <c r="J1679" s="3">
        <v>365</v>
      </c>
      <c r="K1679" s="13">
        <v>1.75107E-4</v>
      </c>
      <c r="L1679" s="15">
        <v>1451636</v>
      </c>
      <c r="M1679" s="29">
        <v>477.51</v>
      </c>
      <c r="N1679" s="12">
        <v>2959</v>
      </c>
      <c r="O1679" s="12">
        <v>3133</v>
      </c>
      <c r="P1679" s="12">
        <v>3029</v>
      </c>
      <c r="Q1679" s="12">
        <v>3040</v>
      </c>
    </row>
    <row r="1680" spans="1:17" x14ac:dyDescent="0.3">
      <c r="A1680" s="33" t="s">
        <v>1141</v>
      </c>
      <c r="B1680" s="20" t="s">
        <v>55</v>
      </c>
      <c r="C1680" s="20" t="s">
        <v>56</v>
      </c>
      <c r="D1680" s="20" t="s">
        <v>56</v>
      </c>
      <c r="E1680" s="20" t="s">
        <v>56</v>
      </c>
      <c r="F1680" s="12">
        <v>2261</v>
      </c>
      <c r="G1680" s="12">
        <v>365</v>
      </c>
      <c r="H1680" s="12">
        <v>258</v>
      </c>
      <c r="I1680" s="29">
        <v>9428018</v>
      </c>
      <c r="J1680" s="3">
        <v>365</v>
      </c>
      <c r="K1680" s="13">
        <v>2.90024E-4</v>
      </c>
      <c r="L1680" s="15">
        <v>2404299.2599999998</v>
      </c>
      <c r="M1680" s="29">
        <v>1178.58</v>
      </c>
      <c r="N1680" s="12">
        <v>1881</v>
      </c>
      <c r="O1680" s="12">
        <v>2037</v>
      </c>
      <c r="P1680" s="12">
        <v>2201</v>
      </c>
      <c r="Q1680" s="12">
        <v>2040</v>
      </c>
    </row>
    <row r="1681" spans="1:17" x14ac:dyDescent="0.3">
      <c r="A1681" s="33" t="s">
        <v>1142</v>
      </c>
      <c r="B1681" s="20" t="s">
        <v>55</v>
      </c>
      <c r="C1681" s="20" t="s">
        <v>55</v>
      </c>
      <c r="D1681" s="20" t="s">
        <v>56</v>
      </c>
      <c r="E1681" s="20" t="s">
        <v>56</v>
      </c>
      <c r="F1681" s="12">
        <v>900</v>
      </c>
      <c r="G1681" s="12">
        <v>365</v>
      </c>
      <c r="H1681" s="12">
        <v>81</v>
      </c>
      <c r="I1681" s="29" t="s">
        <v>2689</v>
      </c>
      <c r="J1681" s="3" t="s">
        <v>2689</v>
      </c>
      <c r="K1681" s="13">
        <v>2.6338000000000001E-5</v>
      </c>
      <c r="L1681" s="15">
        <v>218340.65</v>
      </c>
      <c r="M1681" s="29">
        <v>1850.34</v>
      </c>
      <c r="N1681" s="12">
        <v>122</v>
      </c>
      <c r="O1681" s="12">
        <v>123</v>
      </c>
      <c r="P1681" s="12">
        <v>109</v>
      </c>
      <c r="Q1681" s="12">
        <v>118</v>
      </c>
    </row>
    <row r="1682" spans="1:17" x14ac:dyDescent="0.3">
      <c r="A1682" s="33" t="s">
        <v>1143</v>
      </c>
      <c r="B1682" s="20" t="s">
        <v>56</v>
      </c>
      <c r="C1682" s="20" t="s">
        <v>56</v>
      </c>
      <c r="D1682" s="20" t="s">
        <v>56</v>
      </c>
      <c r="E1682" s="20" t="s">
        <v>56</v>
      </c>
      <c r="F1682" s="12">
        <v>51</v>
      </c>
      <c r="G1682" s="12">
        <v>365</v>
      </c>
      <c r="H1682" s="12">
        <v>79</v>
      </c>
      <c r="I1682" s="29">
        <v>709609</v>
      </c>
      <c r="J1682" s="3">
        <v>365</v>
      </c>
      <c r="K1682" s="13">
        <v>2.1829000000000001E-5</v>
      </c>
      <c r="L1682" s="15" t="s">
        <v>2689</v>
      </c>
      <c r="M1682" s="29" t="s">
        <v>2689</v>
      </c>
      <c r="N1682" s="12" t="s">
        <v>2689</v>
      </c>
      <c r="O1682" s="12" t="s">
        <v>2689</v>
      </c>
      <c r="P1682" s="12" t="s">
        <v>2689</v>
      </c>
      <c r="Q1682" s="12" t="s">
        <v>2689</v>
      </c>
    </row>
    <row r="1683" spans="1:17" x14ac:dyDescent="0.3">
      <c r="A1683" s="33" t="s">
        <v>1144</v>
      </c>
      <c r="B1683" s="20" t="s">
        <v>56</v>
      </c>
      <c r="C1683" s="20" t="s">
        <v>56</v>
      </c>
      <c r="D1683" s="20" t="s">
        <v>56</v>
      </c>
      <c r="E1683" s="20" t="s">
        <v>56</v>
      </c>
      <c r="F1683" s="12">
        <v>32</v>
      </c>
      <c r="G1683" s="12">
        <v>365</v>
      </c>
      <c r="H1683" s="12">
        <v>27</v>
      </c>
      <c r="I1683" s="29">
        <v>732094</v>
      </c>
      <c r="J1683" s="3">
        <v>365</v>
      </c>
      <c r="K1683" s="13">
        <v>2.2521E-5</v>
      </c>
      <c r="L1683" s="15" t="s">
        <v>2689</v>
      </c>
      <c r="M1683" s="29" t="s">
        <v>2689</v>
      </c>
      <c r="N1683" s="12" t="s">
        <v>2689</v>
      </c>
      <c r="O1683" s="12" t="s">
        <v>2689</v>
      </c>
      <c r="P1683" s="12" t="s">
        <v>2689</v>
      </c>
      <c r="Q1683" s="12" t="s">
        <v>2689</v>
      </c>
    </row>
    <row r="1684" spans="1:17" x14ac:dyDescent="0.3">
      <c r="A1684" s="33" t="s">
        <v>1145</v>
      </c>
      <c r="B1684" s="20" t="s">
        <v>55</v>
      </c>
      <c r="C1684" s="20" t="s">
        <v>56</v>
      </c>
      <c r="D1684" s="20" t="s">
        <v>56</v>
      </c>
      <c r="E1684" s="20" t="s">
        <v>56</v>
      </c>
      <c r="F1684" s="12">
        <v>16384</v>
      </c>
      <c r="G1684" s="12">
        <v>214</v>
      </c>
      <c r="H1684" s="12">
        <v>2416</v>
      </c>
      <c r="I1684" s="29">
        <v>32996605</v>
      </c>
      <c r="J1684" s="3">
        <v>365</v>
      </c>
      <c r="K1684" s="13">
        <v>1.0150370000000001E-3</v>
      </c>
      <c r="L1684" s="15">
        <v>8414675.5999999996</v>
      </c>
      <c r="M1684" s="29">
        <v>790.78</v>
      </c>
      <c r="N1684" s="12">
        <v>9950</v>
      </c>
      <c r="O1684" s="12">
        <v>10755</v>
      </c>
      <c r="P1684" s="12">
        <v>11217</v>
      </c>
      <c r="Q1684" s="12">
        <v>10641</v>
      </c>
    </row>
    <row r="1685" spans="1:17" x14ac:dyDescent="0.3">
      <c r="A1685" s="33" t="s">
        <v>1146</v>
      </c>
      <c r="B1685" s="20" t="s">
        <v>55</v>
      </c>
      <c r="C1685" s="20" t="s">
        <v>56</v>
      </c>
      <c r="D1685" s="20" t="s">
        <v>56</v>
      </c>
      <c r="E1685" s="20" t="s">
        <v>56</v>
      </c>
      <c r="F1685" s="12">
        <v>5502</v>
      </c>
      <c r="G1685" s="12">
        <v>365</v>
      </c>
      <c r="H1685" s="12">
        <v>569</v>
      </c>
      <c r="I1685" s="29">
        <v>9128414</v>
      </c>
      <c r="J1685" s="3">
        <v>365</v>
      </c>
      <c r="K1685" s="13">
        <v>2.80807E-4</v>
      </c>
      <c r="L1685" s="15">
        <v>2327895.3199999998</v>
      </c>
      <c r="M1685" s="29">
        <v>867.97</v>
      </c>
      <c r="N1685" s="12">
        <v>2589</v>
      </c>
      <c r="O1685" s="12">
        <v>2739</v>
      </c>
      <c r="P1685" s="12">
        <v>2717</v>
      </c>
      <c r="Q1685" s="12">
        <v>2682</v>
      </c>
    </row>
    <row r="1686" spans="1:17" x14ac:dyDescent="0.3">
      <c r="A1686" s="33" t="s">
        <v>1147</v>
      </c>
      <c r="B1686" s="20" t="s">
        <v>55</v>
      </c>
      <c r="C1686" s="20" t="s">
        <v>56</v>
      </c>
      <c r="D1686" s="20" t="s">
        <v>56</v>
      </c>
      <c r="E1686" s="20" t="s">
        <v>56</v>
      </c>
      <c r="F1686" s="12">
        <v>31915</v>
      </c>
      <c r="G1686" s="12">
        <v>365</v>
      </c>
      <c r="H1686" s="12">
        <v>4588</v>
      </c>
      <c r="I1686" s="29">
        <v>43231239</v>
      </c>
      <c r="J1686" s="3">
        <v>365</v>
      </c>
      <c r="K1686" s="13">
        <v>1.329874E-3</v>
      </c>
      <c r="L1686" s="15">
        <v>11024675.17</v>
      </c>
      <c r="M1686" s="29">
        <v>1178.3499999999999</v>
      </c>
      <c r="N1686" s="12">
        <v>9003</v>
      </c>
      <c r="O1686" s="12">
        <v>9560</v>
      </c>
      <c r="P1686" s="12">
        <v>9506</v>
      </c>
      <c r="Q1686" s="12">
        <v>9356</v>
      </c>
    </row>
    <row r="1687" spans="1:17" x14ac:dyDescent="0.3">
      <c r="A1687" s="33" t="s">
        <v>1148</v>
      </c>
      <c r="B1687" s="20" t="s">
        <v>55</v>
      </c>
      <c r="C1687" s="20" t="s">
        <v>56</v>
      </c>
      <c r="D1687" s="20" t="s">
        <v>56</v>
      </c>
      <c r="E1687" s="20" t="s">
        <v>56</v>
      </c>
      <c r="F1687" s="12">
        <v>9630</v>
      </c>
      <c r="G1687" s="12">
        <v>365</v>
      </c>
      <c r="H1687" s="12">
        <v>777</v>
      </c>
      <c r="I1687" s="29">
        <v>10634086</v>
      </c>
      <c r="J1687" s="3">
        <v>365</v>
      </c>
      <c r="K1687" s="13">
        <v>3.2712399999999998E-4</v>
      </c>
      <c r="L1687" s="15">
        <v>2711866.39</v>
      </c>
      <c r="M1687" s="29">
        <v>874.23</v>
      </c>
      <c r="N1687" s="12">
        <v>3599</v>
      </c>
      <c r="O1687" s="12">
        <v>3188</v>
      </c>
      <c r="P1687" s="12">
        <v>2520</v>
      </c>
      <c r="Q1687" s="12">
        <v>3102</v>
      </c>
    </row>
    <row r="1688" spans="1:17" x14ac:dyDescent="0.3">
      <c r="A1688" s="33" t="s">
        <v>1149</v>
      </c>
      <c r="B1688" s="20" t="s">
        <v>55</v>
      </c>
      <c r="C1688" s="20" t="s">
        <v>56</v>
      </c>
      <c r="D1688" s="20" t="s">
        <v>56</v>
      </c>
      <c r="E1688" s="20" t="s">
        <v>56</v>
      </c>
      <c r="F1688" s="12">
        <v>4763</v>
      </c>
      <c r="G1688" s="12">
        <v>365</v>
      </c>
      <c r="H1688" s="12">
        <v>476</v>
      </c>
      <c r="I1688" s="29">
        <v>6542714</v>
      </c>
      <c r="J1688" s="3">
        <v>365</v>
      </c>
      <c r="K1688" s="13">
        <v>2.0126599999999999E-4</v>
      </c>
      <c r="L1688" s="15">
        <v>1668499.41</v>
      </c>
      <c r="M1688" s="29">
        <v>647.71</v>
      </c>
      <c r="N1688" s="12">
        <v>2629</v>
      </c>
      <c r="O1688" s="12">
        <v>2605</v>
      </c>
      <c r="P1688" s="12">
        <v>2494</v>
      </c>
      <c r="Q1688" s="12">
        <v>2576</v>
      </c>
    </row>
    <row r="1689" spans="1:17" x14ac:dyDescent="0.3">
      <c r="A1689" s="33" t="s">
        <v>1150</v>
      </c>
      <c r="B1689" s="20" t="s">
        <v>55</v>
      </c>
      <c r="C1689" s="20" t="s">
        <v>56</v>
      </c>
      <c r="D1689" s="20" t="s">
        <v>56</v>
      </c>
      <c r="E1689" s="20" t="s">
        <v>56</v>
      </c>
      <c r="F1689" s="12">
        <v>1933</v>
      </c>
      <c r="G1689" s="12">
        <v>365</v>
      </c>
      <c r="H1689" s="12">
        <v>335</v>
      </c>
      <c r="I1689" s="29">
        <v>9016844</v>
      </c>
      <c r="J1689" s="3">
        <v>365</v>
      </c>
      <c r="K1689" s="13">
        <v>2.7737500000000001E-4</v>
      </c>
      <c r="L1689" s="15">
        <v>2299443.14</v>
      </c>
      <c r="M1689" s="29">
        <v>1326.09</v>
      </c>
      <c r="N1689" s="12">
        <v>1680</v>
      </c>
      <c r="O1689" s="12">
        <v>1757</v>
      </c>
      <c r="P1689" s="12">
        <v>1765</v>
      </c>
      <c r="Q1689" s="12">
        <v>1734</v>
      </c>
    </row>
    <row r="1690" spans="1:17" x14ac:dyDescent="0.3">
      <c r="A1690" s="33" t="s">
        <v>1151</v>
      </c>
      <c r="B1690" s="20" t="s">
        <v>55</v>
      </c>
      <c r="C1690" s="20" t="s">
        <v>56</v>
      </c>
      <c r="D1690" s="20" t="s">
        <v>56</v>
      </c>
      <c r="E1690" s="20" t="s">
        <v>56</v>
      </c>
      <c r="F1690" s="12">
        <v>11715</v>
      </c>
      <c r="G1690" s="12">
        <v>365</v>
      </c>
      <c r="H1690" s="12">
        <v>665</v>
      </c>
      <c r="I1690" s="29">
        <v>11449460</v>
      </c>
      <c r="J1690" s="3">
        <v>365</v>
      </c>
      <c r="K1690" s="13">
        <v>3.52207E-4</v>
      </c>
      <c r="L1690" s="15">
        <v>2919800.13</v>
      </c>
      <c r="M1690" s="29">
        <v>483.01</v>
      </c>
      <c r="N1690" s="12">
        <v>5682</v>
      </c>
      <c r="O1690" s="12">
        <v>6147</v>
      </c>
      <c r="P1690" s="12">
        <v>6307</v>
      </c>
      <c r="Q1690" s="12">
        <v>6045</v>
      </c>
    </row>
    <row r="1691" spans="1:17" x14ac:dyDescent="0.3">
      <c r="A1691" s="33" t="s">
        <v>1152</v>
      </c>
      <c r="B1691" s="20" t="s">
        <v>55</v>
      </c>
      <c r="C1691" s="20" t="s">
        <v>56</v>
      </c>
      <c r="D1691" s="20" t="s">
        <v>56</v>
      </c>
      <c r="E1691" s="20" t="s">
        <v>56</v>
      </c>
      <c r="F1691" s="12">
        <v>28900</v>
      </c>
      <c r="G1691" s="12">
        <v>365</v>
      </c>
      <c r="H1691" s="12">
        <v>3325</v>
      </c>
      <c r="I1691" s="29">
        <v>34368514</v>
      </c>
      <c r="J1691" s="3">
        <v>365</v>
      </c>
      <c r="K1691" s="13">
        <v>1.0572400000000001E-3</v>
      </c>
      <c r="L1691" s="15">
        <v>8764534.9000000004</v>
      </c>
      <c r="M1691" s="29">
        <v>1693.3</v>
      </c>
      <c r="N1691" s="12">
        <v>5515</v>
      </c>
      <c r="O1691" s="12">
        <v>5294</v>
      </c>
      <c r="P1691" s="12">
        <v>4719</v>
      </c>
      <c r="Q1691" s="12">
        <v>5176</v>
      </c>
    </row>
    <row r="1692" spans="1:17" x14ac:dyDescent="0.3">
      <c r="A1692" s="33" t="s">
        <v>1153</v>
      </c>
      <c r="B1692" s="20" t="s">
        <v>57</v>
      </c>
      <c r="C1692" s="20" t="s">
        <v>56</v>
      </c>
      <c r="D1692" s="20" t="s">
        <v>56</v>
      </c>
      <c r="E1692" s="20" t="s">
        <v>56</v>
      </c>
      <c r="F1692" s="12">
        <v>4898</v>
      </c>
      <c r="G1692" s="12">
        <v>365</v>
      </c>
      <c r="H1692" s="12">
        <v>686</v>
      </c>
      <c r="I1692" s="29">
        <v>10524079</v>
      </c>
      <c r="J1692" s="3">
        <v>365</v>
      </c>
      <c r="K1692" s="13">
        <v>3.2373999999999999E-4</v>
      </c>
      <c r="L1692" s="15" t="s">
        <v>2689</v>
      </c>
      <c r="M1692" s="29">
        <v>1194.93</v>
      </c>
      <c r="N1692" s="12">
        <v>2248</v>
      </c>
      <c r="O1692" s="12">
        <v>2208</v>
      </c>
      <c r="P1692" s="12">
        <v>2283</v>
      </c>
      <c r="Q1692" s="12">
        <v>2246</v>
      </c>
    </row>
    <row r="1693" spans="1:17" x14ac:dyDescent="0.3">
      <c r="A1693" s="33" t="s">
        <v>1154</v>
      </c>
      <c r="B1693" s="20" t="s">
        <v>57</v>
      </c>
      <c r="C1693" s="20" t="s">
        <v>56</v>
      </c>
      <c r="D1693" s="20" t="s">
        <v>56</v>
      </c>
      <c r="E1693" s="20" t="s">
        <v>56</v>
      </c>
      <c r="F1693" s="12">
        <v>2151</v>
      </c>
      <c r="G1693" s="12">
        <v>365</v>
      </c>
      <c r="H1693" s="12">
        <v>577</v>
      </c>
      <c r="I1693" s="29">
        <v>10147020</v>
      </c>
      <c r="J1693" s="3">
        <v>365</v>
      </c>
      <c r="K1693" s="13">
        <v>3.1214099999999999E-4</v>
      </c>
      <c r="L1693" s="15" t="s">
        <v>2689</v>
      </c>
      <c r="M1693" s="29">
        <v>915.34</v>
      </c>
      <c r="N1693" s="12">
        <v>2660</v>
      </c>
      <c r="O1693" s="12">
        <v>2920</v>
      </c>
      <c r="P1693" s="12">
        <v>2900</v>
      </c>
      <c r="Q1693" s="12">
        <v>2827</v>
      </c>
    </row>
    <row r="1694" spans="1:17" x14ac:dyDescent="0.3">
      <c r="A1694" s="33" t="s">
        <v>1155</v>
      </c>
      <c r="B1694" s="20" t="s">
        <v>57</v>
      </c>
      <c r="C1694" s="20" t="s">
        <v>56</v>
      </c>
      <c r="D1694" s="20" t="s">
        <v>56</v>
      </c>
      <c r="E1694" s="20" t="s">
        <v>56</v>
      </c>
      <c r="F1694" s="12">
        <v>2656</v>
      </c>
      <c r="G1694" s="12">
        <v>365</v>
      </c>
      <c r="H1694" s="12">
        <v>120</v>
      </c>
      <c r="I1694" s="29">
        <v>7033203</v>
      </c>
      <c r="J1694" s="3">
        <v>365</v>
      </c>
      <c r="K1694" s="13">
        <v>2.16355E-4</v>
      </c>
      <c r="L1694" s="15" t="s">
        <v>2689</v>
      </c>
      <c r="M1694" s="29">
        <v>1497.15</v>
      </c>
      <c r="N1694" s="12">
        <v>1211</v>
      </c>
      <c r="O1694" s="12">
        <v>1239</v>
      </c>
      <c r="P1694" s="12">
        <v>1144</v>
      </c>
      <c r="Q1694" s="12">
        <v>1198</v>
      </c>
    </row>
    <row r="1695" spans="1:17" x14ac:dyDescent="0.3">
      <c r="A1695" s="33" t="s">
        <v>1156</v>
      </c>
      <c r="B1695" s="20" t="s">
        <v>55</v>
      </c>
      <c r="C1695" s="20" t="s">
        <v>56</v>
      </c>
      <c r="D1695" s="20" t="s">
        <v>56</v>
      </c>
      <c r="E1695" s="20" t="s">
        <v>56</v>
      </c>
      <c r="F1695" s="12">
        <v>11215</v>
      </c>
      <c r="G1695" s="12">
        <v>365</v>
      </c>
      <c r="H1695" s="12">
        <v>1770</v>
      </c>
      <c r="I1695" s="29">
        <v>16743134</v>
      </c>
      <c r="J1695" s="3">
        <v>365</v>
      </c>
      <c r="K1695" s="13">
        <v>5.1504999999999997E-4</v>
      </c>
      <c r="L1695" s="15">
        <v>4269773.8499999996</v>
      </c>
      <c r="M1695" s="29">
        <v>1947</v>
      </c>
      <c r="N1695" s="12">
        <v>2317</v>
      </c>
      <c r="O1695" s="12">
        <v>2239</v>
      </c>
      <c r="P1695" s="12">
        <v>2024</v>
      </c>
      <c r="Q1695" s="12">
        <v>2193</v>
      </c>
    </row>
    <row r="1696" spans="1:17" x14ac:dyDescent="0.3">
      <c r="A1696" s="33" t="s">
        <v>1157</v>
      </c>
      <c r="B1696" s="20" t="s">
        <v>56</v>
      </c>
      <c r="C1696" s="20" t="s">
        <v>56</v>
      </c>
      <c r="D1696" s="20" t="s">
        <v>56</v>
      </c>
      <c r="E1696" s="20" t="s">
        <v>56</v>
      </c>
      <c r="F1696" s="12">
        <v>217</v>
      </c>
      <c r="G1696" s="12">
        <v>365</v>
      </c>
      <c r="H1696" s="12">
        <v>52</v>
      </c>
      <c r="I1696" s="29">
        <v>3872960</v>
      </c>
      <c r="J1696" s="3">
        <v>365</v>
      </c>
      <c r="K1696" s="13">
        <v>1.1914E-4</v>
      </c>
      <c r="L1696" s="15" t="s">
        <v>2689</v>
      </c>
      <c r="M1696" s="29" t="s">
        <v>2689</v>
      </c>
      <c r="N1696" s="12" t="s">
        <v>2689</v>
      </c>
      <c r="O1696" s="12" t="s">
        <v>2689</v>
      </c>
      <c r="P1696" s="12" t="s">
        <v>2689</v>
      </c>
      <c r="Q1696" s="12" t="s">
        <v>2689</v>
      </c>
    </row>
    <row r="1697" spans="1:17" x14ac:dyDescent="0.3">
      <c r="A1697" s="33" t="s">
        <v>1158</v>
      </c>
      <c r="B1697" s="20" t="s">
        <v>57</v>
      </c>
      <c r="C1697" s="20" t="s">
        <v>56</v>
      </c>
      <c r="D1697" s="20" t="s">
        <v>56</v>
      </c>
      <c r="E1697" s="20" t="s">
        <v>56</v>
      </c>
      <c r="F1697" s="12">
        <v>1192</v>
      </c>
      <c r="G1697" s="12">
        <v>365</v>
      </c>
      <c r="H1697" s="12">
        <v>23</v>
      </c>
      <c r="I1697" s="29">
        <v>3174974</v>
      </c>
      <c r="J1697" s="3">
        <v>365</v>
      </c>
      <c r="K1697" s="13">
        <v>9.7668000000000001E-5</v>
      </c>
      <c r="L1697" s="15" t="s">
        <v>2689</v>
      </c>
      <c r="M1697" s="29">
        <v>1019.74</v>
      </c>
      <c r="N1697" s="12">
        <v>775</v>
      </c>
      <c r="O1697" s="12">
        <v>784</v>
      </c>
      <c r="P1697" s="12">
        <v>823</v>
      </c>
      <c r="Q1697" s="12">
        <v>794</v>
      </c>
    </row>
    <row r="1698" spans="1:17" x14ac:dyDescent="0.3">
      <c r="A1698" s="33" t="s">
        <v>1159</v>
      </c>
      <c r="B1698" s="20" t="s">
        <v>56</v>
      </c>
      <c r="C1698" s="20" t="s">
        <v>56</v>
      </c>
      <c r="D1698" s="20" t="s">
        <v>56</v>
      </c>
      <c r="E1698" s="20" t="s">
        <v>56</v>
      </c>
      <c r="F1698" s="12">
        <v>259</v>
      </c>
      <c r="G1698" s="12">
        <v>365</v>
      </c>
      <c r="H1698" s="12"/>
      <c r="I1698" s="29"/>
      <c r="J1698" s="3"/>
      <c r="K1698" s="13">
        <v>0</v>
      </c>
      <c r="L1698" s="15" t="s">
        <v>2689</v>
      </c>
      <c r="M1698" s="29" t="s">
        <v>2689</v>
      </c>
      <c r="N1698" s="12" t="s">
        <v>2689</v>
      </c>
      <c r="O1698" s="12" t="s">
        <v>2689</v>
      </c>
      <c r="P1698" s="12" t="s">
        <v>2689</v>
      </c>
      <c r="Q1698" s="12" t="s">
        <v>2689</v>
      </c>
    </row>
    <row r="1699" spans="1:17" x14ac:dyDescent="0.3">
      <c r="A1699" s="33" t="s">
        <v>1160</v>
      </c>
      <c r="B1699" s="20" t="s">
        <v>57</v>
      </c>
      <c r="C1699" s="20" t="s">
        <v>56</v>
      </c>
      <c r="D1699" s="20" t="s">
        <v>56</v>
      </c>
      <c r="E1699" s="20" t="s">
        <v>56</v>
      </c>
      <c r="F1699" s="12">
        <v>2483</v>
      </c>
      <c r="G1699" s="12">
        <v>365</v>
      </c>
      <c r="H1699" s="12">
        <v>448</v>
      </c>
      <c r="I1699" s="29">
        <v>5944199</v>
      </c>
      <c r="J1699" s="3">
        <v>365</v>
      </c>
      <c r="K1699" s="13">
        <v>1.82855E-4</v>
      </c>
      <c r="L1699" s="15" t="s">
        <v>2689</v>
      </c>
      <c r="M1699" s="29">
        <v>742.34</v>
      </c>
      <c r="N1699" s="12">
        <v>2000</v>
      </c>
      <c r="O1699" s="12">
        <v>2135</v>
      </c>
      <c r="P1699" s="12">
        <v>1991</v>
      </c>
      <c r="Q1699" s="12">
        <v>2042</v>
      </c>
    </row>
    <row r="1700" spans="1:17" x14ac:dyDescent="0.3">
      <c r="A1700" s="33" t="s">
        <v>1161</v>
      </c>
      <c r="B1700" s="20" t="s">
        <v>56</v>
      </c>
      <c r="C1700" s="20" t="s">
        <v>56</v>
      </c>
      <c r="D1700" s="20" t="s">
        <v>56</v>
      </c>
      <c r="E1700" s="20" t="s">
        <v>56</v>
      </c>
      <c r="F1700" s="12">
        <v>16</v>
      </c>
      <c r="G1700" s="12">
        <v>365</v>
      </c>
      <c r="H1700" s="12">
        <v>5</v>
      </c>
      <c r="I1700" s="29">
        <v>118850</v>
      </c>
      <c r="J1700" s="3">
        <v>365</v>
      </c>
      <c r="K1700" s="13">
        <v>3.6559999999999998E-6</v>
      </c>
      <c r="L1700" s="15" t="s">
        <v>2689</v>
      </c>
      <c r="M1700" s="29" t="s">
        <v>2689</v>
      </c>
      <c r="N1700" s="12" t="s">
        <v>2689</v>
      </c>
      <c r="O1700" s="12" t="s">
        <v>2689</v>
      </c>
      <c r="P1700" s="12" t="s">
        <v>2689</v>
      </c>
      <c r="Q1700" s="12" t="s">
        <v>2689</v>
      </c>
    </row>
    <row r="1701" spans="1:17" x14ac:dyDescent="0.3">
      <c r="A1701" s="33" t="s">
        <v>1162</v>
      </c>
      <c r="B1701" s="20" t="s">
        <v>56</v>
      </c>
      <c r="C1701" s="20" t="s">
        <v>56</v>
      </c>
      <c r="D1701" s="20" t="s">
        <v>56</v>
      </c>
      <c r="E1701" s="20" t="s">
        <v>56</v>
      </c>
      <c r="F1701" s="12">
        <v>135</v>
      </c>
      <c r="G1701" s="12">
        <v>365</v>
      </c>
      <c r="H1701" s="12">
        <v>123</v>
      </c>
      <c r="I1701" s="29">
        <v>1837484</v>
      </c>
      <c r="J1701" s="3">
        <v>365</v>
      </c>
      <c r="K1701" s="13">
        <v>5.6524000000000003E-5</v>
      </c>
      <c r="L1701" s="15" t="s">
        <v>2689</v>
      </c>
      <c r="M1701" s="29" t="s">
        <v>2689</v>
      </c>
      <c r="N1701" s="12" t="s">
        <v>2689</v>
      </c>
      <c r="O1701" s="12" t="s">
        <v>2689</v>
      </c>
      <c r="P1701" s="12" t="s">
        <v>2689</v>
      </c>
      <c r="Q1701" s="12" t="s">
        <v>2689</v>
      </c>
    </row>
    <row r="1702" spans="1:17" x14ac:dyDescent="0.3">
      <c r="A1702" s="33" t="s">
        <v>1163</v>
      </c>
      <c r="B1702" s="20" t="s">
        <v>56</v>
      </c>
      <c r="C1702" s="20" t="s">
        <v>56</v>
      </c>
      <c r="D1702" s="20" t="s">
        <v>56</v>
      </c>
      <c r="E1702" s="20" t="s">
        <v>56</v>
      </c>
      <c r="F1702" s="12">
        <v>52</v>
      </c>
      <c r="G1702" s="12">
        <v>365</v>
      </c>
      <c r="H1702" s="12">
        <v>10</v>
      </c>
      <c r="I1702" s="29">
        <v>2354164</v>
      </c>
      <c r="J1702" s="3">
        <v>365</v>
      </c>
      <c r="K1702" s="13">
        <v>7.2418999999999999E-5</v>
      </c>
      <c r="L1702" s="15" t="s">
        <v>2689</v>
      </c>
      <c r="M1702" s="29" t="s">
        <v>2689</v>
      </c>
      <c r="N1702" s="12" t="s">
        <v>2689</v>
      </c>
      <c r="O1702" s="12" t="s">
        <v>2689</v>
      </c>
      <c r="P1702" s="12" t="s">
        <v>2689</v>
      </c>
      <c r="Q1702" s="12" t="s">
        <v>2689</v>
      </c>
    </row>
    <row r="1703" spans="1:17" x14ac:dyDescent="0.3">
      <c r="A1703" s="33" t="s">
        <v>1164</v>
      </c>
      <c r="B1703" s="20" t="s">
        <v>56</v>
      </c>
      <c r="C1703" s="20" t="s">
        <v>56</v>
      </c>
      <c r="D1703" s="20" t="s">
        <v>56</v>
      </c>
      <c r="E1703" s="20" t="s">
        <v>56</v>
      </c>
      <c r="F1703" s="12">
        <v>1204</v>
      </c>
      <c r="G1703" s="12">
        <v>365</v>
      </c>
      <c r="H1703" s="12">
        <v>251</v>
      </c>
      <c r="I1703" s="29">
        <v>8956924</v>
      </c>
      <c r="J1703" s="3">
        <v>365</v>
      </c>
      <c r="K1703" s="13">
        <v>2.7553199999999999E-4</v>
      </c>
      <c r="L1703" s="15" t="s">
        <v>2689</v>
      </c>
      <c r="M1703" s="29" t="s">
        <v>2689</v>
      </c>
      <c r="N1703" s="12" t="s">
        <v>2689</v>
      </c>
      <c r="O1703" s="12" t="s">
        <v>2689</v>
      </c>
      <c r="P1703" s="12" t="s">
        <v>2689</v>
      </c>
      <c r="Q1703" s="12" t="s">
        <v>2689</v>
      </c>
    </row>
    <row r="1704" spans="1:17" x14ac:dyDescent="0.3">
      <c r="A1704" s="33" t="s">
        <v>1165</v>
      </c>
      <c r="B1704" s="20" t="s">
        <v>56</v>
      </c>
      <c r="C1704" s="20" t="s">
        <v>56</v>
      </c>
      <c r="D1704" s="20" t="s">
        <v>56</v>
      </c>
      <c r="E1704" s="20" t="s">
        <v>56</v>
      </c>
      <c r="F1704" s="12">
        <v>19</v>
      </c>
      <c r="G1704" s="12">
        <v>365</v>
      </c>
      <c r="H1704" s="12">
        <v>15</v>
      </c>
      <c r="I1704" s="29">
        <v>177837</v>
      </c>
      <c r="J1704" s="3">
        <v>365</v>
      </c>
      <c r="K1704" s="13">
        <v>5.4709999999999998E-6</v>
      </c>
      <c r="L1704" s="15" t="s">
        <v>2689</v>
      </c>
      <c r="M1704" s="29" t="s">
        <v>2689</v>
      </c>
      <c r="N1704" s="12" t="s">
        <v>2689</v>
      </c>
      <c r="O1704" s="12" t="s">
        <v>2689</v>
      </c>
      <c r="P1704" s="12" t="s">
        <v>2689</v>
      </c>
      <c r="Q1704" s="12" t="s">
        <v>2689</v>
      </c>
    </row>
    <row r="1705" spans="1:17" x14ac:dyDescent="0.3">
      <c r="A1705" s="33" t="s">
        <v>1166</v>
      </c>
      <c r="B1705" s="20" t="s">
        <v>56</v>
      </c>
      <c r="C1705" s="20" t="s">
        <v>56</v>
      </c>
      <c r="D1705" s="20" t="s">
        <v>56</v>
      </c>
      <c r="E1705" s="20" t="s">
        <v>56</v>
      </c>
      <c r="F1705" s="12">
        <v>1205</v>
      </c>
      <c r="G1705" s="12">
        <v>365</v>
      </c>
      <c r="H1705" s="12">
        <v>271</v>
      </c>
      <c r="I1705" s="29">
        <v>5780836</v>
      </c>
      <c r="J1705" s="3">
        <v>365</v>
      </c>
      <c r="K1705" s="13">
        <v>1.7782900000000001E-4</v>
      </c>
      <c r="L1705" s="15" t="s">
        <v>2689</v>
      </c>
      <c r="M1705" s="29" t="s">
        <v>2689</v>
      </c>
      <c r="N1705" s="12" t="s">
        <v>2689</v>
      </c>
      <c r="O1705" s="12" t="s">
        <v>2689</v>
      </c>
      <c r="P1705" s="12" t="s">
        <v>2689</v>
      </c>
      <c r="Q1705" s="12" t="s">
        <v>2689</v>
      </c>
    </row>
    <row r="1706" spans="1:17" x14ac:dyDescent="0.3">
      <c r="A1706" s="33" t="s">
        <v>1167</v>
      </c>
      <c r="B1706" s="20" t="s">
        <v>56</v>
      </c>
      <c r="C1706" s="20" t="s">
        <v>56</v>
      </c>
      <c r="D1706" s="20" t="s">
        <v>56</v>
      </c>
      <c r="E1706" s="20" t="s">
        <v>56</v>
      </c>
      <c r="F1706" s="12">
        <v>95</v>
      </c>
      <c r="G1706" s="12">
        <v>365</v>
      </c>
      <c r="H1706" s="12">
        <v>6</v>
      </c>
      <c r="I1706" s="29">
        <v>123210</v>
      </c>
      <c r="J1706" s="3">
        <v>365</v>
      </c>
      <c r="K1706" s="13">
        <v>3.7900000000000001E-6</v>
      </c>
      <c r="L1706" s="15" t="s">
        <v>2689</v>
      </c>
      <c r="M1706" s="29" t="s">
        <v>2689</v>
      </c>
      <c r="N1706" s="12" t="s">
        <v>2689</v>
      </c>
      <c r="O1706" s="12" t="s">
        <v>2689</v>
      </c>
      <c r="P1706" s="12" t="s">
        <v>2689</v>
      </c>
      <c r="Q1706" s="12" t="s">
        <v>2689</v>
      </c>
    </row>
    <row r="1707" spans="1:17" x14ac:dyDescent="0.3">
      <c r="A1707" s="33" t="s">
        <v>1168</v>
      </c>
      <c r="B1707" s="20" t="s">
        <v>56</v>
      </c>
      <c r="C1707" s="20" t="s">
        <v>56</v>
      </c>
      <c r="D1707" s="20" t="s">
        <v>56</v>
      </c>
      <c r="E1707" s="20" t="s">
        <v>56</v>
      </c>
      <c r="F1707" s="12"/>
      <c r="G1707" s="12"/>
      <c r="H1707" s="12" t="s">
        <v>2689</v>
      </c>
      <c r="I1707" s="29">
        <v>2193283</v>
      </c>
      <c r="J1707" s="3">
        <v>365</v>
      </c>
      <c r="K1707" s="13">
        <v>6.7470000000000003E-5</v>
      </c>
      <c r="L1707" s="15" t="s">
        <v>2689</v>
      </c>
      <c r="M1707" s="29" t="s">
        <v>2689</v>
      </c>
      <c r="N1707" s="12" t="s">
        <v>2689</v>
      </c>
      <c r="O1707" s="12" t="s">
        <v>2689</v>
      </c>
      <c r="P1707" s="12" t="s">
        <v>2689</v>
      </c>
      <c r="Q1707" s="12" t="s">
        <v>2689</v>
      </c>
    </row>
    <row r="1708" spans="1:17" x14ac:dyDescent="0.3">
      <c r="A1708" s="33" t="s">
        <v>3366</v>
      </c>
      <c r="B1708" s="20" t="s">
        <v>56</v>
      </c>
      <c r="C1708" s="20" t="s">
        <v>56</v>
      </c>
      <c r="D1708" s="20" t="s">
        <v>56</v>
      </c>
      <c r="E1708" s="20" t="s">
        <v>55</v>
      </c>
      <c r="F1708" s="12"/>
      <c r="G1708" s="12"/>
      <c r="H1708" s="12" t="s">
        <v>2689</v>
      </c>
      <c r="I1708" s="29"/>
      <c r="J1708" s="3"/>
      <c r="K1708" s="13" t="s">
        <v>2689</v>
      </c>
      <c r="L1708" s="15" t="s">
        <v>2689</v>
      </c>
      <c r="M1708" s="29" t="s">
        <v>2689</v>
      </c>
      <c r="N1708" s="12" t="s">
        <v>2689</v>
      </c>
      <c r="O1708" s="12" t="s">
        <v>2689</v>
      </c>
      <c r="P1708" s="12" t="s">
        <v>2689</v>
      </c>
      <c r="Q1708" s="12" t="s">
        <v>2689</v>
      </c>
    </row>
    <row r="1709" spans="1:17" x14ac:dyDescent="0.3">
      <c r="A1709" s="33" t="s">
        <v>1169</v>
      </c>
      <c r="B1709" s="20" t="s">
        <v>55</v>
      </c>
      <c r="C1709" s="20" t="s">
        <v>56</v>
      </c>
      <c r="D1709" s="20" t="s">
        <v>56</v>
      </c>
      <c r="E1709" s="20" t="s">
        <v>56</v>
      </c>
      <c r="F1709" s="12">
        <v>34858</v>
      </c>
      <c r="G1709" s="12">
        <v>365</v>
      </c>
      <c r="H1709" s="12">
        <v>4987</v>
      </c>
      <c r="I1709" s="29">
        <v>30004278</v>
      </c>
      <c r="J1709" s="3">
        <v>365</v>
      </c>
      <c r="K1709" s="13">
        <v>9.2298800000000002E-4</v>
      </c>
      <c r="L1709" s="15">
        <v>7651583.1200000001</v>
      </c>
      <c r="M1709" s="29">
        <v>816.17</v>
      </c>
      <c r="N1709" s="12">
        <v>9110</v>
      </c>
      <c r="O1709" s="12">
        <v>9782</v>
      </c>
      <c r="P1709" s="12">
        <v>9234</v>
      </c>
      <c r="Q1709" s="12">
        <v>9375</v>
      </c>
    </row>
    <row r="1710" spans="1:17" x14ac:dyDescent="0.3">
      <c r="A1710" s="33" t="s">
        <v>1170</v>
      </c>
      <c r="B1710" s="20" t="s">
        <v>55</v>
      </c>
      <c r="C1710" s="20" t="s">
        <v>56</v>
      </c>
      <c r="D1710" s="20" t="s">
        <v>56</v>
      </c>
      <c r="E1710" s="20" t="s">
        <v>56</v>
      </c>
      <c r="F1710" s="12">
        <v>59144</v>
      </c>
      <c r="G1710" s="12">
        <v>365</v>
      </c>
      <c r="H1710" s="12">
        <v>7740</v>
      </c>
      <c r="I1710" s="29">
        <v>31577439</v>
      </c>
      <c r="J1710" s="3">
        <v>365</v>
      </c>
      <c r="K1710" s="13">
        <v>9.71381E-4</v>
      </c>
      <c r="L1710" s="15">
        <v>8052764.9800000004</v>
      </c>
      <c r="M1710" s="29">
        <v>1214.4100000000001</v>
      </c>
      <c r="N1710" s="12">
        <v>6920</v>
      </c>
      <c r="O1710" s="12">
        <v>6572</v>
      </c>
      <c r="P1710" s="12">
        <v>6402</v>
      </c>
      <c r="Q1710" s="12">
        <v>6631</v>
      </c>
    </row>
    <row r="1711" spans="1:17" x14ac:dyDescent="0.3">
      <c r="A1711" s="33" t="s">
        <v>1171</v>
      </c>
      <c r="B1711" s="20" t="s">
        <v>55</v>
      </c>
      <c r="C1711" s="20" t="s">
        <v>56</v>
      </c>
      <c r="D1711" s="20" t="s">
        <v>56</v>
      </c>
      <c r="E1711" s="20" t="s">
        <v>56</v>
      </c>
      <c r="F1711" s="12">
        <v>5491</v>
      </c>
      <c r="G1711" s="12">
        <v>365</v>
      </c>
      <c r="H1711" s="12">
        <v>3578</v>
      </c>
      <c r="I1711" s="29">
        <v>6080189</v>
      </c>
      <c r="J1711" s="3">
        <v>365</v>
      </c>
      <c r="K1711" s="13">
        <v>1.8703799999999999E-4</v>
      </c>
      <c r="L1711" s="15">
        <v>1550547.94</v>
      </c>
      <c r="M1711" s="29">
        <v>642.85</v>
      </c>
      <c r="N1711" s="12">
        <v>2458</v>
      </c>
      <c r="O1711" s="12">
        <v>2536</v>
      </c>
      <c r="P1711" s="12">
        <v>2243</v>
      </c>
      <c r="Q1711" s="12">
        <v>2412</v>
      </c>
    </row>
    <row r="1712" spans="1:17" x14ac:dyDescent="0.3">
      <c r="A1712" s="33" t="s">
        <v>1172</v>
      </c>
      <c r="B1712" s="20" t="s">
        <v>55</v>
      </c>
      <c r="C1712" s="20" t="s">
        <v>56</v>
      </c>
      <c r="D1712" s="20" t="s">
        <v>56</v>
      </c>
      <c r="E1712" s="20" t="s">
        <v>56</v>
      </c>
      <c r="F1712" s="12">
        <v>56501</v>
      </c>
      <c r="G1712" s="12">
        <v>365</v>
      </c>
      <c r="H1712" s="12">
        <v>4253</v>
      </c>
      <c r="I1712" s="29">
        <v>45580841</v>
      </c>
      <c r="J1712" s="3">
        <v>365</v>
      </c>
      <c r="K1712" s="13">
        <v>1.402152E-3</v>
      </c>
      <c r="L1712" s="15">
        <v>11623862.220000001</v>
      </c>
      <c r="M1712" s="29">
        <v>3354.65</v>
      </c>
      <c r="N1712" s="12">
        <v>3246</v>
      </c>
      <c r="O1712" s="12">
        <v>3649</v>
      </c>
      <c r="P1712" s="12">
        <v>3500</v>
      </c>
      <c r="Q1712" s="12">
        <v>3465</v>
      </c>
    </row>
    <row r="1713" spans="1:17" x14ac:dyDescent="0.3">
      <c r="A1713" s="33" t="s">
        <v>1173</v>
      </c>
      <c r="B1713" s="20" t="s">
        <v>57</v>
      </c>
      <c r="C1713" s="20" t="s">
        <v>56</v>
      </c>
      <c r="D1713" s="20" t="s">
        <v>56</v>
      </c>
      <c r="E1713" s="20" t="s">
        <v>56</v>
      </c>
      <c r="F1713" s="12">
        <v>890</v>
      </c>
      <c r="G1713" s="12">
        <v>365</v>
      </c>
      <c r="H1713" s="12">
        <v>122</v>
      </c>
      <c r="I1713" s="29">
        <v>2445087</v>
      </c>
      <c r="J1713" s="3">
        <v>365</v>
      </c>
      <c r="K1713" s="13">
        <v>7.5215000000000004E-5</v>
      </c>
      <c r="L1713" s="15" t="s">
        <v>2689</v>
      </c>
      <c r="M1713" s="29">
        <v>866.02</v>
      </c>
      <c r="N1713" s="12">
        <v>693</v>
      </c>
      <c r="O1713" s="12">
        <v>764</v>
      </c>
      <c r="P1713" s="12">
        <v>703</v>
      </c>
      <c r="Q1713" s="12">
        <v>720</v>
      </c>
    </row>
    <row r="1714" spans="1:17" x14ac:dyDescent="0.3">
      <c r="A1714" s="33" t="s">
        <v>1174</v>
      </c>
      <c r="B1714" s="20" t="s">
        <v>55</v>
      </c>
      <c r="C1714" s="20" t="s">
        <v>56</v>
      </c>
      <c r="D1714" s="20" t="s">
        <v>56</v>
      </c>
      <c r="E1714" s="20" t="s">
        <v>56</v>
      </c>
      <c r="F1714" s="12">
        <v>7237</v>
      </c>
      <c r="G1714" s="12">
        <v>365</v>
      </c>
      <c r="H1714" s="12">
        <v>1586</v>
      </c>
      <c r="I1714" s="29">
        <v>10058218</v>
      </c>
      <c r="J1714" s="3">
        <v>365</v>
      </c>
      <c r="K1714" s="13">
        <v>3.0940999999999998E-4</v>
      </c>
      <c r="L1714" s="15">
        <v>2565010.6</v>
      </c>
      <c r="M1714" s="29">
        <v>575.5</v>
      </c>
      <c r="N1714" s="12">
        <v>4477</v>
      </c>
      <c r="O1714" s="12">
        <v>4459</v>
      </c>
      <c r="P1714" s="12">
        <v>4434</v>
      </c>
      <c r="Q1714" s="12">
        <v>4457</v>
      </c>
    </row>
    <row r="1715" spans="1:17" x14ac:dyDescent="0.3">
      <c r="A1715" s="33" t="s">
        <v>1175</v>
      </c>
      <c r="B1715" s="20" t="s">
        <v>55</v>
      </c>
      <c r="C1715" s="20" t="s">
        <v>56</v>
      </c>
      <c r="D1715" s="20" t="s">
        <v>56</v>
      </c>
      <c r="E1715" s="20" t="s">
        <v>56</v>
      </c>
      <c r="F1715" s="12">
        <v>2944</v>
      </c>
      <c r="G1715" s="12">
        <v>365</v>
      </c>
      <c r="H1715" s="12">
        <v>561</v>
      </c>
      <c r="I1715" s="29">
        <v>5928809</v>
      </c>
      <c r="J1715" s="3">
        <v>365</v>
      </c>
      <c r="K1715" s="13">
        <v>1.8238099999999999E-4</v>
      </c>
      <c r="L1715" s="15">
        <v>1511943.56</v>
      </c>
      <c r="M1715" s="29">
        <v>1574.94</v>
      </c>
      <c r="N1715" s="12">
        <v>1458</v>
      </c>
      <c r="O1715" s="12">
        <v>1162</v>
      </c>
      <c r="P1715" s="12">
        <v>260</v>
      </c>
      <c r="Q1715" s="12">
        <v>960</v>
      </c>
    </row>
    <row r="1716" spans="1:17" x14ac:dyDescent="0.3">
      <c r="A1716" s="33" t="s">
        <v>1176</v>
      </c>
      <c r="B1716" s="20" t="s">
        <v>57</v>
      </c>
      <c r="C1716" s="20" t="s">
        <v>56</v>
      </c>
      <c r="D1716" s="20" t="s">
        <v>56</v>
      </c>
      <c r="E1716" s="20" t="s">
        <v>56</v>
      </c>
      <c r="F1716" s="12">
        <v>2728</v>
      </c>
      <c r="G1716" s="12">
        <v>365</v>
      </c>
      <c r="H1716" s="12">
        <v>1163</v>
      </c>
      <c r="I1716" s="29">
        <v>7827081</v>
      </c>
      <c r="J1716" s="3">
        <v>365</v>
      </c>
      <c r="K1716" s="13">
        <v>2.40776E-4</v>
      </c>
      <c r="L1716" s="15" t="s">
        <v>2689</v>
      </c>
      <c r="M1716" s="29">
        <v>380.27</v>
      </c>
      <c r="N1716" s="12">
        <v>5325</v>
      </c>
      <c r="O1716" s="12">
        <v>5510</v>
      </c>
      <c r="P1716" s="12">
        <v>4913</v>
      </c>
      <c r="Q1716" s="12">
        <v>5249</v>
      </c>
    </row>
    <row r="1717" spans="1:17" x14ac:dyDescent="0.3">
      <c r="A1717" s="33" t="s">
        <v>1177</v>
      </c>
      <c r="B1717" s="20" t="s">
        <v>55</v>
      </c>
      <c r="C1717" s="20" t="s">
        <v>56</v>
      </c>
      <c r="D1717" s="20" t="s">
        <v>56</v>
      </c>
      <c r="E1717" s="20" t="s">
        <v>56</v>
      </c>
      <c r="F1717" s="12">
        <v>21283</v>
      </c>
      <c r="G1717" s="12">
        <v>365</v>
      </c>
      <c r="H1717" s="12">
        <v>4152</v>
      </c>
      <c r="I1717" s="29">
        <v>9364883</v>
      </c>
      <c r="J1717" s="3">
        <v>365</v>
      </c>
      <c r="K1717" s="13">
        <v>2.8808099999999998E-4</v>
      </c>
      <c r="L1717" s="15">
        <v>2388198.7999999998</v>
      </c>
      <c r="M1717" s="29">
        <v>698.92</v>
      </c>
      <c r="N1717" s="12">
        <v>3381</v>
      </c>
      <c r="O1717" s="12">
        <v>3377</v>
      </c>
      <c r="P1717" s="12">
        <v>3493</v>
      </c>
      <c r="Q1717" s="12">
        <v>3417</v>
      </c>
    </row>
    <row r="1718" spans="1:17" x14ac:dyDescent="0.3">
      <c r="A1718" s="33" t="s">
        <v>1178</v>
      </c>
      <c r="B1718" s="20" t="s">
        <v>55</v>
      </c>
      <c r="C1718" s="20" t="s">
        <v>56</v>
      </c>
      <c r="D1718" s="20" t="s">
        <v>56</v>
      </c>
      <c r="E1718" s="20" t="s">
        <v>56</v>
      </c>
      <c r="F1718" s="12">
        <v>6037</v>
      </c>
      <c r="G1718" s="12">
        <v>365</v>
      </c>
      <c r="H1718" s="12">
        <v>2818</v>
      </c>
      <c r="I1718" s="29">
        <v>10486606</v>
      </c>
      <c r="J1718" s="3">
        <v>365</v>
      </c>
      <c r="K1718" s="13">
        <v>3.2258800000000001E-4</v>
      </c>
      <c r="L1718" s="15">
        <v>2674256.5699999998</v>
      </c>
      <c r="M1718" s="29">
        <v>772.01</v>
      </c>
      <c r="N1718" s="12">
        <v>3613</v>
      </c>
      <c r="O1718" s="12">
        <v>3541</v>
      </c>
      <c r="P1718" s="12">
        <v>3237</v>
      </c>
      <c r="Q1718" s="12">
        <v>3464</v>
      </c>
    </row>
    <row r="1719" spans="1:17" x14ac:dyDescent="0.3">
      <c r="A1719" s="33" t="s">
        <v>1179</v>
      </c>
      <c r="B1719" s="20" t="s">
        <v>55</v>
      </c>
      <c r="C1719" s="20" t="s">
        <v>56</v>
      </c>
      <c r="D1719" s="20" t="s">
        <v>56</v>
      </c>
      <c r="E1719" s="20" t="s">
        <v>56</v>
      </c>
      <c r="F1719" s="12">
        <v>572</v>
      </c>
      <c r="G1719" s="12">
        <v>365</v>
      </c>
      <c r="H1719" s="12">
        <v>439</v>
      </c>
      <c r="I1719" s="29">
        <v>3335892</v>
      </c>
      <c r="J1719" s="3">
        <v>365</v>
      </c>
      <c r="K1719" s="13">
        <v>1.02618E-4</v>
      </c>
      <c r="L1719" s="15">
        <v>850707.19</v>
      </c>
      <c r="M1719" s="29">
        <v>498.07</v>
      </c>
      <c r="N1719" s="12">
        <v>1774</v>
      </c>
      <c r="O1719" s="12">
        <v>1729</v>
      </c>
      <c r="P1719" s="12">
        <v>1621</v>
      </c>
      <c r="Q1719" s="12">
        <v>1708</v>
      </c>
    </row>
    <row r="1720" spans="1:17" x14ac:dyDescent="0.3">
      <c r="A1720" s="33" t="s">
        <v>1180</v>
      </c>
      <c r="B1720" s="20" t="s">
        <v>55</v>
      </c>
      <c r="C1720" s="20" t="s">
        <v>56</v>
      </c>
      <c r="D1720" s="20" t="s">
        <v>56</v>
      </c>
      <c r="E1720" s="20" t="s">
        <v>56</v>
      </c>
      <c r="F1720" s="12">
        <v>13784</v>
      </c>
      <c r="G1720" s="12">
        <v>365</v>
      </c>
      <c r="H1720" s="12">
        <v>4634</v>
      </c>
      <c r="I1720" s="29">
        <v>11850525</v>
      </c>
      <c r="J1720" s="3">
        <v>365</v>
      </c>
      <c r="K1720" s="13">
        <v>3.6454400000000001E-4</v>
      </c>
      <c r="L1720" s="15">
        <v>3022078.29</v>
      </c>
      <c r="M1720" s="29">
        <v>392.78</v>
      </c>
      <c r="N1720" s="12">
        <v>7178</v>
      </c>
      <c r="O1720" s="12">
        <v>7775</v>
      </c>
      <c r="P1720" s="12">
        <v>8130</v>
      </c>
      <c r="Q1720" s="12">
        <v>7694</v>
      </c>
    </row>
    <row r="1721" spans="1:17" x14ac:dyDescent="0.3">
      <c r="A1721" s="33" t="s">
        <v>1181</v>
      </c>
      <c r="B1721" s="20" t="s">
        <v>55</v>
      </c>
      <c r="C1721" s="20" t="s">
        <v>56</v>
      </c>
      <c r="D1721" s="20" t="s">
        <v>56</v>
      </c>
      <c r="E1721" s="20" t="s">
        <v>56</v>
      </c>
      <c r="F1721" s="12">
        <v>15702</v>
      </c>
      <c r="G1721" s="12">
        <v>365</v>
      </c>
      <c r="H1721" s="12">
        <v>1969</v>
      </c>
      <c r="I1721" s="29">
        <v>7722803</v>
      </c>
      <c r="J1721" s="3">
        <v>365</v>
      </c>
      <c r="K1721" s="13">
        <v>2.3756800000000001E-4</v>
      </c>
      <c r="L1721" s="15">
        <v>1969441.46</v>
      </c>
      <c r="M1721" s="29">
        <v>453.16</v>
      </c>
      <c r="N1721" s="12">
        <v>4157</v>
      </c>
      <c r="O1721" s="12">
        <v>4452</v>
      </c>
      <c r="P1721" s="12">
        <v>4430</v>
      </c>
      <c r="Q1721" s="12">
        <v>4346</v>
      </c>
    </row>
    <row r="1722" spans="1:17" x14ac:dyDescent="0.3">
      <c r="A1722" s="33" t="s">
        <v>1182</v>
      </c>
      <c r="B1722" s="20" t="s">
        <v>56</v>
      </c>
      <c r="C1722" s="20" t="s">
        <v>56</v>
      </c>
      <c r="D1722" s="20" t="s">
        <v>56</v>
      </c>
      <c r="E1722" s="20" t="s">
        <v>56</v>
      </c>
      <c r="F1722" s="12"/>
      <c r="G1722" s="12">
        <v>365</v>
      </c>
      <c r="H1722" s="12" t="s">
        <v>2689</v>
      </c>
      <c r="I1722" s="29">
        <v>0</v>
      </c>
      <c r="J1722" s="3">
        <v>365</v>
      </c>
      <c r="K1722" s="13">
        <v>0</v>
      </c>
      <c r="L1722" s="15" t="s">
        <v>2689</v>
      </c>
      <c r="M1722" s="29" t="s">
        <v>2689</v>
      </c>
      <c r="N1722" s="12" t="s">
        <v>2689</v>
      </c>
      <c r="O1722" s="12" t="s">
        <v>2689</v>
      </c>
      <c r="P1722" s="12" t="s">
        <v>2689</v>
      </c>
      <c r="Q1722" s="12" t="s">
        <v>2689</v>
      </c>
    </row>
    <row r="1723" spans="1:17" x14ac:dyDescent="0.3">
      <c r="A1723" s="33" t="s">
        <v>1183</v>
      </c>
      <c r="B1723" s="20" t="s">
        <v>55</v>
      </c>
      <c r="C1723" s="20" t="s">
        <v>56</v>
      </c>
      <c r="D1723" s="20" t="s">
        <v>56</v>
      </c>
      <c r="E1723" s="20" t="s">
        <v>56</v>
      </c>
      <c r="F1723" s="12">
        <v>10537</v>
      </c>
      <c r="G1723" s="12">
        <v>365</v>
      </c>
      <c r="H1723" s="12">
        <v>1994</v>
      </c>
      <c r="I1723" s="29">
        <v>14078565</v>
      </c>
      <c r="J1723" s="3">
        <v>365</v>
      </c>
      <c r="K1723" s="13">
        <v>4.3308300000000001E-4</v>
      </c>
      <c r="L1723" s="15">
        <v>3590265.04</v>
      </c>
      <c r="M1723" s="29">
        <v>613.83000000000004</v>
      </c>
      <c r="N1723" s="12">
        <v>5430</v>
      </c>
      <c r="O1723" s="12">
        <v>5901</v>
      </c>
      <c r="P1723" s="12">
        <v>6217</v>
      </c>
      <c r="Q1723" s="12">
        <v>5849</v>
      </c>
    </row>
    <row r="1724" spans="1:17" x14ac:dyDescent="0.3">
      <c r="A1724" s="33" t="s">
        <v>1184</v>
      </c>
      <c r="B1724" s="20" t="s">
        <v>55</v>
      </c>
      <c r="C1724" s="20" t="s">
        <v>56</v>
      </c>
      <c r="D1724" s="20" t="s">
        <v>56</v>
      </c>
      <c r="E1724" s="20" t="s">
        <v>56</v>
      </c>
      <c r="F1724" s="12">
        <v>11872</v>
      </c>
      <c r="G1724" s="12">
        <v>365</v>
      </c>
      <c r="H1724" s="12">
        <v>2466</v>
      </c>
      <c r="I1724" s="29">
        <v>9896941</v>
      </c>
      <c r="J1724" s="3">
        <v>365</v>
      </c>
      <c r="K1724" s="13">
        <v>3.0444800000000002E-4</v>
      </c>
      <c r="L1724" s="15">
        <v>2523882.3199999998</v>
      </c>
      <c r="M1724" s="29">
        <v>703.62</v>
      </c>
      <c r="N1724" s="12">
        <v>3213</v>
      </c>
      <c r="O1724" s="12">
        <v>3674</v>
      </c>
      <c r="P1724" s="12">
        <v>3873</v>
      </c>
      <c r="Q1724" s="12">
        <v>3587</v>
      </c>
    </row>
    <row r="1725" spans="1:17" x14ac:dyDescent="0.3">
      <c r="A1725" s="33" t="s">
        <v>1185</v>
      </c>
      <c r="B1725" s="20" t="s">
        <v>55</v>
      </c>
      <c r="C1725" s="20" t="s">
        <v>56</v>
      </c>
      <c r="D1725" s="20" t="s">
        <v>56</v>
      </c>
      <c r="E1725" s="20" t="s">
        <v>56</v>
      </c>
      <c r="F1725" s="12">
        <v>3889</v>
      </c>
      <c r="G1725" s="12">
        <v>365</v>
      </c>
      <c r="H1725" s="12">
        <v>1442</v>
      </c>
      <c r="I1725" s="29">
        <v>6568931</v>
      </c>
      <c r="J1725" s="3">
        <v>365</v>
      </c>
      <c r="K1725" s="13">
        <v>2.0207299999999999E-4</v>
      </c>
      <c r="L1725" s="15">
        <v>1675185.17</v>
      </c>
      <c r="M1725" s="29">
        <v>540.38</v>
      </c>
      <c r="N1725" s="12">
        <v>2831</v>
      </c>
      <c r="O1725" s="12">
        <v>3228</v>
      </c>
      <c r="P1725" s="12">
        <v>3242</v>
      </c>
      <c r="Q1725" s="12">
        <v>3100</v>
      </c>
    </row>
    <row r="1726" spans="1:17" x14ac:dyDescent="0.3">
      <c r="A1726" s="33" t="s">
        <v>1186</v>
      </c>
      <c r="B1726" s="20" t="s">
        <v>55</v>
      </c>
      <c r="C1726" s="20" t="s">
        <v>56</v>
      </c>
      <c r="D1726" s="20" t="s">
        <v>56</v>
      </c>
      <c r="E1726" s="20" t="s">
        <v>56</v>
      </c>
      <c r="F1726" s="12">
        <v>831</v>
      </c>
      <c r="G1726" s="12">
        <v>365</v>
      </c>
      <c r="H1726" s="12">
        <v>233</v>
      </c>
      <c r="I1726" s="29">
        <v>3260236</v>
      </c>
      <c r="J1726" s="3">
        <v>365</v>
      </c>
      <c r="K1726" s="13">
        <v>1.0029100000000001E-4</v>
      </c>
      <c r="L1726" s="15">
        <v>831413.67</v>
      </c>
      <c r="M1726" s="29">
        <v>513.85</v>
      </c>
      <c r="N1726" s="12">
        <v>1517</v>
      </c>
      <c r="O1726" s="12">
        <v>1638</v>
      </c>
      <c r="P1726" s="12">
        <v>1698</v>
      </c>
      <c r="Q1726" s="12">
        <v>1618</v>
      </c>
    </row>
    <row r="1727" spans="1:17" x14ac:dyDescent="0.3">
      <c r="A1727" s="33" t="s">
        <v>1187</v>
      </c>
      <c r="B1727" s="20" t="s">
        <v>55</v>
      </c>
      <c r="C1727" s="20" t="s">
        <v>56</v>
      </c>
      <c r="D1727" s="20" t="s">
        <v>56</v>
      </c>
      <c r="E1727" s="20" t="s">
        <v>56</v>
      </c>
      <c r="F1727" s="12">
        <v>3362</v>
      </c>
      <c r="G1727" s="12">
        <v>365</v>
      </c>
      <c r="H1727" s="12">
        <v>1118</v>
      </c>
      <c r="I1727" s="29">
        <v>6057347</v>
      </c>
      <c r="J1727" s="3">
        <v>365</v>
      </c>
      <c r="K1727" s="13">
        <v>1.8633500000000001E-4</v>
      </c>
      <c r="L1727" s="15">
        <v>1544722.86</v>
      </c>
      <c r="M1727" s="29">
        <v>760.95</v>
      </c>
      <c r="N1727" s="12">
        <v>1848</v>
      </c>
      <c r="O1727" s="12">
        <v>2190</v>
      </c>
      <c r="P1727" s="12">
        <v>2053</v>
      </c>
      <c r="Q1727" s="12">
        <v>2030</v>
      </c>
    </row>
    <row r="1728" spans="1:17" x14ac:dyDescent="0.3">
      <c r="A1728" s="33" t="s">
        <v>1188</v>
      </c>
      <c r="B1728" s="20" t="s">
        <v>55</v>
      </c>
      <c r="C1728" s="20" t="s">
        <v>56</v>
      </c>
      <c r="D1728" s="20" t="s">
        <v>56</v>
      </c>
      <c r="E1728" s="20" t="s">
        <v>56</v>
      </c>
      <c r="F1728" s="12">
        <v>5285</v>
      </c>
      <c r="G1728" s="12">
        <v>365</v>
      </c>
      <c r="H1728" s="12">
        <v>1759</v>
      </c>
      <c r="I1728" s="29">
        <v>5483862</v>
      </c>
      <c r="J1728" s="3">
        <v>365</v>
      </c>
      <c r="K1728" s="13">
        <v>1.6869399999999999E-4</v>
      </c>
      <c r="L1728" s="15">
        <v>1398474.77</v>
      </c>
      <c r="M1728" s="29">
        <v>412.41</v>
      </c>
      <c r="N1728" s="12">
        <v>3042</v>
      </c>
      <c r="O1728" s="12">
        <v>3555</v>
      </c>
      <c r="P1728" s="12">
        <v>3576</v>
      </c>
      <c r="Q1728" s="12">
        <v>3391</v>
      </c>
    </row>
    <row r="1729" spans="1:17" x14ac:dyDescent="0.3">
      <c r="A1729" s="33" t="s">
        <v>1189</v>
      </c>
      <c r="B1729" s="20" t="s">
        <v>55</v>
      </c>
      <c r="C1729" s="20" t="s">
        <v>56</v>
      </c>
      <c r="D1729" s="20" t="s">
        <v>56</v>
      </c>
      <c r="E1729" s="20" t="s">
        <v>56</v>
      </c>
      <c r="F1729" s="12"/>
      <c r="G1729" s="12">
        <v>0</v>
      </c>
      <c r="H1729" s="12" t="s">
        <v>2689</v>
      </c>
      <c r="I1729" s="29">
        <v>30401</v>
      </c>
      <c r="J1729" s="3">
        <v>365</v>
      </c>
      <c r="K1729" s="13">
        <v>9.3500000000000005E-7</v>
      </c>
      <c r="L1729" s="15">
        <v>7752.75</v>
      </c>
      <c r="M1729" s="29">
        <v>75.27</v>
      </c>
      <c r="N1729" s="12">
        <v>98</v>
      </c>
      <c r="O1729" s="12">
        <v>94</v>
      </c>
      <c r="P1729" s="12">
        <v>116</v>
      </c>
      <c r="Q1729" s="12">
        <v>103</v>
      </c>
    </row>
    <row r="1730" spans="1:17" x14ac:dyDescent="0.3">
      <c r="A1730" s="33" t="s">
        <v>1190</v>
      </c>
      <c r="B1730" s="20" t="s">
        <v>55</v>
      </c>
      <c r="C1730" s="20" t="s">
        <v>56</v>
      </c>
      <c r="D1730" s="20" t="s">
        <v>56</v>
      </c>
      <c r="E1730" s="20" t="s">
        <v>56</v>
      </c>
      <c r="F1730" s="12"/>
      <c r="G1730" s="12">
        <v>0</v>
      </c>
      <c r="H1730" s="12" t="s">
        <v>2689</v>
      </c>
      <c r="I1730" s="29">
        <v>4628991.13</v>
      </c>
      <c r="J1730" s="3">
        <v>406</v>
      </c>
      <c r="K1730" s="13">
        <v>1.4239600000000001E-4</v>
      </c>
      <c r="L1730" s="15">
        <v>1180468.68</v>
      </c>
      <c r="M1730" s="29">
        <v>543.99</v>
      </c>
      <c r="N1730" s="12">
        <v>1210</v>
      </c>
      <c r="O1730" s="12">
        <v>2284</v>
      </c>
      <c r="P1730" s="12">
        <v>3015</v>
      </c>
      <c r="Q1730" s="12">
        <v>2170</v>
      </c>
    </row>
    <row r="1731" spans="1:17" x14ac:dyDescent="0.3">
      <c r="A1731" s="33" t="s">
        <v>1191</v>
      </c>
      <c r="B1731" s="20" t="s">
        <v>56</v>
      </c>
      <c r="C1731" s="20" t="s">
        <v>56</v>
      </c>
      <c r="D1731" s="20" t="s">
        <v>56</v>
      </c>
      <c r="E1731" s="20" t="s">
        <v>55</v>
      </c>
      <c r="F1731" s="12"/>
      <c r="G1731" s="12"/>
      <c r="H1731" s="12" t="s">
        <v>2689</v>
      </c>
      <c r="I1731" s="29"/>
      <c r="J1731" s="3"/>
      <c r="K1731" s="13" t="s">
        <v>2689</v>
      </c>
      <c r="L1731" s="15" t="s">
        <v>2689</v>
      </c>
      <c r="M1731" s="29" t="s">
        <v>2689</v>
      </c>
      <c r="N1731" s="12" t="s">
        <v>2689</v>
      </c>
      <c r="O1731" s="12" t="s">
        <v>2689</v>
      </c>
      <c r="P1731" s="12" t="s">
        <v>2689</v>
      </c>
      <c r="Q1731" s="12" t="s">
        <v>2689</v>
      </c>
    </row>
    <row r="1732" spans="1:17" x14ac:dyDescent="0.3">
      <c r="A1732" s="33" t="s">
        <v>1192</v>
      </c>
      <c r="B1732" s="20" t="s">
        <v>55</v>
      </c>
      <c r="C1732" s="20" t="s">
        <v>56</v>
      </c>
      <c r="D1732" s="20" t="s">
        <v>56</v>
      </c>
      <c r="E1732" s="20" t="s">
        <v>56</v>
      </c>
      <c r="F1732" s="12">
        <v>5598</v>
      </c>
      <c r="G1732" s="12">
        <v>365</v>
      </c>
      <c r="H1732" s="12">
        <v>883</v>
      </c>
      <c r="I1732" s="29">
        <v>12269145</v>
      </c>
      <c r="J1732" s="3">
        <v>365</v>
      </c>
      <c r="K1732" s="13">
        <v>3.7742199999999998E-4</v>
      </c>
      <c r="L1732" s="15">
        <v>3128833.25</v>
      </c>
      <c r="M1732" s="29">
        <v>515.71</v>
      </c>
      <c r="N1732" s="12">
        <v>6474</v>
      </c>
      <c r="O1732" s="12">
        <v>6194</v>
      </c>
      <c r="P1732" s="12">
        <v>5533</v>
      </c>
      <c r="Q1732" s="12">
        <v>6067</v>
      </c>
    </row>
    <row r="1733" spans="1:17" x14ac:dyDescent="0.3">
      <c r="A1733" s="33" t="s">
        <v>1193</v>
      </c>
      <c r="B1733" s="20" t="s">
        <v>55</v>
      </c>
      <c r="C1733" s="20" t="s">
        <v>56</v>
      </c>
      <c r="D1733" s="20" t="s">
        <v>56</v>
      </c>
      <c r="E1733" s="20" t="s">
        <v>56</v>
      </c>
      <c r="F1733" s="12">
        <v>22835</v>
      </c>
      <c r="G1733" s="12">
        <v>365</v>
      </c>
      <c r="H1733" s="12">
        <v>2354</v>
      </c>
      <c r="I1733" s="29">
        <v>15378735</v>
      </c>
      <c r="J1733" s="3">
        <v>365</v>
      </c>
      <c r="K1733" s="13">
        <v>4.73079E-4</v>
      </c>
      <c r="L1733" s="15">
        <v>3921829.72</v>
      </c>
      <c r="M1733" s="29">
        <v>470.81</v>
      </c>
      <c r="N1733" s="12">
        <v>8437</v>
      </c>
      <c r="O1733" s="12">
        <v>8214</v>
      </c>
      <c r="P1733" s="12">
        <v>8340</v>
      </c>
      <c r="Q1733" s="12">
        <v>8330</v>
      </c>
    </row>
    <row r="1734" spans="1:17" x14ac:dyDescent="0.3">
      <c r="A1734" s="33" t="s">
        <v>1194</v>
      </c>
      <c r="B1734" s="20" t="s">
        <v>57</v>
      </c>
      <c r="C1734" s="20" t="s">
        <v>56</v>
      </c>
      <c r="D1734" s="20" t="s">
        <v>56</v>
      </c>
      <c r="E1734" s="20" t="s">
        <v>56</v>
      </c>
      <c r="F1734" s="12">
        <v>1802</v>
      </c>
      <c r="G1734" s="12">
        <v>365</v>
      </c>
      <c r="H1734" s="12">
        <v>190</v>
      </c>
      <c r="I1734" s="29">
        <v>5870711</v>
      </c>
      <c r="J1734" s="3">
        <v>365</v>
      </c>
      <c r="K1734" s="13">
        <v>1.8059400000000001E-4</v>
      </c>
      <c r="L1734" s="15" t="s">
        <v>2689</v>
      </c>
      <c r="M1734" s="29">
        <v>714.28</v>
      </c>
      <c r="N1734" s="12">
        <v>2190</v>
      </c>
      <c r="O1734" s="12">
        <v>2168</v>
      </c>
      <c r="P1734" s="12">
        <v>1929</v>
      </c>
      <c r="Q1734" s="12">
        <v>2096</v>
      </c>
    </row>
    <row r="1735" spans="1:17" x14ac:dyDescent="0.3">
      <c r="A1735" s="33" t="s">
        <v>1195</v>
      </c>
      <c r="B1735" s="20" t="s">
        <v>56</v>
      </c>
      <c r="C1735" s="20" t="s">
        <v>56</v>
      </c>
      <c r="D1735" s="20" t="s">
        <v>56</v>
      </c>
      <c r="E1735" s="20" t="s">
        <v>56</v>
      </c>
      <c r="F1735" s="12">
        <v>1280</v>
      </c>
      <c r="G1735" s="12">
        <v>365</v>
      </c>
      <c r="H1735" s="12">
        <v>426</v>
      </c>
      <c r="I1735" s="29">
        <v>3288018</v>
      </c>
      <c r="J1735" s="3">
        <v>365</v>
      </c>
      <c r="K1735" s="13">
        <v>1.01146E-4</v>
      </c>
      <c r="L1735" s="15" t="s">
        <v>2689</v>
      </c>
      <c r="M1735" s="29" t="s">
        <v>2689</v>
      </c>
      <c r="N1735" s="12" t="s">
        <v>2689</v>
      </c>
      <c r="O1735" s="12" t="s">
        <v>2689</v>
      </c>
      <c r="P1735" s="12" t="s">
        <v>2689</v>
      </c>
      <c r="Q1735" s="12" t="s">
        <v>2689</v>
      </c>
    </row>
    <row r="1736" spans="1:17" x14ac:dyDescent="0.3">
      <c r="A1736" s="33" t="s">
        <v>1196</v>
      </c>
      <c r="B1736" s="20" t="s">
        <v>55</v>
      </c>
      <c r="C1736" s="20" t="s">
        <v>56</v>
      </c>
      <c r="D1736" s="20" t="s">
        <v>56</v>
      </c>
      <c r="E1736" s="20" t="s">
        <v>56</v>
      </c>
      <c r="F1736" s="12">
        <v>9804</v>
      </c>
      <c r="G1736" s="12">
        <v>365</v>
      </c>
      <c r="H1736" s="12">
        <v>660</v>
      </c>
      <c r="I1736" s="29">
        <v>15851705</v>
      </c>
      <c r="J1736" s="3">
        <v>365</v>
      </c>
      <c r="K1736" s="13">
        <v>4.8762799999999999E-4</v>
      </c>
      <c r="L1736" s="15">
        <v>4042444.83</v>
      </c>
      <c r="M1736" s="29">
        <v>880.71</v>
      </c>
      <c r="N1736" s="12">
        <v>4481</v>
      </c>
      <c r="O1736" s="12">
        <v>4511</v>
      </c>
      <c r="P1736" s="12">
        <v>4777</v>
      </c>
      <c r="Q1736" s="12">
        <v>4590</v>
      </c>
    </row>
    <row r="1737" spans="1:17" x14ac:dyDescent="0.3">
      <c r="A1737" s="33" t="s">
        <v>1197</v>
      </c>
      <c r="B1737" s="20" t="s">
        <v>55</v>
      </c>
      <c r="C1737" s="20" t="s">
        <v>56</v>
      </c>
      <c r="D1737" s="20" t="s">
        <v>56</v>
      </c>
      <c r="E1737" s="20" t="s">
        <v>56</v>
      </c>
      <c r="F1737" s="12">
        <v>2454</v>
      </c>
      <c r="G1737" s="12">
        <v>365</v>
      </c>
      <c r="H1737" s="12">
        <v>307</v>
      </c>
      <c r="I1737" s="29">
        <v>4830699</v>
      </c>
      <c r="J1737" s="3">
        <v>365</v>
      </c>
      <c r="K1737" s="13">
        <v>1.48601E-4</v>
      </c>
      <c r="L1737" s="15">
        <v>1231907.49</v>
      </c>
      <c r="M1737" s="29">
        <v>784.15</v>
      </c>
      <c r="N1737" s="12">
        <v>1680</v>
      </c>
      <c r="O1737" s="12">
        <v>1639</v>
      </c>
      <c r="P1737" s="12">
        <v>1395</v>
      </c>
      <c r="Q1737" s="12">
        <v>1571</v>
      </c>
    </row>
    <row r="1738" spans="1:17" x14ac:dyDescent="0.3">
      <c r="A1738" s="33" t="s">
        <v>1198</v>
      </c>
      <c r="B1738" s="20" t="s">
        <v>55</v>
      </c>
      <c r="C1738" s="20" t="s">
        <v>56</v>
      </c>
      <c r="D1738" s="20" t="s">
        <v>56</v>
      </c>
      <c r="E1738" s="20" t="s">
        <v>56</v>
      </c>
      <c r="F1738" s="12">
        <v>992</v>
      </c>
      <c r="G1738" s="12">
        <v>365</v>
      </c>
      <c r="H1738" s="12">
        <v>218</v>
      </c>
      <c r="I1738" s="29">
        <v>2930226</v>
      </c>
      <c r="J1738" s="3">
        <v>365</v>
      </c>
      <c r="K1738" s="13">
        <v>9.0138999999999999E-5</v>
      </c>
      <c r="L1738" s="15">
        <v>747255.7</v>
      </c>
      <c r="M1738" s="29">
        <v>407.22</v>
      </c>
      <c r="N1738" s="12">
        <v>1700</v>
      </c>
      <c r="O1738" s="12">
        <v>1922</v>
      </c>
      <c r="P1738" s="12">
        <v>1883</v>
      </c>
      <c r="Q1738" s="12">
        <v>1835</v>
      </c>
    </row>
    <row r="1739" spans="1:17" x14ac:dyDescent="0.3">
      <c r="A1739" s="33" t="s">
        <v>1199</v>
      </c>
      <c r="B1739" s="20" t="s">
        <v>55</v>
      </c>
      <c r="C1739" s="20" t="s">
        <v>56</v>
      </c>
      <c r="D1739" s="20" t="s">
        <v>56</v>
      </c>
      <c r="E1739" s="20" t="s">
        <v>56</v>
      </c>
      <c r="F1739" s="12">
        <v>3868</v>
      </c>
      <c r="G1739" s="12">
        <v>365</v>
      </c>
      <c r="H1739" s="12">
        <v>648</v>
      </c>
      <c r="I1739" s="29">
        <v>5960221.3700000001</v>
      </c>
      <c r="J1739" s="3">
        <v>273</v>
      </c>
      <c r="K1739" s="13">
        <v>1.8334800000000001E-4</v>
      </c>
      <c r="L1739" s="15">
        <v>1519954.23</v>
      </c>
      <c r="M1739" s="29">
        <v>487.01</v>
      </c>
      <c r="N1739" s="12">
        <v>3290</v>
      </c>
      <c r="O1739" s="12">
        <v>3105</v>
      </c>
      <c r="P1739" s="12">
        <v>2968</v>
      </c>
      <c r="Q1739" s="12">
        <v>3121</v>
      </c>
    </row>
    <row r="1740" spans="1:17" x14ac:dyDescent="0.3">
      <c r="A1740" s="33" t="s">
        <v>1200</v>
      </c>
      <c r="B1740" s="20" t="s">
        <v>55</v>
      </c>
      <c r="C1740" s="20" t="s">
        <v>56</v>
      </c>
      <c r="D1740" s="20" t="s">
        <v>56</v>
      </c>
      <c r="E1740" s="20" t="s">
        <v>56</v>
      </c>
      <c r="F1740" s="12">
        <v>1525</v>
      </c>
      <c r="G1740" s="12">
        <v>365</v>
      </c>
      <c r="H1740" s="12">
        <v>481</v>
      </c>
      <c r="I1740" s="29">
        <v>5663221</v>
      </c>
      <c r="J1740" s="3">
        <v>365</v>
      </c>
      <c r="K1740" s="13">
        <v>1.7421099999999999E-4</v>
      </c>
      <c r="L1740" s="15">
        <v>1444214.26</v>
      </c>
      <c r="M1740" s="29">
        <v>612.99</v>
      </c>
      <c r="N1740" s="12">
        <v>2243</v>
      </c>
      <c r="O1740" s="12">
        <v>2514</v>
      </c>
      <c r="P1740" s="12">
        <v>2310</v>
      </c>
      <c r="Q1740" s="12">
        <v>2356</v>
      </c>
    </row>
    <row r="1741" spans="1:17" x14ac:dyDescent="0.3">
      <c r="A1741" s="33" t="s">
        <v>1201</v>
      </c>
      <c r="B1741" s="20" t="s">
        <v>55</v>
      </c>
      <c r="C1741" s="20" t="s">
        <v>56</v>
      </c>
      <c r="D1741" s="20" t="s">
        <v>56</v>
      </c>
      <c r="E1741" s="20" t="s">
        <v>56</v>
      </c>
      <c r="F1741" s="12">
        <v>5293</v>
      </c>
      <c r="G1741" s="12">
        <v>365</v>
      </c>
      <c r="H1741" s="12">
        <v>707</v>
      </c>
      <c r="I1741" s="29">
        <v>9983430</v>
      </c>
      <c r="J1741" s="3">
        <v>365</v>
      </c>
      <c r="K1741" s="13">
        <v>3.0710900000000002E-4</v>
      </c>
      <c r="L1741" s="15">
        <v>2545938.4300000002</v>
      </c>
      <c r="M1741" s="29">
        <v>772.67</v>
      </c>
      <c r="N1741" s="12">
        <v>3243</v>
      </c>
      <c r="O1741" s="12">
        <v>3417</v>
      </c>
      <c r="P1741" s="12">
        <v>3225</v>
      </c>
      <c r="Q1741" s="12">
        <v>3295</v>
      </c>
    </row>
    <row r="1742" spans="1:17" x14ac:dyDescent="0.3">
      <c r="A1742" s="33" t="s">
        <v>1202</v>
      </c>
      <c r="B1742" s="20" t="s">
        <v>56</v>
      </c>
      <c r="C1742" s="20" t="s">
        <v>56</v>
      </c>
      <c r="D1742" s="20" t="s">
        <v>56</v>
      </c>
      <c r="E1742" s="20" t="s">
        <v>56</v>
      </c>
      <c r="F1742" s="12">
        <v>1562</v>
      </c>
      <c r="G1742" s="12">
        <v>365</v>
      </c>
      <c r="H1742" s="12">
        <v>363</v>
      </c>
      <c r="I1742" s="29">
        <v>6782031</v>
      </c>
      <c r="J1742" s="3">
        <v>365</v>
      </c>
      <c r="K1742" s="13">
        <v>2.0862800000000001E-4</v>
      </c>
      <c r="L1742" s="15" t="s">
        <v>2689</v>
      </c>
      <c r="M1742" s="29" t="s">
        <v>2689</v>
      </c>
      <c r="N1742" s="12" t="s">
        <v>2689</v>
      </c>
      <c r="O1742" s="12" t="s">
        <v>2689</v>
      </c>
      <c r="P1742" s="12" t="s">
        <v>2689</v>
      </c>
      <c r="Q1742" s="12" t="s">
        <v>2689</v>
      </c>
    </row>
    <row r="1743" spans="1:17" x14ac:dyDescent="0.3">
      <c r="A1743" s="33" t="s">
        <v>1203</v>
      </c>
      <c r="B1743" s="20" t="s">
        <v>55</v>
      </c>
      <c r="C1743" s="20" t="s">
        <v>56</v>
      </c>
      <c r="D1743" s="20" t="s">
        <v>56</v>
      </c>
      <c r="E1743" s="20" t="s">
        <v>56</v>
      </c>
      <c r="F1743" s="12">
        <v>2097</v>
      </c>
      <c r="G1743" s="12">
        <v>365</v>
      </c>
      <c r="H1743" s="12">
        <v>542</v>
      </c>
      <c r="I1743" s="29">
        <v>4121890</v>
      </c>
      <c r="J1743" s="3">
        <v>365</v>
      </c>
      <c r="K1743" s="13">
        <v>1.26797E-4</v>
      </c>
      <c r="L1743" s="15">
        <v>1051149.57</v>
      </c>
      <c r="M1743" s="29">
        <v>248.91</v>
      </c>
      <c r="N1743" s="12">
        <v>4159</v>
      </c>
      <c r="O1743" s="12">
        <v>4193</v>
      </c>
      <c r="P1743" s="12">
        <v>4317</v>
      </c>
      <c r="Q1743" s="12">
        <v>4223</v>
      </c>
    </row>
    <row r="1744" spans="1:17" x14ac:dyDescent="0.3">
      <c r="A1744" s="33" t="s">
        <v>1204</v>
      </c>
      <c r="B1744" s="20" t="s">
        <v>55</v>
      </c>
      <c r="C1744" s="20" t="s">
        <v>56</v>
      </c>
      <c r="D1744" s="20" t="s">
        <v>56</v>
      </c>
      <c r="E1744" s="20" t="s">
        <v>56</v>
      </c>
      <c r="F1744" s="12">
        <v>7023</v>
      </c>
      <c r="G1744" s="12">
        <v>365</v>
      </c>
      <c r="H1744" s="12">
        <v>1180</v>
      </c>
      <c r="I1744" s="29">
        <v>10301914.73</v>
      </c>
      <c r="J1744" s="3">
        <v>92</v>
      </c>
      <c r="K1744" s="13">
        <v>3.1690599999999999E-4</v>
      </c>
      <c r="L1744" s="15">
        <v>2627157.2599999998</v>
      </c>
      <c r="M1744" s="29">
        <v>464.82</v>
      </c>
      <c r="N1744" s="12">
        <v>5821</v>
      </c>
      <c r="O1744" s="12">
        <v>5728</v>
      </c>
      <c r="P1744" s="12">
        <v>5407</v>
      </c>
      <c r="Q1744" s="12">
        <v>5652</v>
      </c>
    </row>
    <row r="1745" spans="1:17" x14ac:dyDescent="0.3">
      <c r="A1745" s="33" t="s">
        <v>1205</v>
      </c>
      <c r="B1745" s="20" t="s">
        <v>55</v>
      </c>
      <c r="C1745" s="20" t="s">
        <v>56</v>
      </c>
      <c r="D1745" s="20" t="s">
        <v>56</v>
      </c>
      <c r="E1745" s="20" t="s">
        <v>56</v>
      </c>
      <c r="F1745" s="12">
        <v>39476</v>
      </c>
      <c r="G1745" s="12">
        <v>365</v>
      </c>
      <c r="H1745" s="12">
        <v>5248</v>
      </c>
      <c r="I1745" s="29">
        <v>54153461</v>
      </c>
      <c r="J1745" s="3">
        <v>365</v>
      </c>
      <c r="K1745" s="13">
        <v>1.6658619999999999E-3</v>
      </c>
      <c r="L1745" s="15">
        <v>13810020.960000001</v>
      </c>
      <c r="M1745" s="29">
        <v>1299.77</v>
      </c>
      <c r="N1745" s="12">
        <v>10840</v>
      </c>
      <c r="O1745" s="12">
        <v>10860</v>
      </c>
      <c r="P1745" s="12">
        <v>10174</v>
      </c>
      <c r="Q1745" s="12">
        <v>10625</v>
      </c>
    </row>
    <row r="1746" spans="1:17" x14ac:dyDescent="0.3">
      <c r="A1746" s="33" t="s">
        <v>1206</v>
      </c>
      <c r="B1746" s="20" t="s">
        <v>55</v>
      </c>
      <c r="C1746" s="20" t="s">
        <v>56</v>
      </c>
      <c r="D1746" s="20" t="s">
        <v>56</v>
      </c>
      <c r="E1746" s="20" t="s">
        <v>56</v>
      </c>
      <c r="F1746" s="12">
        <v>55667</v>
      </c>
      <c r="G1746" s="12">
        <v>365</v>
      </c>
      <c r="H1746" s="12">
        <v>6026</v>
      </c>
      <c r="I1746" s="29">
        <v>30877351</v>
      </c>
      <c r="J1746" s="3">
        <v>365</v>
      </c>
      <c r="K1746" s="13">
        <v>9.4984500000000005E-4</v>
      </c>
      <c r="L1746" s="15">
        <v>7874231.0599999996</v>
      </c>
      <c r="M1746" s="29">
        <v>2180.62</v>
      </c>
      <c r="N1746" s="12">
        <v>3953</v>
      </c>
      <c r="O1746" s="12">
        <v>3672</v>
      </c>
      <c r="P1746" s="12">
        <v>3209</v>
      </c>
      <c r="Q1746" s="12">
        <v>3611</v>
      </c>
    </row>
    <row r="1747" spans="1:17" x14ac:dyDescent="0.3">
      <c r="A1747" s="33" t="s">
        <v>1207</v>
      </c>
      <c r="B1747" s="20" t="s">
        <v>55</v>
      </c>
      <c r="C1747" s="20" t="s">
        <v>56</v>
      </c>
      <c r="D1747" s="20" t="s">
        <v>56</v>
      </c>
      <c r="E1747" s="20" t="s">
        <v>56</v>
      </c>
      <c r="F1747" s="12">
        <v>9711</v>
      </c>
      <c r="G1747" s="12">
        <v>365</v>
      </c>
      <c r="H1747" s="12">
        <v>4079</v>
      </c>
      <c r="I1747" s="29">
        <v>13015263</v>
      </c>
      <c r="J1747" s="3">
        <v>365</v>
      </c>
      <c r="K1747" s="13">
        <v>4.00374E-4</v>
      </c>
      <c r="L1747" s="15">
        <v>3319105.59</v>
      </c>
      <c r="M1747" s="29">
        <v>1338.89</v>
      </c>
      <c r="N1747" s="12">
        <v>2690</v>
      </c>
      <c r="O1747" s="12">
        <v>2548</v>
      </c>
      <c r="P1747" s="12">
        <v>2200</v>
      </c>
      <c r="Q1747" s="12">
        <v>2479</v>
      </c>
    </row>
    <row r="1748" spans="1:17" x14ac:dyDescent="0.3">
      <c r="A1748" s="33" t="s">
        <v>1208</v>
      </c>
      <c r="B1748" s="20" t="s">
        <v>56</v>
      </c>
      <c r="C1748" s="20" t="s">
        <v>56</v>
      </c>
      <c r="D1748" s="20" t="s">
        <v>56</v>
      </c>
      <c r="E1748" s="20" t="s">
        <v>56</v>
      </c>
      <c r="F1748" s="12">
        <v>3729</v>
      </c>
      <c r="G1748" s="12">
        <v>365</v>
      </c>
      <c r="H1748" s="12">
        <v>507</v>
      </c>
      <c r="I1748" s="29">
        <v>5688192</v>
      </c>
      <c r="J1748" s="3">
        <v>365</v>
      </c>
      <c r="K1748" s="13">
        <v>1.7497899999999999E-4</v>
      </c>
      <c r="L1748" s="15" t="s">
        <v>2689</v>
      </c>
      <c r="M1748" s="29" t="s">
        <v>2689</v>
      </c>
      <c r="N1748" s="12" t="s">
        <v>2689</v>
      </c>
      <c r="O1748" s="12" t="s">
        <v>2689</v>
      </c>
      <c r="P1748" s="12" t="s">
        <v>2689</v>
      </c>
      <c r="Q1748" s="12" t="s">
        <v>2689</v>
      </c>
    </row>
    <row r="1749" spans="1:17" x14ac:dyDescent="0.3">
      <c r="A1749" s="33" t="s">
        <v>1209</v>
      </c>
      <c r="B1749" s="20" t="s">
        <v>55</v>
      </c>
      <c r="C1749" s="20" t="s">
        <v>56</v>
      </c>
      <c r="D1749" s="20" t="s">
        <v>56</v>
      </c>
      <c r="E1749" s="20" t="s">
        <v>56</v>
      </c>
      <c r="F1749" s="12">
        <v>7996</v>
      </c>
      <c r="G1749" s="12">
        <v>365</v>
      </c>
      <c r="H1749" s="12">
        <v>1968</v>
      </c>
      <c r="I1749" s="29">
        <v>9001529</v>
      </c>
      <c r="J1749" s="3">
        <v>365</v>
      </c>
      <c r="K1749" s="13">
        <v>2.7690400000000002E-4</v>
      </c>
      <c r="L1749" s="15">
        <v>2295537.5699999998</v>
      </c>
      <c r="M1749" s="29">
        <v>1026.17</v>
      </c>
      <c r="N1749" s="12">
        <v>2470</v>
      </c>
      <c r="O1749" s="12">
        <v>2252</v>
      </c>
      <c r="P1749" s="12">
        <v>1988</v>
      </c>
      <c r="Q1749" s="12">
        <v>2237</v>
      </c>
    </row>
    <row r="1750" spans="1:17" x14ac:dyDescent="0.3">
      <c r="A1750" s="33" t="s">
        <v>1210</v>
      </c>
      <c r="B1750" s="20" t="s">
        <v>55</v>
      </c>
      <c r="C1750" s="20" t="s">
        <v>56</v>
      </c>
      <c r="D1750" s="20" t="s">
        <v>56</v>
      </c>
      <c r="E1750" s="20" t="s">
        <v>56</v>
      </c>
      <c r="F1750" s="12">
        <v>7371</v>
      </c>
      <c r="G1750" s="12">
        <v>365</v>
      </c>
      <c r="H1750" s="12">
        <v>3139</v>
      </c>
      <c r="I1750" s="29">
        <v>7937025</v>
      </c>
      <c r="J1750" s="3">
        <v>365</v>
      </c>
      <c r="K1750" s="13">
        <v>2.4415800000000002E-4</v>
      </c>
      <c r="L1750" s="15">
        <v>2024071.58</v>
      </c>
      <c r="M1750" s="29">
        <v>394.02</v>
      </c>
      <c r="N1750" s="12">
        <v>5464</v>
      </c>
      <c r="O1750" s="12">
        <v>5230</v>
      </c>
      <c r="P1750" s="12">
        <v>4716</v>
      </c>
      <c r="Q1750" s="12">
        <v>5137</v>
      </c>
    </row>
    <row r="1751" spans="1:17" x14ac:dyDescent="0.3">
      <c r="A1751" s="33" t="s">
        <v>1211</v>
      </c>
      <c r="B1751" s="20" t="s">
        <v>55</v>
      </c>
      <c r="C1751" s="20" t="s">
        <v>56</v>
      </c>
      <c r="D1751" s="20" t="s">
        <v>56</v>
      </c>
      <c r="E1751" s="20" t="s">
        <v>56</v>
      </c>
      <c r="F1751" s="12">
        <v>15033</v>
      </c>
      <c r="G1751" s="12">
        <v>365</v>
      </c>
      <c r="H1751" s="12">
        <v>4689</v>
      </c>
      <c r="I1751" s="29">
        <v>18770770</v>
      </c>
      <c r="J1751" s="3">
        <v>365</v>
      </c>
      <c r="K1751" s="13">
        <v>5.7742399999999999E-4</v>
      </c>
      <c r="L1751" s="15">
        <v>4786854.29</v>
      </c>
      <c r="M1751" s="29">
        <v>1214.32</v>
      </c>
      <c r="N1751" s="12">
        <v>4322</v>
      </c>
      <c r="O1751" s="12">
        <v>4006</v>
      </c>
      <c r="P1751" s="12">
        <v>3499</v>
      </c>
      <c r="Q1751" s="12">
        <v>3942</v>
      </c>
    </row>
    <row r="1752" spans="1:17" x14ac:dyDescent="0.3">
      <c r="A1752" s="33" t="s">
        <v>1212</v>
      </c>
      <c r="B1752" s="20" t="s">
        <v>56</v>
      </c>
      <c r="C1752" s="20" t="s">
        <v>56</v>
      </c>
      <c r="D1752" s="20" t="s">
        <v>56</v>
      </c>
      <c r="E1752" s="20" t="s">
        <v>56</v>
      </c>
      <c r="F1752" s="12">
        <v>3970</v>
      </c>
      <c r="G1752" s="12">
        <v>365</v>
      </c>
      <c r="H1752" s="12">
        <v>1031</v>
      </c>
      <c r="I1752" s="29">
        <v>8582457</v>
      </c>
      <c r="J1752" s="3">
        <v>365</v>
      </c>
      <c r="K1752" s="13">
        <v>2.6401199999999999E-4</v>
      </c>
      <c r="L1752" s="15" t="s">
        <v>2689</v>
      </c>
      <c r="M1752" s="29" t="s">
        <v>2689</v>
      </c>
      <c r="N1752" s="12" t="s">
        <v>2689</v>
      </c>
      <c r="O1752" s="12" t="s">
        <v>2689</v>
      </c>
      <c r="P1752" s="12" t="s">
        <v>2689</v>
      </c>
      <c r="Q1752" s="12" t="s">
        <v>2689</v>
      </c>
    </row>
    <row r="1753" spans="1:17" x14ac:dyDescent="0.3">
      <c r="A1753" s="33" t="s">
        <v>1213</v>
      </c>
      <c r="B1753" s="20" t="s">
        <v>55</v>
      </c>
      <c r="C1753" s="20" t="s">
        <v>56</v>
      </c>
      <c r="D1753" s="20" t="s">
        <v>56</v>
      </c>
      <c r="E1753" s="20" t="s">
        <v>56</v>
      </c>
      <c r="F1753" s="12">
        <v>4249</v>
      </c>
      <c r="G1753" s="12">
        <v>365</v>
      </c>
      <c r="H1753" s="12">
        <v>624</v>
      </c>
      <c r="I1753" s="29">
        <v>2476931</v>
      </c>
      <c r="J1753" s="3">
        <v>365</v>
      </c>
      <c r="K1753" s="13">
        <v>7.6194999999999998E-5</v>
      </c>
      <c r="L1753" s="15">
        <v>631658.04</v>
      </c>
      <c r="M1753" s="29">
        <v>195.92</v>
      </c>
      <c r="N1753" s="12">
        <v>3298</v>
      </c>
      <c r="O1753" s="12">
        <v>3340</v>
      </c>
      <c r="P1753" s="12">
        <v>3035</v>
      </c>
      <c r="Q1753" s="12">
        <v>3224</v>
      </c>
    </row>
    <row r="1754" spans="1:17" x14ac:dyDescent="0.3">
      <c r="A1754" s="33" t="s">
        <v>1214</v>
      </c>
      <c r="B1754" s="20" t="s">
        <v>56</v>
      </c>
      <c r="C1754" s="20" t="s">
        <v>56</v>
      </c>
      <c r="D1754" s="20" t="s">
        <v>56</v>
      </c>
      <c r="E1754" s="20" t="s">
        <v>56</v>
      </c>
      <c r="F1754" s="12">
        <v>3217</v>
      </c>
      <c r="G1754" s="12">
        <v>365</v>
      </c>
      <c r="H1754" s="12">
        <v>1009</v>
      </c>
      <c r="I1754" s="29">
        <v>21345557</v>
      </c>
      <c r="J1754" s="3">
        <v>365</v>
      </c>
      <c r="K1754" s="13">
        <v>6.5662900000000005E-4</v>
      </c>
      <c r="L1754" s="15" t="s">
        <v>2689</v>
      </c>
      <c r="M1754" s="29" t="s">
        <v>2689</v>
      </c>
      <c r="N1754" s="12" t="s">
        <v>2689</v>
      </c>
      <c r="O1754" s="12" t="s">
        <v>2689</v>
      </c>
      <c r="P1754" s="12" t="s">
        <v>2689</v>
      </c>
      <c r="Q1754" s="12" t="s">
        <v>2689</v>
      </c>
    </row>
    <row r="1755" spans="1:17" x14ac:dyDescent="0.3">
      <c r="A1755" s="33" t="s">
        <v>1215</v>
      </c>
      <c r="B1755" s="20" t="s">
        <v>55</v>
      </c>
      <c r="C1755" s="20" t="s">
        <v>56</v>
      </c>
      <c r="D1755" s="20" t="s">
        <v>56</v>
      </c>
      <c r="E1755" s="20" t="s">
        <v>56</v>
      </c>
      <c r="F1755" s="12">
        <v>44286</v>
      </c>
      <c r="G1755" s="12">
        <v>365</v>
      </c>
      <c r="H1755" s="12">
        <v>6218</v>
      </c>
      <c r="I1755" s="29">
        <v>26027900</v>
      </c>
      <c r="J1755" s="3">
        <v>365</v>
      </c>
      <c r="K1755" s="13">
        <v>8.0066700000000002E-4</v>
      </c>
      <c r="L1755" s="15">
        <v>6637541.5</v>
      </c>
      <c r="M1755" s="29">
        <v>854.47</v>
      </c>
      <c r="N1755" s="12">
        <v>7669</v>
      </c>
      <c r="O1755" s="12">
        <v>7951</v>
      </c>
      <c r="P1755" s="12">
        <v>7684</v>
      </c>
      <c r="Q1755" s="12">
        <v>7768</v>
      </c>
    </row>
    <row r="1756" spans="1:17" x14ac:dyDescent="0.3">
      <c r="A1756" s="33" t="s">
        <v>1216</v>
      </c>
      <c r="B1756" s="20" t="s">
        <v>55</v>
      </c>
      <c r="C1756" s="20" t="s">
        <v>56</v>
      </c>
      <c r="D1756" s="20" t="s">
        <v>56</v>
      </c>
      <c r="E1756" s="20" t="s">
        <v>56</v>
      </c>
      <c r="F1756" s="12">
        <v>13349</v>
      </c>
      <c r="G1756" s="12">
        <v>365</v>
      </c>
      <c r="H1756" s="12">
        <v>2572</v>
      </c>
      <c r="I1756" s="29">
        <v>17588905</v>
      </c>
      <c r="J1756" s="3">
        <v>365</v>
      </c>
      <c r="K1756" s="13">
        <v>5.4106800000000002E-4</v>
      </c>
      <c r="L1756" s="15">
        <v>4485459.33</v>
      </c>
      <c r="M1756" s="29">
        <v>329.21</v>
      </c>
      <c r="N1756" s="12">
        <v>13133</v>
      </c>
      <c r="O1756" s="12">
        <v>13875</v>
      </c>
      <c r="P1756" s="12">
        <v>13867</v>
      </c>
      <c r="Q1756" s="12">
        <v>13625</v>
      </c>
    </row>
    <row r="1757" spans="1:17" x14ac:dyDescent="0.3">
      <c r="A1757" s="33" t="s">
        <v>1217</v>
      </c>
      <c r="B1757" s="20" t="s">
        <v>55</v>
      </c>
      <c r="C1757" s="20" t="s">
        <v>56</v>
      </c>
      <c r="D1757" s="20" t="s">
        <v>56</v>
      </c>
      <c r="E1757" s="20" t="s">
        <v>56</v>
      </c>
      <c r="F1757" s="12">
        <v>11932</v>
      </c>
      <c r="G1757" s="12">
        <v>365</v>
      </c>
      <c r="H1757" s="12">
        <v>3442</v>
      </c>
      <c r="I1757" s="29">
        <v>25389478</v>
      </c>
      <c r="J1757" s="3">
        <v>365</v>
      </c>
      <c r="K1757" s="13">
        <v>7.8102800000000002E-4</v>
      </c>
      <c r="L1757" s="15">
        <v>6474733.4100000001</v>
      </c>
      <c r="M1757" s="29">
        <v>3360.01</v>
      </c>
      <c r="N1757" s="12">
        <v>2075</v>
      </c>
      <c r="O1757" s="12">
        <v>1993</v>
      </c>
      <c r="P1757" s="12">
        <v>1713</v>
      </c>
      <c r="Q1757" s="12">
        <v>1927</v>
      </c>
    </row>
    <row r="1758" spans="1:17" x14ac:dyDescent="0.3">
      <c r="A1758" s="33" t="s">
        <v>1218</v>
      </c>
      <c r="B1758" s="20" t="s">
        <v>56</v>
      </c>
      <c r="C1758" s="20" t="s">
        <v>56</v>
      </c>
      <c r="D1758" s="20" t="s">
        <v>56</v>
      </c>
      <c r="E1758" s="20" t="s">
        <v>56</v>
      </c>
      <c r="F1758" s="12">
        <v>3153</v>
      </c>
      <c r="G1758" s="12">
        <v>365</v>
      </c>
      <c r="H1758" s="12">
        <v>470</v>
      </c>
      <c r="I1758" s="29">
        <v>2692306</v>
      </c>
      <c r="J1758" s="3">
        <v>365</v>
      </c>
      <c r="K1758" s="13">
        <v>8.2819999999999996E-5</v>
      </c>
      <c r="L1758" s="15" t="s">
        <v>2689</v>
      </c>
      <c r="M1758" s="29" t="s">
        <v>2689</v>
      </c>
      <c r="N1758" s="12" t="s">
        <v>2689</v>
      </c>
      <c r="O1758" s="12" t="s">
        <v>2689</v>
      </c>
      <c r="P1758" s="12" t="s">
        <v>2689</v>
      </c>
      <c r="Q1758" s="12" t="s">
        <v>2689</v>
      </c>
    </row>
    <row r="1759" spans="1:17" x14ac:dyDescent="0.3">
      <c r="A1759" s="33" t="s">
        <v>1219</v>
      </c>
      <c r="B1759" s="20" t="s">
        <v>55</v>
      </c>
      <c r="C1759" s="20" t="s">
        <v>56</v>
      </c>
      <c r="D1759" s="20" t="s">
        <v>56</v>
      </c>
      <c r="E1759" s="20" t="s">
        <v>56</v>
      </c>
      <c r="F1759" s="12">
        <v>59292</v>
      </c>
      <c r="G1759" s="12">
        <v>365</v>
      </c>
      <c r="H1759" s="12">
        <v>10438</v>
      </c>
      <c r="I1759" s="29">
        <v>55392347</v>
      </c>
      <c r="J1759" s="3">
        <v>365</v>
      </c>
      <c r="K1759" s="13">
        <v>1.7039729999999999E-3</v>
      </c>
      <c r="L1759" s="15">
        <v>14125957.220000001</v>
      </c>
      <c r="M1759" s="29">
        <v>1943.05</v>
      </c>
      <c r="N1759" s="12">
        <v>8095</v>
      </c>
      <c r="O1759" s="12">
        <v>7380</v>
      </c>
      <c r="P1759" s="12">
        <v>6335</v>
      </c>
      <c r="Q1759" s="12">
        <v>7270</v>
      </c>
    </row>
    <row r="1760" spans="1:17" x14ac:dyDescent="0.3">
      <c r="A1760" s="33" t="s">
        <v>1220</v>
      </c>
      <c r="B1760" s="20" t="s">
        <v>55</v>
      </c>
      <c r="C1760" s="20" t="s">
        <v>56</v>
      </c>
      <c r="D1760" s="20" t="s">
        <v>56</v>
      </c>
      <c r="E1760" s="20" t="s">
        <v>56</v>
      </c>
      <c r="F1760" s="12">
        <v>6299</v>
      </c>
      <c r="G1760" s="12">
        <v>365</v>
      </c>
      <c r="H1760" s="12">
        <v>1198</v>
      </c>
      <c r="I1760" s="29">
        <v>5930581</v>
      </c>
      <c r="J1760" s="3">
        <v>365</v>
      </c>
      <c r="K1760" s="13">
        <v>1.8243600000000001E-4</v>
      </c>
      <c r="L1760" s="15">
        <v>1512395.45</v>
      </c>
      <c r="M1760" s="29">
        <v>1400.37</v>
      </c>
      <c r="N1760" s="12">
        <v>1195</v>
      </c>
      <c r="O1760" s="12">
        <v>1067</v>
      </c>
      <c r="P1760" s="12">
        <v>979</v>
      </c>
      <c r="Q1760" s="12">
        <v>1080</v>
      </c>
    </row>
    <row r="1761" spans="1:17" x14ac:dyDescent="0.3">
      <c r="A1761" s="33" t="s">
        <v>1221</v>
      </c>
      <c r="B1761" s="20" t="s">
        <v>55</v>
      </c>
      <c r="C1761" s="20" t="s">
        <v>56</v>
      </c>
      <c r="D1761" s="20" t="s">
        <v>56</v>
      </c>
      <c r="E1761" s="20" t="s">
        <v>56</v>
      </c>
      <c r="F1761" s="12">
        <v>14314</v>
      </c>
      <c r="G1761" s="12">
        <v>365</v>
      </c>
      <c r="H1761" s="12">
        <v>2360</v>
      </c>
      <c r="I1761" s="29">
        <v>11812874</v>
      </c>
      <c r="J1761" s="3">
        <v>365</v>
      </c>
      <c r="K1761" s="13">
        <v>3.6338599999999999E-4</v>
      </c>
      <c r="L1761" s="15">
        <v>3012476.66</v>
      </c>
      <c r="M1761" s="29">
        <v>275.16000000000003</v>
      </c>
      <c r="N1761" s="12">
        <v>11385</v>
      </c>
      <c r="O1761" s="12">
        <v>11461</v>
      </c>
      <c r="P1761" s="12">
        <v>9998</v>
      </c>
      <c r="Q1761" s="12">
        <v>10948</v>
      </c>
    </row>
    <row r="1762" spans="1:17" x14ac:dyDescent="0.3">
      <c r="A1762" s="33" t="s">
        <v>1222</v>
      </c>
      <c r="B1762" s="20" t="s">
        <v>55</v>
      </c>
      <c r="C1762" s="20" t="s">
        <v>56</v>
      </c>
      <c r="D1762" s="20" t="s">
        <v>56</v>
      </c>
      <c r="E1762" s="20" t="s">
        <v>56</v>
      </c>
      <c r="F1762" s="12">
        <v>1388</v>
      </c>
      <c r="G1762" s="12">
        <v>365</v>
      </c>
      <c r="H1762" s="12">
        <v>944</v>
      </c>
      <c r="I1762" s="29">
        <v>4225593</v>
      </c>
      <c r="J1762" s="3">
        <v>365</v>
      </c>
      <c r="K1762" s="13">
        <v>1.29987E-4</v>
      </c>
      <c r="L1762" s="15">
        <v>1077595.54</v>
      </c>
      <c r="M1762" s="29">
        <v>470.77</v>
      </c>
      <c r="N1762" s="12">
        <v>2483</v>
      </c>
      <c r="O1762" s="12">
        <v>2276</v>
      </c>
      <c r="P1762" s="12">
        <v>2107</v>
      </c>
      <c r="Q1762" s="12">
        <v>2289</v>
      </c>
    </row>
    <row r="1763" spans="1:17" x14ac:dyDescent="0.3">
      <c r="A1763" s="33" t="s">
        <v>1223</v>
      </c>
      <c r="B1763" s="20" t="s">
        <v>55</v>
      </c>
      <c r="C1763" s="20" t="s">
        <v>56</v>
      </c>
      <c r="D1763" s="20" t="s">
        <v>56</v>
      </c>
      <c r="E1763" s="20" t="s">
        <v>56</v>
      </c>
      <c r="F1763" s="12">
        <v>3395</v>
      </c>
      <c r="G1763" s="12">
        <v>365</v>
      </c>
      <c r="H1763" s="12">
        <v>1087</v>
      </c>
      <c r="I1763" s="29">
        <v>7444751</v>
      </c>
      <c r="J1763" s="3">
        <v>365</v>
      </c>
      <c r="K1763" s="13">
        <v>2.29015E-4</v>
      </c>
      <c r="L1763" s="15">
        <v>1898533.64</v>
      </c>
      <c r="M1763" s="29">
        <v>830.5</v>
      </c>
      <c r="N1763" s="12">
        <v>2472</v>
      </c>
      <c r="O1763" s="12">
        <v>2296</v>
      </c>
      <c r="P1763" s="12">
        <v>2089</v>
      </c>
      <c r="Q1763" s="12">
        <v>2286</v>
      </c>
    </row>
    <row r="1764" spans="1:17" x14ac:dyDescent="0.3">
      <c r="A1764" s="33" t="s">
        <v>1224</v>
      </c>
      <c r="B1764" s="20" t="s">
        <v>55</v>
      </c>
      <c r="C1764" s="20" t="s">
        <v>56</v>
      </c>
      <c r="D1764" s="20" t="s">
        <v>56</v>
      </c>
      <c r="E1764" s="20" t="s">
        <v>56</v>
      </c>
      <c r="F1764" s="12">
        <v>24983</v>
      </c>
      <c r="G1764" s="12">
        <v>365</v>
      </c>
      <c r="H1764" s="12">
        <v>3952</v>
      </c>
      <c r="I1764" s="29">
        <v>29392253</v>
      </c>
      <c r="J1764" s="3">
        <v>365</v>
      </c>
      <c r="K1764" s="13">
        <v>9.0416100000000001E-4</v>
      </c>
      <c r="L1764" s="15">
        <v>7495506.71</v>
      </c>
      <c r="M1764" s="29">
        <v>3228.04</v>
      </c>
      <c r="N1764" s="12">
        <v>2682</v>
      </c>
      <c r="O1764" s="12">
        <v>2349</v>
      </c>
      <c r="P1764" s="12">
        <v>1935</v>
      </c>
      <c r="Q1764" s="12">
        <v>2322</v>
      </c>
    </row>
    <row r="1765" spans="1:17" x14ac:dyDescent="0.3">
      <c r="A1765" s="33" t="s">
        <v>1225</v>
      </c>
      <c r="B1765" s="20" t="s">
        <v>55</v>
      </c>
      <c r="C1765" s="20" t="s">
        <v>56</v>
      </c>
      <c r="D1765" s="20" t="s">
        <v>56</v>
      </c>
      <c r="E1765" s="20" t="s">
        <v>56</v>
      </c>
      <c r="F1765" s="12">
        <v>2218</v>
      </c>
      <c r="G1765" s="12">
        <v>365</v>
      </c>
      <c r="H1765" s="12">
        <v>602</v>
      </c>
      <c r="I1765" s="29">
        <v>2053884</v>
      </c>
      <c r="J1765" s="3">
        <v>365</v>
      </c>
      <c r="K1765" s="13">
        <v>6.3181000000000004E-5</v>
      </c>
      <c r="L1765" s="15">
        <v>523774.11</v>
      </c>
      <c r="M1765" s="29">
        <v>135.47999999999999</v>
      </c>
      <c r="N1765" s="12">
        <v>3825</v>
      </c>
      <c r="O1765" s="12">
        <v>3931</v>
      </c>
      <c r="P1765" s="12">
        <v>3842</v>
      </c>
      <c r="Q1765" s="12">
        <v>3866</v>
      </c>
    </row>
    <row r="1766" spans="1:17" x14ac:dyDescent="0.3">
      <c r="A1766" s="33" t="s">
        <v>1226</v>
      </c>
      <c r="B1766" s="20" t="s">
        <v>55</v>
      </c>
      <c r="C1766" s="20" t="s">
        <v>56</v>
      </c>
      <c r="D1766" s="20" t="s">
        <v>56</v>
      </c>
      <c r="E1766" s="20" t="s">
        <v>56</v>
      </c>
      <c r="F1766" s="12">
        <v>13453</v>
      </c>
      <c r="G1766" s="12">
        <v>365</v>
      </c>
      <c r="H1766" s="12">
        <v>2587</v>
      </c>
      <c r="I1766" s="29">
        <v>9152678</v>
      </c>
      <c r="J1766" s="3">
        <v>365</v>
      </c>
      <c r="K1766" s="13">
        <v>2.8155399999999999E-4</v>
      </c>
      <c r="L1766" s="15">
        <v>2334083.04</v>
      </c>
      <c r="M1766" s="29">
        <v>486.88</v>
      </c>
      <c r="N1766" s="12">
        <v>5152</v>
      </c>
      <c r="O1766" s="12">
        <v>4746</v>
      </c>
      <c r="P1766" s="12">
        <v>4484</v>
      </c>
      <c r="Q1766" s="12">
        <v>4794</v>
      </c>
    </row>
    <row r="1767" spans="1:17" x14ac:dyDescent="0.3">
      <c r="A1767" s="33" t="s">
        <v>1227</v>
      </c>
      <c r="B1767" s="20" t="s">
        <v>56</v>
      </c>
      <c r="C1767" s="20" t="s">
        <v>56</v>
      </c>
      <c r="D1767" s="20" t="s">
        <v>56</v>
      </c>
      <c r="E1767" s="20" t="s">
        <v>56</v>
      </c>
      <c r="F1767" s="12">
        <v>524</v>
      </c>
      <c r="G1767" s="12">
        <v>365</v>
      </c>
      <c r="H1767" s="12">
        <v>394</v>
      </c>
      <c r="I1767" s="29">
        <v>4750112</v>
      </c>
      <c r="J1767" s="3">
        <v>365</v>
      </c>
      <c r="K1767" s="13">
        <v>1.4612199999999999E-4</v>
      </c>
      <c r="L1767" s="15" t="s">
        <v>2689</v>
      </c>
      <c r="M1767" s="29" t="s">
        <v>2689</v>
      </c>
      <c r="N1767" s="12" t="s">
        <v>2689</v>
      </c>
      <c r="O1767" s="12" t="s">
        <v>2689</v>
      </c>
      <c r="P1767" s="12" t="s">
        <v>2689</v>
      </c>
      <c r="Q1767" s="12" t="s">
        <v>2689</v>
      </c>
    </row>
    <row r="1768" spans="1:17" x14ac:dyDescent="0.3">
      <c r="A1768" s="33" t="s">
        <v>1228</v>
      </c>
      <c r="B1768" s="20" t="s">
        <v>55</v>
      </c>
      <c r="C1768" s="20" t="s">
        <v>56</v>
      </c>
      <c r="D1768" s="20" t="s">
        <v>56</v>
      </c>
      <c r="E1768" s="20" t="s">
        <v>56</v>
      </c>
      <c r="F1768" s="12">
        <v>27182</v>
      </c>
      <c r="G1768" s="12">
        <v>365</v>
      </c>
      <c r="H1768" s="12">
        <v>4356</v>
      </c>
      <c r="I1768" s="29">
        <v>12380332</v>
      </c>
      <c r="J1768" s="3">
        <v>365</v>
      </c>
      <c r="K1768" s="13">
        <v>3.80842E-4</v>
      </c>
      <c r="L1768" s="15">
        <v>3157187.76</v>
      </c>
      <c r="M1768" s="29">
        <v>309.44</v>
      </c>
      <c r="N1768" s="12">
        <v>10902</v>
      </c>
      <c r="O1768" s="12">
        <v>10152</v>
      </c>
      <c r="P1768" s="12">
        <v>9555</v>
      </c>
      <c r="Q1768" s="12">
        <v>10203</v>
      </c>
    </row>
    <row r="1769" spans="1:17" x14ac:dyDescent="0.3">
      <c r="A1769" s="33" t="s">
        <v>1229</v>
      </c>
      <c r="B1769" s="20" t="s">
        <v>56</v>
      </c>
      <c r="C1769" s="20" t="s">
        <v>56</v>
      </c>
      <c r="D1769" s="20" t="s">
        <v>56</v>
      </c>
      <c r="E1769" s="20" t="s">
        <v>56</v>
      </c>
      <c r="F1769" s="12">
        <v>3547</v>
      </c>
      <c r="G1769" s="12">
        <v>365</v>
      </c>
      <c r="H1769" s="12">
        <v>966</v>
      </c>
      <c r="I1769" s="29">
        <v>7244020</v>
      </c>
      <c r="J1769" s="3">
        <v>365</v>
      </c>
      <c r="K1769" s="13">
        <v>2.2284E-4</v>
      </c>
      <c r="L1769" s="15" t="s">
        <v>2689</v>
      </c>
      <c r="M1769" s="29" t="s">
        <v>2689</v>
      </c>
      <c r="N1769" s="12" t="s">
        <v>2689</v>
      </c>
      <c r="O1769" s="12" t="s">
        <v>2689</v>
      </c>
      <c r="P1769" s="12" t="s">
        <v>2689</v>
      </c>
      <c r="Q1769" s="12" t="s">
        <v>2689</v>
      </c>
    </row>
    <row r="1770" spans="1:17" x14ac:dyDescent="0.3">
      <c r="A1770" s="33" t="s">
        <v>1230</v>
      </c>
      <c r="B1770" s="20" t="s">
        <v>55</v>
      </c>
      <c r="C1770" s="20" t="s">
        <v>56</v>
      </c>
      <c r="D1770" s="20" t="s">
        <v>56</v>
      </c>
      <c r="E1770" s="20" t="s">
        <v>56</v>
      </c>
      <c r="F1770" s="12">
        <v>38795</v>
      </c>
      <c r="G1770" s="12">
        <v>365</v>
      </c>
      <c r="H1770" s="12">
        <v>4361</v>
      </c>
      <c r="I1770" s="29">
        <v>25691848</v>
      </c>
      <c r="J1770" s="3">
        <v>365</v>
      </c>
      <c r="K1770" s="13">
        <v>7.9032899999999999E-4</v>
      </c>
      <c r="L1770" s="15">
        <v>6551842.7199999997</v>
      </c>
      <c r="M1770" s="29">
        <v>726.85</v>
      </c>
      <c r="N1770" s="12">
        <v>8934</v>
      </c>
      <c r="O1770" s="12">
        <v>9250</v>
      </c>
      <c r="P1770" s="12">
        <v>8859</v>
      </c>
      <c r="Q1770" s="12">
        <v>9014</v>
      </c>
    </row>
    <row r="1771" spans="1:17" x14ac:dyDescent="0.3">
      <c r="A1771" s="33" t="s">
        <v>1231</v>
      </c>
      <c r="B1771" s="20" t="s">
        <v>55</v>
      </c>
      <c r="C1771" s="20" t="s">
        <v>56</v>
      </c>
      <c r="D1771" s="20" t="s">
        <v>56</v>
      </c>
      <c r="E1771" s="20" t="s">
        <v>56</v>
      </c>
      <c r="F1771" s="12">
        <v>14107</v>
      </c>
      <c r="G1771" s="12">
        <v>365</v>
      </c>
      <c r="H1771" s="12">
        <v>3582</v>
      </c>
      <c r="I1771" s="29">
        <v>21645948</v>
      </c>
      <c r="J1771" s="3">
        <v>365</v>
      </c>
      <c r="K1771" s="13">
        <v>6.6587000000000005E-4</v>
      </c>
      <c r="L1771" s="15">
        <v>5520071.8499999996</v>
      </c>
      <c r="M1771" s="29">
        <v>1331.42</v>
      </c>
      <c r="N1771" s="12">
        <v>4499</v>
      </c>
      <c r="O1771" s="12">
        <v>4166</v>
      </c>
      <c r="P1771" s="12">
        <v>3774</v>
      </c>
      <c r="Q1771" s="12">
        <v>4146</v>
      </c>
    </row>
    <row r="1772" spans="1:17" x14ac:dyDescent="0.3">
      <c r="A1772" s="33" t="s">
        <v>1232</v>
      </c>
      <c r="B1772" s="20" t="s">
        <v>55</v>
      </c>
      <c r="C1772" s="20" t="s">
        <v>56</v>
      </c>
      <c r="D1772" s="20" t="s">
        <v>56</v>
      </c>
      <c r="E1772" s="20" t="s">
        <v>56</v>
      </c>
      <c r="F1772" s="12">
        <v>8772</v>
      </c>
      <c r="G1772" s="12">
        <v>365</v>
      </c>
      <c r="H1772" s="12">
        <v>1271</v>
      </c>
      <c r="I1772" s="29">
        <v>17556522</v>
      </c>
      <c r="J1772" s="3">
        <v>365</v>
      </c>
      <c r="K1772" s="13">
        <v>5.4007199999999995E-4</v>
      </c>
      <c r="L1772" s="15">
        <v>4477201.13</v>
      </c>
      <c r="M1772" s="29">
        <v>3972.67</v>
      </c>
      <c r="N1772" s="12">
        <v>1337</v>
      </c>
      <c r="O1772" s="12">
        <v>1113</v>
      </c>
      <c r="P1772" s="12">
        <v>931</v>
      </c>
      <c r="Q1772" s="12">
        <v>1127</v>
      </c>
    </row>
    <row r="1773" spans="1:17" x14ac:dyDescent="0.3">
      <c r="A1773" s="33" t="s">
        <v>1233</v>
      </c>
      <c r="B1773" s="20" t="s">
        <v>55</v>
      </c>
      <c r="C1773" s="20" t="s">
        <v>56</v>
      </c>
      <c r="D1773" s="20" t="s">
        <v>56</v>
      </c>
      <c r="E1773" s="20" t="s">
        <v>56</v>
      </c>
      <c r="F1773" s="12">
        <v>10437</v>
      </c>
      <c r="G1773" s="12">
        <v>365</v>
      </c>
      <c r="H1773" s="12">
        <v>1776</v>
      </c>
      <c r="I1773" s="29">
        <v>9466693</v>
      </c>
      <c r="J1773" s="3">
        <v>365</v>
      </c>
      <c r="K1773" s="13">
        <v>2.9121300000000002E-4</v>
      </c>
      <c r="L1773" s="15">
        <v>2414162.02</v>
      </c>
      <c r="M1773" s="29">
        <v>249.17</v>
      </c>
      <c r="N1773" s="12">
        <v>9995</v>
      </c>
      <c r="O1773" s="12">
        <v>9839</v>
      </c>
      <c r="P1773" s="12">
        <v>9233</v>
      </c>
      <c r="Q1773" s="12">
        <v>9689</v>
      </c>
    </row>
    <row r="1774" spans="1:17" x14ac:dyDescent="0.3">
      <c r="A1774" s="33" t="s">
        <v>1234</v>
      </c>
      <c r="B1774" s="20" t="s">
        <v>55</v>
      </c>
      <c r="C1774" s="20" t="s">
        <v>56</v>
      </c>
      <c r="D1774" s="20" t="s">
        <v>56</v>
      </c>
      <c r="E1774" s="20" t="s">
        <v>56</v>
      </c>
      <c r="F1774" s="12">
        <v>11742</v>
      </c>
      <c r="G1774" s="12">
        <v>365</v>
      </c>
      <c r="H1774" s="12">
        <v>1051</v>
      </c>
      <c r="I1774" s="29">
        <v>15077610</v>
      </c>
      <c r="J1774" s="3">
        <v>365</v>
      </c>
      <c r="K1774" s="13">
        <v>4.6381599999999998E-4</v>
      </c>
      <c r="L1774" s="15">
        <v>3845037.9</v>
      </c>
      <c r="M1774" s="29">
        <v>1561.12</v>
      </c>
      <c r="N1774" s="12">
        <v>2358</v>
      </c>
      <c r="O1774" s="12">
        <v>2573</v>
      </c>
      <c r="P1774" s="12">
        <v>2459</v>
      </c>
      <c r="Q1774" s="12">
        <v>2463</v>
      </c>
    </row>
    <row r="1775" spans="1:17" x14ac:dyDescent="0.3">
      <c r="A1775" s="33" t="s">
        <v>1235</v>
      </c>
      <c r="B1775" s="20" t="s">
        <v>55</v>
      </c>
      <c r="C1775" s="20" t="s">
        <v>56</v>
      </c>
      <c r="D1775" s="20" t="s">
        <v>56</v>
      </c>
      <c r="E1775" s="20" t="s">
        <v>56</v>
      </c>
      <c r="F1775" s="12">
        <v>6463</v>
      </c>
      <c r="G1775" s="12">
        <v>365</v>
      </c>
      <c r="H1775" s="12">
        <v>2196</v>
      </c>
      <c r="I1775" s="29">
        <v>29840151</v>
      </c>
      <c r="J1775" s="3">
        <v>365</v>
      </c>
      <c r="K1775" s="13">
        <v>9.1793899999999999E-4</v>
      </c>
      <c r="L1775" s="15">
        <v>7609728.04</v>
      </c>
      <c r="M1775" s="29">
        <v>1257.3900000000001</v>
      </c>
      <c r="N1775" s="12">
        <v>6281</v>
      </c>
      <c r="O1775" s="12">
        <v>5924</v>
      </c>
      <c r="P1775" s="12">
        <v>5952</v>
      </c>
      <c r="Q1775" s="12">
        <v>6052</v>
      </c>
    </row>
    <row r="1776" spans="1:17" x14ac:dyDescent="0.3">
      <c r="A1776" s="33" t="s">
        <v>1236</v>
      </c>
      <c r="B1776" s="20" t="s">
        <v>55</v>
      </c>
      <c r="C1776" s="20" t="s">
        <v>56</v>
      </c>
      <c r="D1776" s="20" t="s">
        <v>56</v>
      </c>
      <c r="E1776" s="20" t="s">
        <v>56</v>
      </c>
      <c r="F1776" s="12">
        <v>4887</v>
      </c>
      <c r="G1776" s="12">
        <v>365</v>
      </c>
      <c r="H1776" s="12">
        <v>875</v>
      </c>
      <c r="I1776" s="29">
        <v>2842999</v>
      </c>
      <c r="J1776" s="3">
        <v>365</v>
      </c>
      <c r="K1776" s="13">
        <v>8.7455999999999997E-5</v>
      </c>
      <c r="L1776" s="15">
        <v>725011.39</v>
      </c>
      <c r="M1776" s="29">
        <v>177.52</v>
      </c>
      <c r="N1776" s="12">
        <v>4200</v>
      </c>
      <c r="O1776" s="12">
        <v>4110</v>
      </c>
      <c r="P1776" s="12">
        <v>3943</v>
      </c>
      <c r="Q1776" s="12">
        <v>4084</v>
      </c>
    </row>
    <row r="1777" spans="1:17" x14ac:dyDescent="0.3">
      <c r="A1777" s="33" t="s">
        <v>1237</v>
      </c>
      <c r="B1777" s="20" t="s">
        <v>55</v>
      </c>
      <c r="C1777" s="20" t="s">
        <v>56</v>
      </c>
      <c r="D1777" s="20" t="s">
        <v>56</v>
      </c>
      <c r="E1777" s="20" t="s">
        <v>56</v>
      </c>
      <c r="F1777" s="12">
        <v>4333</v>
      </c>
      <c r="G1777" s="12">
        <v>365</v>
      </c>
      <c r="H1777" s="12">
        <v>1223</v>
      </c>
      <c r="I1777" s="29">
        <v>8238731</v>
      </c>
      <c r="J1777" s="3">
        <v>365</v>
      </c>
      <c r="K1777" s="13">
        <v>2.53439E-4</v>
      </c>
      <c r="L1777" s="15">
        <v>2101011.56</v>
      </c>
      <c r="M1777" s="29">
        <v>377.61</v>
      </c>
      <c r="N1777" s="12">
        <v>5804</v>
      </c>
      <c r="O1777" s="12">
        <v>5557</v>
      </c>
      <c r="P1777" s="12">
        <v>5332</v>
      </c>
      <c r="Q1777" s="12">
        <v>5564</v>
      </c>
    </row>
    <row r="1778" spans="1:17" x14ac:dyDescent="0.3">
      <c r="A1778" s="33" t="s">
        <v>1238</v>
      </c>
      <c r="B1778" s="20" t="s">
        <v>55</v>
      </c>
      <c r="C1778" s="20" t="s">
        <v>56</v>
      </c>
      <c r="D1778" s="20" t="s">
        <v>56</v>
      </c>
      <c r="E1778" s="20" t="s">
        <v>56</v>
      </c>
      <c r="F1778" s="12">
        <v>9920</v>
      </c>
      <c r="G1778" s="12">
        <v>365</v>
      </c>
      <c r="H1778" s="12">
        <v>942</v>
      </c>
      <c r="I1778" s="29">
        <v>12441795</v>
      </c>
      <c r="J1778" s="3">
        <v>365</v>
      </c>
      <c r="K1778" s="13">
        <v>3.8273300000000001E-4</v>
      </c>
      <c r="L1778" s="15">
        <v>3172861.84</v>
      </c>
      <c r="M1778" s="29">
        <v>582.6</v>
      </c>
      <c r="N1778" s="12">
        <v>5970</v>
      </c>
      <c r="O1778" s="12">
        <v>5557</v>
      </c>
      <c r="P1778" s="12">
        <v>4811</v>
      </c>
      <c r="Q1778" s="12">
        <v>5446</v>
      </c>
    </row>
    <row r="1779" spans="1:17" x14ac:dyDescent="0.3">
      <c r="A1779" s="33" t="s">
        <v>1239</v>
      </c>
      <c r="B1779" s="20" t="s">
        <v>55</v>
      </c>
      <c r="C1779" s="20" t="s">
        <v>56</v>
      </c>
      <c r="D1779" s="20" t="s">
        <v>56</v>
      </c>
      <c r="E1779" s="20" t="s">
        <v>56</v>
      </c>
      <c r="F1779" s="12">
        <v>6579</v>
      </c>
      <c r="G1779" s="12">
        <v>365</v>
      </c>
      <c r="H1779" s="12">
        <v>1691</v>
      </c>
      <c r="I1779" s="29">
        <v>13512970</v>
      </c>
      <c r="J1779" s="3">
        <v>365</v>
      </c>
      <c r="K1779" s="13">
        <v>4.1568399999999999E-4</v>
      </c>
      <c r="L1779" s="15">
        <v>3446029.04</v>
      </c>
      <c r="M1779" s="29">
        <v>473.81</v>
      </c>
      <c r="N1779" s="12">
        <v>7446</v>
      </c>
      <c r="O1779" s="12">
        <v>7389</v>
      </c>
      <c r="P1779" s="12">
        <v>6983</v>
      </c>
      <c r="Q1779" s="12">
        <v>7273</v>
      </c>
    </row>
    <row r="1780" spans="1:17" x14ac:dyDescent="0.3">
      <c r="A1780" s="33" t="s">
        <v>1240</v>
      </c>
      <c r="B1780" s="20" t="s">
        <v>56</v>
      </c>
      <c r="C1780" s="20" t="s">
        <v>56</v>
      </c>
      <c r="D1780" s="20" t="s">
        <v>56</v>
      </c>
      <c r="E1780" s="20" t="s">
        <v>56</v>
      </c>
      <c r="F1780" s="12">
        <v>4252</v>
      </c>
      <c r="G1780" s="12">
        <v>365</v>
      </c>
      <c r="H1780" s="12">
        <v>1003</v>
      </c>
      <c r="I1780" s="29">
        <v>5389496</v>
      </c>
      <c r="J1780" s="3">
        <v>365</v>
      </c>
      <c r="K1780" s="13">
        <v>1.6579100000000001E-4</v>
      </c>
      <c r="L1780" s="15" t="s">
        <v>2689</v>
      </c>
      <c r="M1780" s="29" t="s">
        <v>2689</v>
      </c>
      <c r="N1780" s="12" t="s">
        <v>2689</v>
      </c>
      <c r="O1780" s="12" t="s">
        <v>2689</v>
      </c>
      <c r="P1780" s="12" t="s">
        <v>2689</v>
      </c>
      <c r="Q1780" s="12" t="s">
        <v>2689</v>
      </c>
    </row>
    <row r="1781" spans="1:17" x14ac:dyDescent="0.3">
      <c r="A1781" s="33" t="s">
        <v>1241</v>
      </c>
      <c r="B1781" s="20" t="s">
        <v>55</v>
      </c>
      <c r="C1781" s="20" t="s">
        <v>56</v>
      </c>
      <c r="D1781" s="20" t="s">
        <v>56</v>
      </c>
      <c r="E1781" s="20" t="s">
        <v>56</v>
      </c>
      <c r="F1781" s="12">
        <v>6114</v>
      </c>
      <c r="G1781" s="12">
        <v>365</v>
      </c>
      <c r="H1781" s="12">
        <v>1157</v>
      </c>
      <c r="I1781" s="29">
        <v>5469787</v>
      </c>
      <c r="J1781" s="3">
        <v>365</v>
      </c>
      <c r="K1781" s="13">
        <v>1.6826100000000001E-4</v>
      </c>
      <c r="L1781" s="15">
        <v>1394885.42</v>
      </c>
      <c r="M1781" s="29">
        <v>333.86</v>
      </c>
      <c r="N1781" s="12">
        <v>4320</v>
      </c>
      <c r="O1781" s="12">
        <v>4324</v>
      </c>
      <c r="P1781" s="12">
        <v>3890</v>
      </c>
      <c r="Q1781" s="12">
        <v>4178</v>
      </c>
    </row>
    <row r="1782" spans="1:17" x14ac:dyDescent="0.3">
      <c r="A1782" s="33" t="s">
        <v>1242</v>
      </c>
      <c r="B1782" s="20" t="s">
        <v>55</v>
      </c>
      <c r="C1782" s="20" t="s">
        <v>56</v>
      </c>
      <c r="D1782" s="20" t="s">
        <v>56</v>
      </c>
      <c r="E1782" s="20" t="s">
        <v>56</v>
      </c>
      <c r="F1782" s="12">
        <v>11192</v>
      </c>
      <c r="G1782" s="12">
        <v>365</v>
      </c>
      <c r="H1782" s="12">
        <v>1146</v>
      </c>
      <c r="I1782" s="29">
        <v>7170857</v>
      </c>
      <c r="J1782" s="3">
        <v>365</v>
      </c>
      <c r="K1782" s="13">
        <v>2.2058900000000001E-4</v>
      </c>
      <c r="L1782" s="15">
        <v>1828686.18</v>
      </c>
      <c r="M1782" s="29">
        <v>330.92</v>
      </c>
      <c r="N1782" s="12">
        <v>5793</v>
      </c>
      <c r="O1782" s="12">
        <v>5625</v>
      </c>
      <c r="P1782" s="12">
        <v>5159</v>
      </c>
      <c r="Q1782" s="12">
        <v>5526</v>
      </c>
    </row>
    <row r="1783" spans="1:17" x14ac:dyDescent="0.3">
      <c r="A1783" s="33" t="s">
        <v>1243</v>
      </c>
      <c r="B1783" s="20" t="s">
        <v>55</v>
      </c>
      <c r="C1783" s="20" t="s">
        <v>56</v>
      </c>
      <c r="D1783" s="20" t="s">
        <v>56</v>
      </c>
      <c r="E1783" s="20" t="s">
        <v>56</v>
      </c>
      <c r="F1783" s="12">
        <v>2822</v>
      </c>
      <c r="G1783" s="12">
        <v>365</v>
      </c>
      <c r="H1783" s="12">
        <v>520</v>
      </c>
      <c r="I1783" s="29">
        <v>11188623</v>
      </c>
      <c r="J1783" s="3">
        <v>365</v>
      </c>
      <c r="K1783" s="13">
        <v>3.4418300000000002E-4</v>
      </c>
      <c r="L1783" s="15">
        <v>2853282.42</v>
      </c>
      <c r="M1783" s="29">
        <v>4877.41</v>
      </c>
      <c r="N1783" s="12">
        <v>680</v>
      </c>
      <c r="O1783" s="12">
        <v>567</v>
      </c>
      <c r="P1783" s="12">
        <v>509</v>
      </c>
      <c r="Q1783" s="12">
        <v>585</v>
      </c>
    </row>
    <row r="1784" spans="1:17" x14ac:dyDescent="0.3">
      <c r="A1784" s="33" t="s">
        <v>1244</v>
      </c>
      <c r="B1784" s="20" t="s">
        <v>55</v>
      </c>
      <c r="C1784" s="20" t="s">
        <v>56</v>
      </c>
      <c r="D1784" s="20" t="s">
        <v>56</v>
      </c>
      <c r="E1784" s="20" t="s">
        <v>56</v>
      </c>
      <c r="F1784" s="12">
        <v>1574</v>
      </c>
      <c r="G1784" s="12">
        <v>365</v>
      </c>
      <c r="H1784" s="12">
        <v>547</v>
      </c>
      <c r="I1784" s="29">
        <v>3489025</v>
      </c>
      <c r="J1784" s="3">
        <v>365</v>
      </c>
      <c r="K1784" s="13">
        <v>1.07329E-4</v>
      </c>
      <c r="L1784" s="15">
        <v>889758.61</v>
      </c>
      <c r="M1784" s="29">
        <v>381.54</v>
      </c>
      <c r="N1784" s="12">
        <v>2366</v>
      </c>
      <c r="O1784" s="12">
        <v>2457</v>
      </c>
      <c r="P1784" s="12">
        <v>2173</v>
      </c>
      <c r="Q1784" s="12">
        <v>2332</v>
      </c>
    </row>
    <row r="1785" spans="1:17" x14ac:dyDescent="0.3">
      <c r="A1785" s="33" t="s">
        <v>1245</v>
      </c>
      <c r="B1785" s="20" t="s">
        <v>55</v>
      </c>
      <c r="C1785" s="20" t="s">
        <v>56</v>
      </c>
      <c r="D1785" s="20" t="s">
        <v>56</v>
      </c>
      <c r="E1785" s="20" t="s">
        <v>56</v>
      </c>
      <c r="F1785" s="12">
        <v>2674</v>
      </c>
      <c r="G1785" s="12">
        <v>365</v>
      </c>
      <c r="H1785" s="12">
        <v>1426</v>
      </c>
      <c r="I1785" s="29">
        <v>3905619</v>
      </c>
      <c r="J1785" s="3">
        <v>365</v>
      </c>
      <c r="K1785" s="13">
        <v>1.2014399999999999E-4</v>
      </c>
      <c r="L1785" s="15">
        <v>995996.92</v>
      </c>
      <c r="M1785" s="29">
        <v>429.68</v>
      </c>
      <c r="N1785" s="12">
        <v>2395</v>
      </c>
      <c r="O1785" s="12">
        <v>2297</v>
      </c>
      <c r="P1785" s="12">
        <v>2262</v>
      </c>
      <c r="Q1785" s="12">
        <v>2318</v>
      </c>
    </row>
    <row r="1786" spans="1:17" x14ac:dyDescent="0.3">
      <c r="A1786" s="33" t="s">
        <v>1246</v>
      </c>
      <c r="B1786" s="20" t="s">
        <v>55</v>
      </c>
      <c r="C1786" s="20" t="s">
        <v>56</v>
      </c>
      <c r="D1786" s="20" t="s">
        <v>56</v>
      </c>
      <c r="E1786" s="20" t="s">
        <v>56</v>
      </c>
      <c r="F1786" s="12">
        <v>32395</v>
      </c>
      <c r="G1786" s="12">
        <v>365</v>
      </c>
      <c r="H1786" s="12">
        <v>5179</v>
      </c>
      <c r="I1786" s="29">
        <v>35004397</v>
      </c>
      <c r="J1786" s="3">
        <v>365</v>
      </c>
      <c r="K1786" s="13">
        <v>1.0768010000000001E-3</v>
      </c>
      <c r="L1786" s="15">
        <v>8926695.4900000002</v>
      </c>
      <c r="M1786" s="29">
        <v>838.5</v>
      </c>
      <c r="N1786" s="12">
        <v>10541</v>
      </c>
      <c r="O1786" s="12">
        <v>10890</v>
      </c>
      <c r="P1786" s="12">
        <v>10508</v>
      </c>
      <c r="Q1786" s="12">
        <v>10646</v>
      </c>
    </row>
    <row r="1787" spans="1:17" x14ac:dyDescent="0.3">
      <c r="A1787" s="33" t="s">
        <v>1247</v>
      </c>
      <c r="B1787" s="20" t="s">
        <v>56</v>
      </c>
      <c r="C1787" s="20" t="s">
        <v>56</v>
      </c>
      <c r="D1787" s="20" t="s">
        <v>56</v>
      </c>
      <c r="E1787" s="20" t="s">
        <v>56</v>
      </c>
      <c r="F1787" s="12">
        <v>749</v>
      </c>
      <c r="G1787" s="12">
        <v>365</v>
      </c>
      <c r="H1787" s="12">
        <v>262</v>
      </c>
      <c r="I1787" s="29">
        <v>1689169</v>
      </c>
      <c r="J1787" s="3">
        <v>365</v>
      </c>
      <c r="K1787" s="13">
        <v>5.1962000000000002E-5</v>
      </c>
      <c r="L1787" s="15" t="s">
        <v>2689</v>
      </c>
      <c r="M1787" s="29" t="s">
        <v>2689</v>
      </c>
      <c r="N1787" s="12" t="s">
        <v>2689</v>
      </c>
      <c r="O1787" s="12" t="s">
        <v>2689</v>
      </c>
      <c r="P1787" s="12" t="s">
        <v>2689</v>
      </c>
      <c r="Q1787" s="12" t="s">
        <v>2689</v>
      </c>
    </row>
    <row r="1788" spans="1:17" x14ac:dyDescent="0.3">
      <c r="A1788" s="33" t="s">
        <v>1248</v>
      </c>
      <c r="B1788" s="20" t="s">
        <v>55</v>
      </c>
      <c r="C1788" s="20" t="s">
        <v>56</v>
      </c>
      <c r="D1788" s="20" t="s">
        <v>56</v>
      </c>
      <c r="E1788" s="20" t="s">
        <v>56</v>
      </c>
      <c r="F1788" s="12">
        <v>24029</v>
      </c>
      <c r="G1788" s="12">
        <v>365</v>
      </c>
      <c r="H1788" s="12">
        <v>1012</v>
      </c>
      <c r="I1788" s="29">
        <v>21202459</v>
      </c>
      <c r="J1788" s="3">
        <v>365</v>
      </c>
      <c r="K1788" s="13">
        <v>6.5222700000000002E-4</v>
      </c>
      <c r="L1788" s="15">
        <v>5406974.8799999999</v>
      </c>
      <c r="M1788" s="29">
        <v>1394.63</v>
      </c>
      <c r="N1788" s="12">
        <v>3875</v>
      </c>
      <c r="O1788" s="12">
        <v>3980</v>
      </c>
      <c r="P1788" s="12">
        <v>3775</v>
      </c>
      <c r="Q1788" s="12">
        <v>3877</v>
      </c>
    </row>
    <row r="1789" spans="1:17" x14ac:dyDescent="0.3">
      <c r="A1789" s="33" t="s">
        <v>1249</v>
      </c>
      <c r="B1789" s="20" t="s">
        <v>55</v>
      </c>
      <c r="C1789" s="20" t="s">
        <v>56</v>
      </c>
      <c r="D1789" s="20" t="s">
        <v>56</v>
      </c>
      <c r="E1789" s="20" t="s">
        <v>56</v>
      </c>
      <c r="F1789" s="12">
        <v>22393</v>
      </c>
      <c r="G1789" s="12">
        <v>365</v>
      </c>
      <c r="H1789" s="12">
        <v>3061</v>
      </c>
      <c r="I1789" s="29">
        <v>19446958</v>
      </c>
      <c r="J1789" s="3">
        <v>365</v>
      </c>
      <c r="K1789" s="13">
        <v>5.9822499999999997E-4</v>
      </c>
      <c r="L1789" s="15">
        <v>4959293.32</v>
      </c>
      <c r="M1789" s="29">
        <v>487.59</v>
      </c>
      <c r="N1789" s="12">
        <v>10279</v>
      </c>
      <c r="O1789" s="12">
        <v>10427</v>
      </c>
      <c r="P1789" s="12">
        <v>9806</v>
      </c>
      <c r="Q1789" s="12">
        <v>10171</v>
      </c>
    </row>
    <row r="1790" spans="1:17" x14ac:dyDescent="0.3">
      <c r="A1790" s="33" t="s">
        <v>1250</v>
      </c>
      <c r="B1790" s="20" t="s">
        <v>55</v>
      </c>
      <c r="C1790" s="20" t="s">
        <v>56</v>
      </c>
      <c r="D1790" s="20" t="s">
        <v>56</v>
      </c>
      <c r="E1790" s="20" t="s">
        <v>56</v>
      </c>
      <c r="F1790" s="12">
        <v>29070</v>
      </c>
      <c r="G1790" s="12">
        <v>365</v>
      </c>
      <c r="H1790" s="12">
        <v>4252</v>
      </c>
      <c r="I1790" s="29">
        <v>23353337</v>
      </c>
      <c r="J1790" s="3">
        <v>365</v>
      </c>
      <c r="K1790" s="13">
        <v>7.1839199999999999E-4</v>
      </c>
      <c r="L1790" s="15">
        <v>5955484.0499999998</v>
      </c>
      <c r="M1790" s="29">
        <v>2130.7600000000002</v>
      </c>
      <c r="N1790" s="12">
        <v>2991</v>
      </c>
      <c r="O1790" s="12">
        <v>2897</v>
      </c>
      <c r="P1790" s="12">
        <v>2496</v>
      </c>
      <c r="Q1790" s="12">
        <v>2795</v>
      </c>
    </row>
    <row r="1791" spans="1:17" x14ac:dyDescent="0.3">
      <c r="A1791" s="33" t="s">
        <v>1251</v>
      </c>
      <c r="B1791" s="20" t="s">
        <v>55</v>
      </c>
      <c r="C1791" s="20" t="s">
        <v>56</v>
      </c>
      <c r="D1791" s="20" t="s">
        <v>56</v>
      </c>
      <c r="E1791" s="20" t="s">
        <v>56</v>
      </c>
      <c r="F1791" s="12">
        <v>24006</v>
      </c>
      <c r="G1791" s="12">
        <v>365</v>
      </c>
      <c r="H1791" s="12">
        <v>1568</v>
      </c>
      <c r="I1791" s="29">
        <v>14368944</v>
      </c>
      <c r="J1791" s="3">
        <v>365</v>
      </c>
      <c r="K1791" s="13">
        <v>4.4201599999999999E-4</v>
      </c>
      <c r="L1791" s="15">
        <v>3664316.45</v>
      </c>
      <c r="M1791" s="29">
        <v>1022.98</v>
      </c>
      <c r="N1791" s="12">
        <v>3607</v>
      </c>
      <c r="O1791" s="12">
        <v>3843</v>
      </c>
      <c r="P1791" s="12">
        <v>3295</v>
      </c>
      <c r="Q1791" s="12">
        <v>3582</v>
      </c>
    </row>
    <row r="1792" spans="1:17" x14ac:dyDescent="0.3">
      <c r="A1792" s="33" t="s">
        <v>1252</v>
      </c>
      <c r="B1792" s="20" t="s">
        <v>55</v>
      </c>
      <c r="C1792" s="20" t="s">
        <v>56</v>
      </c>
      <c r="D1792" s="20" t="s">
        <v>56</v>
      </c>
      <c r="E1792" s="20" t="s">
        <v>56</v>
      </c>
      <c r="F1792" s="12">
        <v>22896</v>
      </c>
      <c r="G1792" s="12">
        <v>365</v>
      </c>
      <c r="H1792" s="12">
        <v>4645</v>
      </c>
      <c r="I1792" s="29">
        <v>24588908</v>
      </c>
      <c r="J1792" s="3">
        <v>365</v>
      </c>
      <c r="K1792" s="13">
        <v>7.5640099999999997E-4</v>
      </c>
      <c r="L1792" s="15">
        <v>6270574.9299999997</v>
      </c>
      <c r="M1792" s="29">
        <v>803.92</v>
      </c>
      <c r="N1792" s="12">
        <v>7802</v>
      </c>
      <c r="O1792" s="12">
        <v>7957</v>
      </c>
      <c r="P1792" s="12">
        <v>7641</v>
      </c>
      <c r="Q1792" s="12">
        <v>7800</v>
      </c>
    </row>
    <row r="1793" spans="1:17" x14ac:dyDescent="0.3">
      <c r="A1793" s="33" t="s">
        <v>1254</v>
      </c>
      <c r="B1793" s="20" t="s">
        <v>55</v>
      </c>
      <c r="C1793" s="20" t="s">
        <v>56</v>
      </c>
      <c r="D1793" s="20" t="s">
        <v>56</v>
      </c>
      <c r="E1793" s="20" t="s">
        <v>56</v>
      </c>
      <c r="F1793" s="12">
        <v>8044</v>
      </c>
      <c r="G1793" s="12">
        <v>365</v>
      </c>
      <c r="H1793" s="12">
        <v>3225</v>
      </c>
      <c r="I1793" s="29">
        <v>5433212</v>
      </c>
      <c r="J1793" s="3">
        <v>365</v>
      </c>
      <c r="K1793" s="13">
        <v>1.6713599999999999E-4</v>
      </c>
      <c r="L1793" s="15">
        <v>1385558.19</v>
      </c>
      <c r="M1793" s="29">
        <v>950.97</v>
      </c>
      <c r="N1793" s="12">
        <v>1538</v>
      </c>
      <c r="O1793" s="12">
        <v>1499</v>
      </c>
      <c r="P1793" s="12">
        <v>1333</v>
      </c>
      <c r="Q1793" s="12">
        <v>1457</v>
      </c>
    </row>
    <row r="1794" spans="1:17" x14ac:dyDescent="0.3">
      <c r="A1794" s="33" t="s">
        <v>1255</v>
      </c>
      <c r="B1794" s="20" t="s">
        <v>55</v>
      </c>
      <c r="C1794" s="20" t="s">
        <v>56</v>
      </c>
      <c r="D1794" s="20" t="s">
        <v>56</v>
      </c>
      <c r="E1794" s="20" t="s">
        <v>56</v>
      </c>
      <c r="F1794" s="12">
        <v>13017</v>
      </c>
      <c r="G1794" s="12">
        <v>365</v>
      </c>
      <c r="H1794" s="12">
        <v>1723</v>
      </c>
      <c r="I1794" s="29">
        <v>4575510</v>
      </c>
      <c r="J1794" s="3">
        <v>365</v>
      </c>
      <c r="K1794" s="13">
        <v>1.4075099999999999E-4</v>
      </c>
      <c r="L1794" s="15">
        <v>1166830.1100000001</v>
      </c>
      <c r="M1794" s="29">
        <v>534.02</v>
      </c>
      <c r="N1794" s="12">
        <v>2127</v>
      </c>
      <c r="O1794" s="12">
        <v>2252</v>
      </c>
      <c r="P1794" s="12">
        <v>2177</v>
      </c>
      <c r="Q1794" s="12">
        <v>2185</v>
      </c>
    </row>
    <row r="1795" spans="1:17" x14ac:dyDescent="0.3">
      <c r="A1795" s="33" t="s">
        <v>1256</v>
      </c>
      <c r="B1795" s="20" t="s">
        <v>55</v>
      </c>
      <c r="C1795" s="20" t="s">
        <v>56</v>
      </c>
      <c r="D1795" s="20" t="s">
        <v>56</v>
      </c>
      <c r="E1795" s="20" t="s">
        <v>56</v>
      </c>
      <c r="F1795" s="12">
        <v>20481</v>
      </c>
      <c r="G1795" s="12">
        <v>365</v>
      </c>
      <c r="H1795" s="12">
        <v>4080</v>
      </c>
      <c r="I1795" s="29">
        <v>11563589</v>
      </c>
      <c r="J1795" s="3">
        <v>365</v>
      </c>
      <c r="K1795" s="13">
        <v>3.5571799999999998E-4</v>
      </c>
      <c r="L1795" s="15">
        <v>2948904.9</v>
      </c>
      <c r="M1795" s="29">
        <v>274.16000000000003</v>
      </c>
      <c r="N1795" s="12">
        <v>10789</v>
      </c>
      <c r="O1795" s="12">
        <v>11136</v>
      </c>
      <c r="P1795" s="12">
        <v>10344</v>
      </c>
      <c r="Q1795" s="12">
        <v>10756</v>
      </c>
    </row>
    <row r="1796" spans="1:17" x14ac:dyDescent="0.3">
      <c r="A1796" s="33" t="s">
        <v>1257</v>
      </c>
      <c r="B1796" s="20" t="s">
        <v>55</v>
      </c>
      <c r="C1796" s="20" t="s">
        <v>56</v>
      </c>
      <c r="D1796" s="20" t="s">
        <v>56</v>
      </c>
      <c r="E1796" s="20" t="s">
        <v>56</v>
      </c>
      <c r="F1796" s="12">
        <v>2570</v>
      </c>
      <c r="G1796" s="12">
        <v>365</v>
      </c>
      <c r="H1796" s="12">
        <v>429</v>
      </c>
      <c r="I1796" s="29">
        <v>5414143</v>
      </c>
      <c r="J1796" s="3">
        <v>365</v>
      </c>
      <c r="K1796" s="13">
        <v>1.6654899999999999E-4</v>
      </c>
      <c r="L1796" s="15">
        <v>1380695.29</v>
      </c>
      <c r="M1796" s="29">
        <v>868.36</v>
      </c>
      <c r="N1796" s="12">
        <v>1793</v>
      </c>
      <c r="O1796" s="12">
        <v>1559</v>
      </c>
      <c r="P1796" s="12">
        <v>1417</v>
      </c>
      <c r="Q1796" s="12">
        <v>1590</v>
      </c>
    </row>
    <row r="1797" spans="1:17" x14ac:dyDescent="0.3">
      <c r="A1797" s="33" t="s">
        <v>1258</v>
      </c>
      <c r="B1797" s="20" t="s">
        <v>55</v>
      </c>
      <c r="C1797" s="20" t="s">
        <v>56</v>
      </c>
      <c r="D1797" s="20" t="s">
        <v>56</v>
      </c>
      <c r="E1797" s="20" t="s">
        <v>56</v>
      </c>
      <c r="F1797" s="12">
        <v>13668</v>
      </c>
      <c r="G1797" s="12">
        <v>365</v>
      </c>
      <c r="H1797" s="12">
        <v>2464</v>
      </c>
      <c r="I1797" s="29">
        <v>22384552</v>
      </c>
      <c r="J1797" s="3">
        <v>365</v>
      </c>
      <c r="K1797" s="13">
        <v>6.8859100000000001E-4</v>
      </c>
      <c r="L1797" s="15">
        <v>5708427.9900000002</v>
      </c>
      <c r="M1797" s="29">
        <v>2849.94</v>
      </c>
      <c r="N1797" s="12">
        <v>2086</v>
      </c>
      <c r="O1797" s="12">
        <v>2030</v>
      </c>
      <c r="P1797" s="12">
        <v>1892</v>
      </c>
      <c r="Q1797" s="12">
        <v>2003</v>
      </c>
    </row>
    <row r="1798" spans="1:17" x14ac:dyDescent="0.3">
      <c r="A1798" s="33" t="s">
        <v>1259</v>
      </c>
      <c r="B1798" s="20" t="s">
        <v>55</v>
      </c>
      <c r="C1798" s="20" t="s">
        <v>56</v>
      </c>
      <c r="D1798" s="20" t="s">
        <v>56</v>
      </c>
      <c r="E1798" s="20" t="s">
        <v>56</v>
      </c>
      <c r="F1798" s="12">
        <v>9358</v>
      </c>
      <c r="G1798" s="12">
        <v>365</v>
      </c>
      <c r="H1798" s="12">
        <v>2882</v>
      </c>
      <c r="I1798" s="29">
        <v>8253824</v>
      </c>
      <c r="J1798" s="3">
        <v>365</v>
      </c>
      <c r="K1798" s="13">
        <v>2.5390299999999998E-4</v>
      </c>
      <c r="L1798" s="15">
        <v>2104860.5299999998</v>
      </c>
      <c r="M1798" s="29">
        <v>989.13</v>
      </c>
      <c r="N1798" s="12">
        <v>2327</v>
      </c>
      <c r="O1798" s="12">
        <v>2169</v>
      </c>
      <c r="P1798" s="12">
        <v>1888</v>
      </c>
      <c r="Q1798" s="12">
        <v>2128</v>
      </c>
    </row>
    <row r="1799" spans="1:17" x14ac:dyDescent="0.3">
      <c r="A1799" s="33" t="s">
        <v>1260</v>
      </c>
      <c r="B1799" s="20" t="s">
        <v>55</v>
      </c>
      <c r="C1799" s="20" t="s">
        <v>56</v>
      </c>
      <c r="D1799" s="20" t="s">
        <v>56</v>
      </c>
      <c r="E1799" s="20" t="s">
        <v>56</v>
      </c>
      <c r="F1799" s="12">
        <v>10521</v>
      </c>
      <c r="G1799" s="12">
        <v>365</v>
      </c>
      <c r="H1799" s="12">
        <v>3498</v>
      </c>
      <c r="I1799" s="29">
        <v>22738953</v>
      </c>
      <c r="J1799" s="3">
        <v>365</v>
      </c>
      <c r="K1799" s="13">
        <v>6.9949300000000003E-4</v>
      </c>
      <c r="L1799" s="15">
        <v>5798806.0599999996</v>
      </c>
      <c r="M1799" s="29">
        <v>949.85</v>
      </c>
      <c r="N1799" s="12">
        <v>6583</v>
      </c>
      <c r="O1799" s="12">
        <v>6227</v>
      </c>
      <c r="P1799" s="12">
        <v>5505</v>
      </c>
      <c r="Q1799" s="12">
        <v>6105</v>
      </c>
    </row>
    <row r="1800" spans="1:17" x14ac:dyDescent="0.3">
      <c r="A1800" s="33" t="s">
        <v>1261</v>
      </c>
      <c r="B1800" s="20" t="s">
        <v>56</v>
      </c>
      <c r="C1800" s="20" t="s">
        <v>56</v>
      </c>
      <c r="D1800" s="20" t="s">
        <v>56</v>
      </c>
      <c r="E1800" s="20" t="s">
        <v>56</v>
      </c>
      <c r="F1800" s="12">
        <v>7229</v>
      </c>
      <c r="G1800" s="12">
        <v>365</v>
      </c>
      <c r="H1800" s="12">
        <v>1046</v>
      </c>
      <c r="I1800" s="29">
        <v>5730521</v>
      </c>
      <c r="J1800" s="3">
        <v>365</v>
      </c>
      <c r="K1800" s="13">
        <v>1.7628199999999999E-4</v>
      </c>
      <c r="L1800" s="15" t="s">
        <v>2689</v>
      </c>
      <c r="M1800" s="29" t="s">
        <v>2689</v>
      </c>
      <c r="N1800" s="12" t="s">
        <v>2689</v>
      </c>
      <c r="O1800" s="12" t="s">
        <v>2689</v>
      </c>
      <c r="P1800" s="12" t="s">
        <v>2689</v>
      </c>
      <c r="Q1800" s="12" t="s">
        <v>2689</v>
      </c>
    </row>
    <row r="1801" spans="1:17" x14ac:dyDescent="0.3">
      <c r="A1801" s="33" t="s">
        <v>1262</v>
      </c>
      <c r="B1801" s="20" t="s">
        <v>55</v>
      </c>
      <c r="C1801" s="20" t="s">
        <v>56</v>
      </c>
      <c r="D1801" s="20" t="s">
        <v>56</v>
      </c>
      <c r="E1801" s="20" t="s">
        <v>56</v>
      </c>
      <c r="F1801" s="12">
        <v>4987</v>
      </c>
      <c r="G1801" s="12">
        <v>365</v>
      </c>
      <c r="H1801" s="12">
        <v>1289</v>
      </c>
      <c r="I1801" s="29">
        <v>7608506</v>
      </c>
      <c r="J1801" s="3">
        <v>365</v>
      </c>
      <c r="K1801" s="13">
        <v>2.34052E-4</v>
      </c>
      <c r="L1801" s="15">
        <v>1940293.85</v>
      </c>
      <c r="M1801" s="29">
        <v>374.07</v>
      </c>
      <c r="N1801" s="12">
        <v>5260</v>
      </c>
      <c r="O1801" s="12">
        <v>5429</v>
      </c>
      <c r="P1801" s="12">
        <v>4871</v>
      </c>
      <c r="Q1801" s="12">
        <v>5187</v>
      </c>
    </row>
    <row r="1802" spans="1:17" x14ac:dyDescent="0.3">
      <c r="A1802" s="33" t="s">
        <v>1263</v>
      </c>
      <c r="B1802" s="20" t="s">
        <v>56</v>
      </c>
      <c r="C1802" s="20" t="s">
        <v>56</v>
      </c>
      <c r="D1802" s="20" t="s">
        <v>56</v>
      </c>
      <c r="E1802" s="20" t="s">
        <v>56</v>
      </c>
      <c r="F1802" s="12">
        <v>3021</v>
      </c>
      <c r="G1802" s="12">
        <v>365</v>
      </c>
      <c r="H1802" s="12">
        <v>1198</v>
      </c>
      <c r="I1802" s="29">
        <v>3927698</v>
      </c>
      <c r="J1802" s="3">
        <v>365</v>
      </c>
      <c r="K1802" s="13">
        <v>1.2082300000000001E-4</v>
      </c>
      <c r="L1802" s="15" t="s">
        <v>2689</v>
      </c>
      <c r="M1802" s="29" t="s">
        <v>2689</v>
      </c>
      <c r="N1802" s="12" t="s">
        <v>2689</v>
      </c>
      <c r="O1802" s="12" t="s">
        <v>2689</v>
      </c>
      <c r="P1802" s="12" t="s">
        <v>2689</v>
      </c>
      <c r="Q1802" s="12" t="s">
        <v>2689</v>
      </c>
    </row>
    <row r="1803" spans="1:17" x14ac:dyDescent="0.3">
      <c r="A1803" s="33" t="s">
        <v>1264</v>
      </c>
      <c r="B1803" s="20" t="s">
        <v>56</v>
      </c>
      <c r="C1803" s="20" t="s">
        <v>56</v>
      </c>
      <c r="D1803" s="20" t="s">
        <v>56</v>
      </c>
      <c r="E1803" s="20" t="s">
        <v>56</v>
      </c>
      <c r="F1803" s="12">
        <v>2199</v>
      </c>
      <c r="G1803" s="12">
        <v>365</v>
      </c>
      <c r="H1803" s="12">
        <v>390</v>
      </c>
      <c r="I1803" s="29">
        <v>2570333</v>
      </c>
      <c r="J1803" s="3">
        <v>365</v>
      </c>
      <c r="K1803" s="13">
        <v>7.9067999999999996E-5</v>
      </c>
      <c r="L1803" s="15" t="s">
        <v>2689</v>
      </c>
      <c r="M1803" s="29" t="s">
        <v>2689</v>
      </c>
      <c r="N1803" s="12" t="s">
        <v>2689</v>
      </c>
      <c r="O1803" s="12" t="s">
        <v>2689</v>
      </c>
      <c r="P1803" s="12" t="s">
        <v>2689</v>
      </c>
      <c r="Q1803" s="12" t="s">
        <v>2689</v>
      </c>
    </row>
    <row r="1804" spans="1:17" x14ac:dyDescent="0.3">
      <c r="A1804" s="33" t="s">
        <v>1265</v>
      </c>
      <c r="B1804" s="20" t="s">
        <v>56</v>
      </c>
      <c r="C1804" s="20" t="s">
        <v>56</v>
      </c>
      <c r="D1804" s="20" t="s">
        <v>56</v>
      </c>
      <c r="E1804" s="20" t="s">
        <v>56</v>
      </c>
      <c r="F1804" s="12">
        <v>1157</v>
      </c>
      <c r="G1804" s="12">
        <v>365</v>
      </c>
      <c r="H1804" s="12">
        <v>272</v>
      </c>
      <c r="I1804" s="29">
        <v>994008</v>
      </c>
      <c r="J1804" s="3">
        <v>365</v>
      </c>
      <c r="K1804" s="13">
        <v>3.0577999999999998E-5</v>
      </c>
      <c r="L1804" s="15" t="s">
        <v>2689</v>
      </c>
      <c r="M1804" s="29" t="s">
        <v>2689</v>
      </c>
      <c r="N1804" s="12" t="s">
        <v>2689</v>
      </c>
      <c r="O1804" s="12" t="s">
        <v>2689</v>
      </c>
      <c r="P1804" s="12" t="s">
        <v>2689</v>
      </c>
      <c r="Q1804" s="12" t="s">
        <v>2689</v>
      </c>
    </row>
    <row r="1805" spans="1:17" x14ac:dyDescent="0.3">
      <c r="A1805" s="33" t="s">
        <v>1266</v>
      </c>
      <c r="B1805" s="20" t="s">
        <v>55</v>
      </c>
      <c r="C1805" s="20" t="s">
        <v>56</v>
      </c>
      <c r="D1805" s="20" t="s">
        <v>56</v>
      </c>
      <c r="E1805" s="20" t="s">
        <v>56</v>
      </c>
      <c r="F1805" s="12">
        <v>4723</v>
      </c>
      <c r="G1805" s="12">
        <v>365</v>
      </c>
      <c r="H1805" s="12">
        <v>553</v>
      </c>
      <c r="I1805" s="29">
        <v>943869</v>
      </c>
      <c r="J1805" s="3">
        <v>365</v>
      </c>
      <c r="K1805" s="13">
        <v>2.9034999999999999E-5</v>
      </c>
      <c r="L1805" s="15">
        <v>240702.07999999999</v>
      </c>
      <c r="M1805" s="29">
        <v>422.28</v>
      </c>
      <c r="N1805" s="12">
        <v>547</v>
      </c>
      <c r="O1805" s="12">
        <v>549</v>
      </c>
      <c r="P1805" s="12">
        <v>615</v>
      </c>
      <c r="Q1805" s="12">
        <v>570</v>
      </c>
    </row>
    <row r="1806" spans="1:17" x14ac:dyDescent="0.3">
      <c r="A1806" s="33" t="s">
        <v>1267</v>
      </c>
      <c r="B1806" s="20" t="s">
        <v>55</v>
      </c>
      <c r="C1806" s="20" t="s">
        <v>56</v>
      </c>
      <c r="D1806" s="20" t="s">
        <v>56</v>
      </c>
      <c r="E1806" s="20" t="s">
        <v>56</v>
      </c>
      <c r="F1806" s="12">
        <v>43774</v>
      </c>
      <c r="G1806" s="12">
        <v>365</v>
      </c>
      <c r="H1806" s="12">
        <v>5661</v>
      </c>
      <c r="I1806" s="29">
        <v>88655527</v>
      </c>
      <c r="J1806" s="3">
        <v>365</v>
      </c>
      <c r="K1806" s="13">
        <v>2.7272099999999999E-3</v>
      </c>
      <c r="L1806" s="15">
        <v>22608613.809999999</v>
      </c>
      <c r="M1806" s="29">
        <v>11665.95</v>
      </c>
      <c r="N1806" s="12">
        <v>2235</v>
      </c>
      <c r="O1806" s="12">
        <v>2032</v>
      </c>
      <c r="P1806" s="12">
        <v>1547</v>
      </c>
      <c r="Q1806" s="12">
        <v>1938</v>
      </c>
    </row>
    <row r="1807" spans="1:17" x14ac:dyDescent="0.3">
      <c r="A1807" s="33" t="s">
        <v>1268</v>
      </c>
      <c r="B1807" s="20" t="s">
        <v>55</v>
      </c>
      <c r="C1807" s="20" t="s">
        <v>56</v>
      </c>
      <c r="D1807" s="20" t="s">
        <v>56</v>
      </c>
      <c r="E1807" s="20" t="s">
        <v>56</v>
      </c>
      <c r="F1807" s="12">
        <v>707</v>
      </c>
      <c r="G1807" s="12">
        <v>382</v>
      </c>
      <c r="H1807" s="12">
        <v>202</v>
      </c>
      <c r="I1807" s="29">
        <v>2742589</v>
      </c>
      <c r="J1807" s="3">
        <v>365</v>
      </c>
      <c r="K1807" s="13">
        <v>8.4367E-5</v>
      </c>
      <c r="L1807" s="15">
        <v>699405.19</v>
      </c>
      <c r="M1807" s="29">
        <v>371.23</v>
      </c>
      <c r="N1807" s="12">
        <v>1889</v>
      </c>
      <c r="O1807" s="12">
        <v>1938</v>
      </c>
      <c r="P1807" s="12">
        <v>1825</v>
      </c>
      <c r="Q1807" s="12">
        <v>1884</v>
      </c>
    </row>
    <row r="1808" spans="1:17" x14ac:dyDescent="0.3">
      <c r="A1808" s="33" t="s">
        <v>1269</v>
      </c>
      <c r="B1808" s="20" t="s">
        <v>55</v>
      </c>
      <c r="C1808" s="20" t="s">
        <v>56</v>
      </c>
      <c r="D1808" s="20" t="s">
        <v>56</v>
      </c>
      <c r="E1808" s="20" t="s">
        <v>56</v>
      </c>
      <c r="F1808" s="12">
        <v>70798</v>
      </c>
      <c r="G1808" s="12">
        <v>365</v>
      </c>
      <c r="H1808" s="12">
        <v>3950</v>
      </c>
      <c r="I1808" s="29">
        <v>38762061</v>
      </c>
      <c r="J1808" s="3">
        <v>365</v>
      </c>
      <c r="K1808" s="13">
        <v>1.192394E-3</v>
      </c>
      <c r="L1808" s="15">
        <v>9884961.4600000009</v>
      </c>
      <c r="M1808" s="29">
        <v>2625.49</v>
      </c>
      <c r="N1808" s="12">
        <v>3811</v>
      </c>
      <c r="O1808" s="12">
        <v>3799</v>
      </c>
      <c r="P1808" s="12">
        <v>3685</v>
      </c>
      <c r="Q1808" s="12">
        <v>3765</v>
      </c>
    </row>
    <row r="1809" spans="1:17" x14ac:dyDescent="0.3">
      <c r="A1809" s="33" t="s">
        <v>1270</v>
      </c>
      <c r="B1809" s="20" t="s">
        <v>57</v>
      </c>
      <c r="C1809" s="20" t="s">
        <v>56</v>
      </c>
      <c r="D1809" s="20" t="s">
        <v>56</v>
      </c>
      <c r="E1809" s="20" t="s">
        <v>56</v>
      </c>
      <c r="F1809" s="12">
        <v>10247</v>
      </c>
      <c r="G1809" s="12">
        <v>365</v>
      </c>
      <c r="H1809" s="12">
        <v>1421</v>
      </c>
      <c r="I1809" s="29">
        <v>10595304</v>
      </c>
      <c r="J1809" s="3">
        <v>365</v>
      </c>
      <c r="K1809" s="13">
        <v>3.2593100000000001E-4</v>
      </c>
      <c r="L1809" s="15" t="s">
        <v>2689</v>
      </c>
      <c r="M1809" s="29">
        <v>804.16</v>
      </c>
      <c r="N1809" s="12">
        <v>3342</v>
      </c>
      <c r="O1809" s="12">
        <v>3362</v>
      </c>
      <c r="P1809" s="12">
        <v>3376</v>
      </c>
      <c r="Q1809" s="12">
        <v>3360</v>
      </c>
    </row>
    <row r="1810" spans="1:17" x14ac:dyDescent="0.3">
      <c r="A1810" s="33" t="s">
        <v>1271</v>
      </c>
      <c r="B1810" s="20" t="s">
        <v>57</v>
      </c>
      <c r="C1810" s="20" t="s">
        <v>56</v>
      </c>
      <c r="D1810" s="20" t="s">
        <v>56</v>
      </c>
      <c r="E1810" s="20" t="s">
        <v>56</v>
      </c>
      <c r="F1810" s="12">
        <v>1837</v>
      </c>
      <c r="G1810" s="12">
        <v>365</v>
      </c>
      <c r="H1810" s="12">
        <v>239</v>
      </c>
      <c r="I1810" s="29">
        <v>720080</v>
      </c>
      <c r="J1810" s="3">
        <v>365</v>
      </c>
      <c r="K1810" s="13">
        <v>2.2150999999999998E-5</v>
      </c>
      <c r="L1810" s="15" t="s">
        <v>2689</v>
      </c>
      <c r="M1810" s="29">
        <v>424.09</v>
      </c>
      <c r="N1810" s="12">
        <v>466</v>
      </c>
      <c r="O1810" s="12">
        <v>409</v>
      </c>
      <c r="P1810" s="12">
        <v>425</v>
      </c>
      <c r="Q1810" s="12">
        <v>433</v>
      </c>
    </row>
    <row r="1811" spans="1:17" x14ac:dyDescent="0.3">
      <c r="A1811" s="33" t="s">
        <v>1272</v>
      </c>
      <c r="B1811" s="20" t="s">
        <v>57</v>
      </c>
      <c r="C1811" s="20" t="s">
        <v>56</v>
      </c>
      <c r="D1811" s="20" t="s">
        <v>56</v>
      </c>
      <c r="E1811" s="20" t="s">
        <v>56</v>
      </c>
      <c r="F1811" s="12">
        <v>2156</v>
      </c>
      <c r="G1811" s="12">
        <v>365</v>
      </c>
      <c r="H1811" s="12">
        <v>174</v>
      </c>
      <c r="I1811" s="29">
        <v>828898</v>
      </c>
      <c r="J1811" s="3">
        <v>365</v>
      </c>
      <c r="K1811" s="13">
        <v>2.5497999999999999E-5</v>
      </c>
      <c r="L1811" s="15" t="s">
        <v>2689</v>
      </c>
      <c r="M1811" s="29">
        <v>169.38</v>
      </c>
      <c r="N1811" s="12">
        <v>1230</v>
      </c>
      <c r="O1811" s="12">
        <v>1276</v>
      </c>
      <c r="P1811" s="12">
        <v>1239</v>
      </c>
      <c r="Q1811" s="12">
        <v>1248</v>
      </c>
    </row>
    <row r="1812" spans="1:17" x14ac:dyDescent="0.3">
      <c r="A1812" s="33" t="s">
        <v>1273</v>
      </c>
      <c r="B1812" s="20" t="s">
        <v>57</v>
      </c>
      <c r="C1812" s="20" t="s">
        <v>56</v>
      </c>
      <c r="D1812" s="20" t="s">
        <v>56</v>
      </c>
      <c r="E1812" s="20" t="s">
        <v>56</v>
      </c>
      <c r="F1812" s="12">
        <v>11394</v>
      </c>
      <c r="G1812" s="12">
        <v>365</v>
      </c>
      <c r="H1812" s="12">
        <v>2470</v>
      </c>
      <c r="I1812" s="29">
        <v>7112350</v>
      </c>
      <c r="J1812" s="3">
        <v>365</v>
      </c>
      <c r="K1812" s="13">
        <v>2.18789E-4</v>
      </c>
      <c r="L1812" s="15" t="s">
        <v>2689</v>
      </c>
      <c r="M1812" s="29">
        <v>470.62</v>
      </c>
      <c r="N1812" s="12">
        <v>3906</v>
      </c>
      <c r="O1812" s="12">
        <v>4041</v>
      </c>
      <c r="P1812" s="12">
        <v>3616</v>
      </c>
      <c r="Q1812" s="12">
        <v>3854</v>
      </c>
    </row>
    <row r="1813" spans="1:17" x14ac:dyDescent="0.3">
      <c r="A1813" s="33" t="s">
        <v>1274</v>
      </c>
      <c r="B1813" s="20" t="s">
        <v>55</v>
      </c>
      <c r="C1813" s="20" t="s">
        <v>56</v>
      </c>
      <c r="D1813" s="20" t="s">
        <v>56</v>
      </c>
      <c r="E1813" s="20" t="s">
        <v>56</v>
      </c>
      <c r="F1813" s="12">
        <v>6423</v>
      </c>
      <c r="G1813" s="12">
        <v>365</v>
      </c>
      <c r="H1813" s="12">
        <v>1097</v>
      </c>
      <c r="I1813" s="29">
        <v>2036353</v>
      </c>
      <c r="J1813" s="3">
        <v>365</v>
      </c>
      <c r="K1813" s="13">
        <v>6.2642000000000001E-5</v>
      </c>
      <c r="L1813" s="15">
        <v>519303.42</v>
      </c>
      <c r="M1813" s="29">
        <v>303.14999999999998</v>
      </c>
      <c r="N1813" s="12">
        <v>1703</v>
      </c>
      <c r="O1813" s="12">
        <v>1783</v>
      </c>
      <c r="P1813" s="12">
        <v>1652</v>
      </c>
      <c r="Q1813" s="12">
        <v>1713</v>
      </c>
    </row>
    <row r="1814" spans="1:17" x14ac:dyDescent="0.3">
      <c r="A1814" s="33" t="s">
        <v>1275</v>
      </c>
      <c r="B1814" s="20" t="s">
        <v>55</v>
      </c>
      <c r="C1814" s="20" t="s">
        <v>56</v>
      </c>
      <c r="D1814" s="20" t="s">
        <v>56</v>
      </c>
      <c r="E1814" s="20" t="s">
        <v>56</v>
      </c>
      <c r="F1814" s="12">
        <v>5472</v>
      </c>
      <c r="G1814" s="12">
        <v>365</v>
      </c>
      <c r="H1814" s="12">
        <v>2704</v>
      </c>
      <c r="I1814" s="29">
        <v>3325416</v>
      </c>
      <c r="J1814" s="3">
        <v>365</v>
      </c>
      <c r="K1814" s="13">
        <v>1.02296E-4</v>
      </c>
      <c r="L1814" s="15">
        <v>848035.63</v>
      </c>
      <c r="M1814" s="29">
        <v>212.65</v>
      </c>
      <c r="N1814" s="12">
        <v>3866</v>
      </c>
      <c r="O1814" s="12">
        <v>3963</v>
      </c>
      <c r="P1814" s="12">
        <v>4134</v>
      </c>
      <c r="Q1814" s="12">
        <v>3988</v>
      </c>
    </row>
    <row r="1815" spans="1:17" x14ac:dyDescent="0.3">
      <c r="A1815" s="33" t="s">
        <v>1276</v>
      </c>
      <c r="B1815" s="20" t="s">
        <v>57</v>
      </c>
      <c r="C1815" s="20" t="s">
        <v>56</v>
      </c>
      <c r="D1815" s="20" t="s">
        <v>56</v>
      </c>
      <c r="E1815" s="20" t="s">
        <v>56</v>
      </c>
      <c r="F1815" s="12">
        <v>2656</v>
      </c>
      <c r="G1815" s="12">
        <v>365</v>
      </c>
      <c r="H1815" s="12">
        <v>351</v>
      </c>
      <c r="I1815" s="29">
        <v>2798562</v>
      </c>
      <c r="J1815" s="3">
        <v>365</v>
      </c>
      <c r="K1815" s="13">
        <v>8.6088999999999995E-5</v>
      </c>
      <c r="L1815" s="15" t="s">
        <v>2689</v>
      </c>
      <c r="M1815" s="29">
        <v>1191.45</v>
      </c>
      <c r="N1815" s="12">
        <v>694</v>
      </c>
      <c r="O1815" s="12">
        <v>539</v>
      </c>
      <c r="P1815" s="12">
        <v>563</v>
      </c>
      <c r="Q1815" s="12">
        <v>599</v>
      </c>
    </row>
    <row r="1816" spans="1:17" x14ac:dyDescent="0.3">
      <c r="A1816" s="33" t="s">
        <v>1277</v>
      </c>
      <c r="B1816" s="20" t="s">
        <v>55</v>
      </c>
      <c r="C1816" s="20" t="s">
        <v>56</v>
      </c>
      <c r="D1816" s="20" t="s">
        <v>56</v>
      </c>
      <c r="E1816" s="20" t="s">
        <v>56</v>
      </c>
      <c r="F1816" s="12">
        <v>2038</v>
      </c>
      <c r="G1816" s="12">
        <v>365</v>
      </c>
      <c r="H1816" s="12">
        <v>155</v>
      </c>
      <c r="I1816" s="29">
        <v>2205327</v>
      </c>
      <c r="J1816" s="3">
        <v>365</v>
      </c>
      <c r="K1816" s="13">
        <v>6.7840000000000001E-5</v>
      </c>
      <c r="L1816" s="15">
        <v>562394.56000000006</v>
      </c>
      <c r="M1816" s="29">
        <v>865.22</v>
      </c>
      <c r="N1816" s="12">
        <v>691</v>
      </c>
      <c r="O1816" s="12">
        <v>662</v>
      </c>
      <c r="P1816" s="12">
        <v>597</v>
      </c>
      <c r="Q1816" s="12">
        <v>650</v>
      </c>
    </row>
    <row r="1817" spans="1:17" x14ac:dyDescent="0.3">
      <c r="A1817" s="33" t="s">
        <v>1278</v>
      </c>
      <c r="B1817" s="20" t="s">
        <v>55</v>
      </c>
      <c r="C1817" s="20" t="s">
        <v>56</v>
      </c>
      <c r="D1817" s="20" t="s">
        <v>56</v>
      </c>
      <c r="E1817" s="20" t="s">
        <v>56</v>
      </c>
      <c r="F1817" s="12">
        <v>15686</v>
      </c>
      <c r="G1817" s="12">
        <v>365</v>
      </c>
      <c r="H1817" s="12">
        <v>539</v>
      </c>
      <c r="I1817" s="29">
        <v>2491874</v>
      </c>
      <c r="J1817" s="3">
        <v>365</v>
      </c>
      <c r="K1817" s="13">
        <v>7.6655000000000004E-5</v>
      </c>
      <c r="L1817" s="15">
        <v>635468.75</v>
      </c>
      <c r="M1817" s="29">
        <v>831.77</v>
      </c>
      <c r="N1817" s="12">
        <v>759</v>
      </c>
      <c r="O1817" s="12">
        <v>776</v>
      </c>
      <c r="P1817" s="12">
        <v>756</v>
      </c>
      <c r="Q1817" s="12">
        <v>764</v>
      </c>
    </row>
    <row r="1818" spans="1:17" x14ac:dyDescent="0.3">
      <c r="A1818" s="33" t="s">
        <v>1279</v>
      </c>
      <c r="B1818" s="20" t="s">
        <v>55</v>
      </c>
      <c r="C1818" s="20" t="s">
        <v>56</v>
      </c>
      <c r="D1818" s="20" t="s">
        <v>56</v>
      </c>
      <c r="E1818" s="20" t="s">
        <v>56</v>
      </c>
      <c r="F1818" s="12">
        <v>14176</v>
      </c>
      <c r="G1818" s="12">
        <v>365</v>
      </c>
      <c r="H1818" s="12">
        <v>2655</v>
      </c>
      <c r="I1818" s="29">
        <v>3968605</v>
      </c>
      <c r="J1818" s="3">
        <v>365</v>
      </c>
      <c r="K1818" s="13">
        <v>1.22082E-4</v>
      </c>
      <c r="L1818" s="15">
        <v>1012059.38</v>
      </c>
      <c r="M1818" s="29">
        <v>427.03</v>
      </c>
      <c r="N1818" s="12">
        <v>2204</v>
      </c>
      <c r="O1818" s="12">
        <v>2444</v>
      </c>
      <c r="P1818" s="12">
        <v>2462</v>
      </c>
      <c r="Q1818" s="12">
        <v>2370</v>
      </c>
    </row>
    <row r="1819" spans="1:17" x14ac:dyDescent="0.3">
      <c r="A1819" s="33" t="s">
        <v>1280</v>
      </c>
      <c r="B1819" s="20" t="s">
        <v>55</v>
      </c>
      <c r="C1819" s="20" t="s">
        <v>56</v>
      </c>
      <c r="D1819" s="20" t="s">
        <v>56</v>
      </c>
      <c r="E1819" s="20" t="s">
        <v>56</v>
      </c>
      <c r="F1819" s="12">
        <v>48305</v>
      </c>
      <c r="G1819" s="12">
        <v>365</v>
      </c>
      <c r="H1819" s="12">
        <v>6211</v>
      </c>
      <c r="I1819" s="29">
        <v>23589655</v>
      </c>
      <c r="J1819" s="3">
        <v>365</v>
      </c>
      <c r="K1819" s="13">
        <v>7.2566199999999997E-4</v>
      </c>
      <c r="L1819" s="15">
        <v>6015749.0199999996</v>
      </c>
      <c r="M1819" s="29">
        <v>669.91</v>
      </c>
      <c r="N1819" s="12">
        <v>8375</v>
      </c>
      <c r="O1819" s="12">
        <v>8790</v>
      </c>
      <c r="P1819" s="12">
        <v>9776</v>
      </c>
      <c r="Q1819" s="12">
        <v>8980</v>
      </c>
    </row>
    <row r="1820" spans="1:17" x14ac:dyDescent="0.3">
      <c r="A1820" s="33" t="s">
        <v>1281</v>
      </c>
      <c r="B1820" s="20" t="s">
        <v>55</v>
      </c>
      <c r="C1820" s="20" t="s">
        <v>56</v>
      </c>
      <c r="D1820" s="20" t="s">
        <v>56</v>
      </c>
      <c r="E1820" s="20" t="s">
        <v>56</v>
      </c>
      <c r="F1820" s="12">
        <v>5553</v>
      </c>
      <c r="G1820" s="12">
        <v>365</v>
      </c>
      <c r="H1820" s="12">
        <v>460</v>
      </c>
      <c r="I1820" s="29">
        <v>5151324</v>
      </c>
      <c r="J1820" s="3">
        <v>365</v>
      </c>
      <c r="K1820" s="13">
        <v>1.5846400000000001E-4</v>
      </c>
      <c r="L1820" s="15">
        <v>1313672.1299999999</v>
      </c>
      <c r="M1820" s="29">
        <v>1240.48</v>
      </c>
      <c r="N1820" s="12">
        <v>986</v>
      </c>
      <c r="O1820" s="12">
        <v>1053</v>
      </c>
      <c r="P1820" s="12">
        <v>1137</v>
      </c>
      <c r="Q1820" s="12">
        <v>1059</v>
      </c>
    </row>
    <row r="1821" spans="1:17" x14ac:dyDescent="0.3">
      <c r="A1821" s="33" t="s">
        <v>1282</v>
      </c>
      <c r="B1821" s="20" t="s">
        <v>55</v>
      </c>
      <c r="C1821" s="20" t="s">
        <v>56</v>
      </c>
      <c r="D1821" s="20" t="s">
        <v>56</v>
      </c>
      <c r="E1821" s="20" t="s">
        <v>56</v>
      </c>
      <c r="F1821" s="12">
        <v>196</v>
      </c>
      <c r="G1821" s="12">
        <v>365</v>
      </c>
      <c r="H1821" s="12">
        <v>85</v>
      </c>
      <c r="I1821" s="29">
        <v>5040294</v>
      </c>
      <c r="J1821" s="3">
        <v>365</v>
      </c>
      <c r="K1821" s="13">
        <v>1.5504900000000001E-4</v>
      </c>
      <c r="L1821" s="15">
        <v>1285357.6599999999</v>
      </c>
      <c r="M1821" s="29">
        <v>2875.52</v>
      </c>
      <c r="N1821" s="12">
        <v>362</v>
      </c>
      <c r="O1821" s="12">
        <v>521</v>
      </c>
      <c r="P1821" s="12">
        <v>459</v>
      </c>
      <c r="Q1821" s="12">
        <v>447</v>
      </c>
    </row>
    <row r="1822" spans="1:17" x14ac:dyDescent="0.3">
      <c r="A1822" s="33" t="s">
        <v>1283</v>
      </c>
      <c r="B1822" s="20" t="s">
        <v>57</v>
      </c>
      <c r="C1822" s="20" t="s">
        <v>56</v>
      </c>
      <c r="D1822" s="20" t="s">
        <v>56</v>
      </c>
      <c r="E1822" s="20" t="s">
        <v>56</v>
      </c>
      <c r="F1822" s="12">
        <v>261</v>
      </c>
      <c r="G1822" s="12">
        <v>365</v>
      </c>
      <c r="H1822" s="12">
        <v>24</v>
      </c>
      <c r="I1822" s="29">
        <v>497762</v>
      </c>
      <c r="J1822" s="3">
        <v>365</v>
      </c>
      <c r="K1822" s="13">
        <v>1.5311999999999998E-5</v>
      </c>
      <c r="L1822" s="15" t="s">
        <v>2689</v>
      </c>
      <c r="M1822" s="29">
        <v>417.56</v>
      </c>
      <c r="N1822" s="12">
        <v>339</v>
      </c>
      <c r="O1822" s="12">
        <v>310</v>
      </c>
      <c r="P1822" s="12">
        <v>263</v>
      </c>
      <c r="Q1822" s="12">
        <v>304</v>
      </c>
    </row>
    <row r="1823" spans="1:17" x14ac:dyDescent="0.3">
      <c r="A1823" s="33" t="s">
        <v>1284</v>
      </c>
      <c r="B1823" s="20" t="s">
        <v>57</v>
      </c>
      <c r="C1823" s="20" t="s">
        <v>56</v>
      </c>
      <c r="D1823" s="20" t="s">
        <v>56</v>
      </c>
      <c r="E1823" s="20" t="s">
        <v>56</v>
      </c>
      <c r="F1823" s="12">
        <v>3089</v>
      </c>
      <c r="G1823" s="12">
        <v>365</v>
      </c>
      <c r="H1823" s="12">
        <v>728</v>
      </c>
      <c r="I1823" s="29">
        <v>1656122</v>
      </c>
      <c r="J1823" s="3">
        <v>365</v>
      </c>
      <c r="K1823" s="13">
        <v>5.0945000000000001E-5</v>
      </c>
      <c r="L1823" s="15" t="s">
        <v>2689</v>
      </c>
      <c r="M1823" s="29">
        <v>513.79</v>
      </c>
      <c r="N1823" s="12">
        <v>829</v>
      </c>
      <c r="O1823" s="12">
        <v>886</v>
      </c>
      <c r="P1823" s="12">
        <v>751</v>
      </c>
      <c r="Q1823" s="12">
        <v>822</v>
      </c>
    </row>
    <row r="1824" spans="1:17" x14ac:dyDescent="0.3">
      <c r="A1824" s="33" t="s">
        <v>1285</v>
      </c>
      <c r="B1824" s="20" t="s">
        <v>56</v>
      </c>
      <c r="C1824" s="20" t="s">
        <v>56</v>
      </c>
      <c r="D1824" s="20" t="s">
        <v>56</v>
      </c>
      <c r="E1824" s="20" t="s">
        <v>56</v>
      </c>
      <c r="F1824" s="12">
        <v>127</v>
      </c>
      <c r="G1824" s="12">
        <v>365</v>
      </c>
      <c r="H1824" s="12">
        <v>0</v>
      </c>
      <c r="I1824" s="29">
        <v>0</v>
      </c>
      <c r="J1824" s="3">
        <v>365</v>
      </c>
      <c r="K1824" s="13">
        <v>0</v>
      </c>
      <c r="L1824" s="15" t="s">
        <v>2689</v>
      </c>
      <c r="M1824" s="29" t="s">
        <v>2689</v>
      </c>
      <c r="N1824" s="12" t="s">
        <v>2689</v>
      </c>
      <c r="O1824" s="12" t="s">
        <v>2689</v>
      </c>
      <c r="P1824" s="12" t="s">
        <v>2689</v>
      </c>
      <c r="Q1824" s="12" t="s">
        <v>2689</v>
      </c>
    </row>
    <row r="1825" spans="1:17" x14ac:dyDescent="0.3">
      <c r="A1825" s="33" t="s">
        <v>1286</v>
      </c>
      <c r="B1825" s="20" t="s">
        <v>55</v>
      </c>
      <c r="C1825" s="20" t="s">
        <v>55</v>
      </c>
      <c r="D1825" s="20" t="s">
        <v>56</v>
      </c>
      <c r="E1825" s="20" t="s">
        <v>56</v>
      </c>
      <c r="F1825" s="12">
        <v>255</v>
      </c>
      <c r="G1825" s="12">
        <v>365</v>
      </c>
      <c r="H1825" s="12">
        <v>0</v>
      </c>
      <c r="I1825" s="29" t="s">
        <v>2689</v>
      </c>
      <c r="J1825" s="3" t="s">
        <v>2689</v>
      </c>
      <c r="K1825" s="13">
        <v>6.8460000000000002E-6</v>
      </c>
      <c r="L1825" s="15">
        <v>56755.21</v>
      </c>
      <c r="M1825" s="29">
        <v>14188.8</v>
      </c>
      <c r="N1825" s="12">
        <v>4</v>
      </c>
      <c r="O1825" s="12">
        <v>4</v>
      </c>
      <c r="P1825" s="12">
        <v>5</v>
      </c>
      <c r="Q1825" s="12">
        <v>4</v>
      </c>
    </row>
    <row r="1826" spans="1:17" x14ac:dyDescent="0.3">
      <c r="A1826" s="33" t="s">
        <v>1287</v>
      </c>
      <c r="B1826" s="20" t="s">
        <v>55</v>
      </c>
      <c r="C1826" s="20" t="s">
        <v>55</v>
      </c>
      <c r="D1826" s="20" t="s">
        <v>56</v>
      </c>
      <c r="E1826" s="20" t="s">
        <v>56</v>
      </c>
      <c r="F1826" s="12">
        <v>3522</v>
      </c>
      <c r="G1826" s="12">
        <v>365</v>
      </c>
      <c r="H1826" s="12">
        <v>742</v>
      </c>
      <c r="I1826" s="29" t="s">
        <v>2689</v>
      </c>
      <c r="J1826" s="3" t="s">
        <v>2689</v>
      </c>
      <c r="K1826" s="13">
        <v>1.14479E-4</v>
      </c>
      <c r="L1826" s="15">
        <v>949036.22</v>
      </c>
      <c r="M1826" s="29">
        <v>1853.59</v>
      </c>
      <c r="N1826" s="12">
        <v>514</v>
      </c>
      <c r="O1826" s="12">
        <v>520</v>
      </c>
      <c r="P1826" s="12">
        <v>501</v>
      </c>
      <c r="Q1826" s="12">
        <v>512</v>
      </c>
    </row>
    <row r="1827" spans="1:17" x14ac:dyDescent="0.3">
      <c r="A1827" s="33" t="s">
        <v>1288</v>
      </c>
      <c r="B1827" s="20" t="s">
        <v>55</v>
      </c>
      <c r="C1827" s="20" t="s">
        <v>55</v>
      </c>
      <c r="D1827" s="20" t="s">
        <v>56</v>
      </c>
      <c r="E1827" s="20" t="s">
        <v>56</v>
      </c>
      <c r="F1827" s="12">
        <v>1039</v>
      </c>
      <c r="G1827" s="12">
        <v>365</v>
      </c>
      <c r="H1827" s="12">
        <v>232</v>
      </c>
      <c r="I1827" s="29" t="s">
        <v>2689</v>
      </c>
      <c r="J1827" s="3" t="s">
        <v>2689</v>
      </c>
      <c r="K1827" s="13">
        <v>3.4124000000000001E-5</v>
      </c>
      <c r="L1827" s="15">
        <v>282885.8</v>
      </c>
      <c r="M1827" s="29">
        <v>2159.4299999999998</v>
      </c>
      <c r="N1827" s="12">
        <v>127</v>
      </c>
      <c r="O1827" s="12">
        <v>138</v>
      </c>
      <c r="P1827" s="12">
        <v>127</v>
      </c>
      <c r="Q1827" s="12">
        <v>131</v>
      </c>
    </row>
    <row r="1828" spans="1:17" x14ac:dyDescent="0.3">
      <c r="A1828" s="33" t="s">
        <v>1289</v>
      </c>
      <c r="B1828" s="20" t="s">
        <v>55</v>
      </c>
      <c r="C1828" s="20" t="s">
        <v>55</v>
      </c>
      <c r="D1828" s="20" t="s">
        <v>56</v>
      </c>
      <c r="E1828" s="20" t="s">
        <v>56</v>
      </c>
      <c r="F1828" s="12">
        <v>6129</v>
      </c>
      <c r="G1828" s="12">
        <v>365</v>
      </c>
      <c r="H1828" s="12">
        <v>901</v>
      </c>
      <c r="I1828" s="29" t="s">
        <v>2689</v>
      </c>
      <c r="J1828" s="3" t="s">
        <v>2689</v>
      </c>
      <c r="K1828" s="13">
        <v>1.88741E-4</v>
      </c>
      <c r="L1828" s="15">
        <v>1564663.37</v>
      </c>
      <c r="M1828" s="29">
        <v>2034.67</v>
      </c>
      <c r="N1828" s="12">
        <v>858</v>
      </c>
      <c r="O1828" s="12">
        <v>762</v>
      </c>
      <c r="P1828" s="12">
        <v>687</v>
      </c>
      <c r="Q1828" s="12">
        <v>769</v>
      </c>
    </row>
    <row r="1829" spans="1:17" x14ac:dyDescent="0.3">
      <c r="A1829" s="33" t="s">
        <v>1290</v>
      </c>
      <c r="B1829" s="20" t="s">
        <v>55</v>
      </c>
      <c r="C1829" s="20" t="s">
        <v>55</v>
      </c>
      <c r="D1829" s="20" t="s">
        <v>56</v>
      </c>
      <c r="E1829" s="20" t="s">
        <v>56</v>
      </c>
      <c r="F1829" s="12">
        <v>788</v>
      </c>
      <c r="G1829" s="12">
        <v>365</v>
      </c>
      <c r="H1829" s="12">
        <v>127</v>
      </c>
      <c r="I1829" s="29" t="s">
        <v>2689</v>
      </c>
      <c r="J1829" s="3" t="s">
        <v>2689</v>
      </c>
      <c r="K1829" s="13">
        <v>2.4566000000000002E-5</v>
      </c>
      <c r="L1829" s="15">
        <v>203651.06</v>
      </c>
      <c r="M1829" s="29">
        <v>1996.58</v>
      </c>
      <c r="N1829" s="12">
        <v>124</v>
      </c>
      <c r="O1829" s="12">
        <v>102</v>
      </c>
      <c r="P1829" s="12">
        <v>80</v>
      </c>
      <c r="Q1829" s="12">
        <v>102</v>
      </c>
    </row>
    <row r="1830" spans="1:17" x14ac:dyDescent="0.3">
      <c r="A1830" s="33" t="s">
        <v>1291</v>
      </c>
      <c r="B1830" s="20" t="s">
        <v>57</v>
      </c>
      <c r="C1830" s="20" t="s">
        <v>56</v>
      </c>
      <c r="D1830" s="20" t="s">
        <v>56</v>
      </c>
      <c r="E1830" s="20" t="s">
        <v>56</v>
      </c>
      <c r="F1830" s="12">
        <v>3060</v>
      </c>
      <c r="G1830" s="12">
        <v>365</v>
      </c>
      <c r="H1830" s="12">
        <v>152</v>
      </c>
      <c r="I1830" s="29">
        <v>2419881</v>
      </c>
      <c r="J1830" s="3">
        <v>365</v>
      </c>
      <c r="K1830" s="13">
        <v>7.4439999999999999E-5</v>
      </c>
      <c r="L1830" s="15" t="s">
        <v>2689</v>
      </c>
      <c r="M1830" s="29">
        <v>786.13</v>
      </c>
      <c r="N1830" s="12">
        <v>806</v>
      </c>
      <c r="O1830" s="12">
        <v>763</v>
      </c>
      <c r="P1830" s="12">
        <v>785</v>
      </c>
      <c r="Q1830" s="12">
        <v>785</v>
      </c>
    </row>
    <row r="1831" spans="1:17" x14ac:dyDescent="0.3">
      <c r="A1831" s="33" t="s">
        <v>1292</v>
      </c>
      <c r="B1831" s="20" t="s">
        <v>57</v>
      </c>
      <c r="C1831" s="20" t="s">
        <v>56</v>
      </c>
      <c r="D1831" s="20" t="s">
        <v>56</v>
      </c>
      <c r="E1831" s="20" t="s">
        <v>56</v>
      </c>
      <c r="F1831" s="12">
        <v>3000</v>
      </c>
      <c r="G1831" s="12">
        <v>365</v>
      </c>
      <c r="H1831" s="12">
        <v>235</v>
      </c>
      <c r="I1831" s="29">
        <v>2993200</v>
      </c>
      <c r="J1831" s="3">
        <v>365</v>
      </c>
      <c r="K1831" s="13">
        <v>9.2076000000000004E-5</v>
      </c>
      <c r="L1831" s="15" t="s">
        <v>2689</v>
      </c>
      <c r="M1831" s="29">
        <v>1144.4000000000001</v>
      </c>
      <c r="N1831" s="12">
        <v>727</v>
      </c>
      <c r="O1831" s="12">
        <v>659</v>
      </c>
      <c r="P1831" s="12">
        <v>616</v>
      </c>
      <c r="Q1831" s="12">
        <v>667</v>
      </c>
    </row>
    <row r="1832" spans="1:17" x14ac:dyDescent="0.3">
      <c r="A1832" s="33" t="s">
        <v>1293</v>
      </c>
      <c r="B1832" s="20" t="s">
        <v>57</v>
      </c>
      <c r="C1832" s="20" t="s">
        <v>56</v>
      </c>
      <c r="D1832" s="20" t="s">
        <v>56</v>
      </c>
      <c r="E1832" s="20" t="s">
        <v>56</v>
      </c>
      <c r="F1832" s="12">
        <v>50</v>
      </c>
      <c r="G1832" s="12">
        <v>365</v>
      </c>
      <c r="H1832" s="12">
        <v>46</v>
      </c>
      <c r="I1832" s="29">
        <v>182762</v>
      </c>
      <c r="J1832" s="3">
        <v>365</v>
      </c>
      <c r="K1832" s="13">
        <v>5.6219999999999997E-6</v>
      </c>
      <c r="L1832" s="15" t="s">
        <v>2689</v>
      </c>
      <c r="M1832" s="29">
        <v>419.89</v>
      </c>
      <c r="N1832" s="12">
        <v>132</v>
      </c>
      <c r="O1832" s="12">
        <v>100</v>
      </c>
      <c r="P1832" s="12">
        <v>102</v>
      </c>
      <c r="Q1832" s="12">
        <v>111</v>
      </c>
    </row>
    <row r="1833" spans="1:17" x14ac:dyDescent="0.3">
      <c r="A1833" s="33" t="s">
        <v>1294</v>
      </c>
      <c r="B1833" s="20" t="s">
        <v>55</v>
      </c>
      <c r="C1833" s="20" t="s">
        <v>55</v>
      </c>
      <c r="D1833" s="20" t="s">
        <v>56</v>
      </c>
      <c r="E1833" s="20" t="s">
        <v>56</v>
      </c>
      <c r="F1833" s="12">
        <v>146</v>
      </c>
      <c r="G1833" s="12">
        <v>365</v>
      </c>
      <c r="H1833" s="12">
        <v>0</v>
      </c>
      <c r="I1833" s="29" t="s">
        <v>2689</v>
      </c>
      <c r="J1833" s="3" t="s">
        <v>2689</v>
      </c>
      <c r="K1833" s="13">
        <v>3.9199999999999997E-6</v>
      </c>
      <c r="L1833" s="15">
        <v>32495.14</v>
      </c>
      <c r="M1833" s="29">
        <v>1477.05</v>
      </c>
      <c r="N1833" s="12"/>
      <c r="O1833" s="12">
        <v>12</v>
      </c>
      <c r="P1833" s="12">
        <v>32</v>
      </c>
      <c r="Q1833" s="12">
        <v>22</v>
      </c>
    </row>
    <row r="1834" spans="1:17" x14ac:dyDescent="0.3">
      <c r="A1834" s="33" t="s">
        <v>1295</v>
      </c>
      <c r="B1834" s="20" t="s">
        <v>55</v>
      </c>
      <c r="C1834" s="20" t="s">
        <v>56</v>
      </c>
      <c r="D1834" s="20" t="s">
        <v>56</v>
      </c>
      <c r="E1834" s="20" t="s">
        <v>56</v>
      </c>
      <c r="F1834" s="12">
        <v>1003</v>
      </c>
      <c r="G1834" s="12">
        <v>365</v>
      </c>
      <c r="H1834" s="12">
        <v>200</v>
      </c>
      <c r="I1834" s="29">
        <v>1030550</v>
      </c>
      <c r="J1834" s="3">
        <v>365</v>
      </c>
      <c r="K1834" s="13">
        <v>3.1702000000000002E-5</v>
      </c>
      <c r="L1834" s="15">
        <v>262807.15999999997</v>
      </c>
      <c r="M1834" s="29">
        <v>390.5</v>
      </c>
      <c r="N1834" s="12">
        <v>601</v>
      </c>
      <c r="O1834" s="12">
        <v>683</v>
      </c>
      <c r="P1834" s="12">
        <v>736</v>
      </c>
      <c r="Q1834" s="12">
        <v>673</v>
      </c>
    </row>
    <row r="1835" spans="1:17" x14ac:dyDescent="0.3">
      <c r="A1835" s="33" t="s">
        <v>1296</v>
      </c>
      <c r="B1835" s="20" t="s">
        <v>55</v>
      </c>
      <c r="C1835" s="20" t="s">
        <v>56</v>
      </c>
      <c r="D1835" s="20" t="s">
        <v>56</v>
      </c>
      <c r="E1835" s="20" t="s">
        <v>56</v>
      </c>
      <c r="F1835" s="12">
        <v>282</v>
      </c>
      <c r="G1835" s="12">
        <v>365</v>
      </c>
      <c r="H1835" s="12">
        <v>50</v>
      </c>
      <c r="I1835" s="29">
        <v>815838</v>
      </c>
      <c r="J1835" s="3">
        <v>365</v>
      </c>
      <c r="K1835" s="13">
        <v>2.5097E-5</v>
      </c>
      <c r="L1835" s="15">
        <v>208052.07</v>
      </c>
      <c r="M1835" s="29">
        <v>885.33</v>
      </c>
      <c r="N1835" s="12">
        <v>258</v>
      </c>
      <c r="O1835" s="12">
        <v>279</v>
      </c>
      <c r="P1835" s="12">
        <v>168</v>
      </c>
      <c r="Q1835" s="12">
        <v>235</v>
      </c>
    </row>
    <row r="1836" spans="1:17" x14ac:dyDescent="0.3">
      <c r="A1836" s="33" t="s">
        <v>1297</v>
      </c>
      <c r="B1836" s="20" t="s">
        <v>55</v>
      </c>
      <c r="C1836" s="20" t="s">
        <v>56</v>
      </c>
      <c r="D1836" s="20" t="s">
        <v>56</v>
      </c>
      <c r="E1836" s="20" t="s">
        <v>56</v>
      </c>
      <c r="F1836" s="12">
        <v>7097</v>
      </c>
      <c r="G1836" s="12">
        <v>365</v>
      </c>
      <c r="H1836" s="12">
        <v>2187</v>
      </c>
      <c r="I1836" s="29">
        <v>2330319</v>
      </c>
      <c r="J1836" s="3">
        <v>365</v>
      </c>
      <c r="K1836" s="13">
        <v>7.1685000000000002E-5</v>
      </c>
      <c r="L1836" s="15">
        <v>594269.56999999995</v>
      </c>
      <c r="M1836" s="29">
        <v>176.13</v>
      </c>
      <c r="N1836" s="12">
        <v>3534</v>
      </c>
      <c r="O1836" s="12">
        <v>3436</v>
      </c>
      <c r="P1836" s="12">
        <v>3152</v>
      </c>
      <c r="Q1836" s="12">
        <v>3374</v>
      </c>
    </row>
    <row r="1837" spans="1:17" x14ac:dyDescent="0.3">
      <c r="A1837" s="33" t="s">
        <v>1298</v>
      </c>
      <c r="B1837" s="20" t="s">
        <v>55</v>
      </c>
      <c r="C1837" s="20" t="s">
        <v>56</v>
      </c>
      <c r="D1837" s="20" t="s">
        <v>56</v>
      </c>
      <c r="E1837" s="20" t="s">
        <v>56</v>
      </c>
      <c r="F1837" s="12">
        <v>2008</v>
      </c>
      <c r="G1837" s="12">
        <v>365</v>
      </c>
      <c r="H1837" s="12">
        <v>233</v>
      </c>
      <c r="I1837" s="29">
        <v>935434</v>
      </c>
      <c r="J1837" s="3">
        <v>365</v>
      </c>
      <c r="K1837" s="13">
        <v>2.8776E-5</v>
      </c>
      <c r="L1837" s="15">
        <v>238551.02</v>
      </c>
      <c r="M1837" s="29">
        <v>392.35</v>
      </c>
      <c r="N1837" s="12">
        <v>667</v>
      </c>
      <c r="O1837" s="12">
        <v>635</v>
      </c>
      <c r="P1837" s="12">
        <v>521</v>
      </c>
      <c r="Q1837" s="12">
        <v>608</v>
      </c>
    </row>
    <row r="1838" spans="1:17" x14ac:dyDescent="0.3">
      <c r="A1838" s="33" t="s">
        <v>1299</v>
      </c>
      <c r="B1838" s="20" t="s">
        <v>55</v>
      </c>
      <c r="C1838" s="20" t="s">
        <v>56</v>
      </c>
      <c r="D1838" s="20" t="s">
        <v>56</v>
      </c>
      <c r="E1838" s="20" t="s">
        <v>56</v>
      </c>
      <c r="F1838" s="12">
        <v>2533</v>
      </c>
      <c r="G1838" s="12">
        <v>365</v>
      </c>
      <c r="H1838" s="12">
        <v>566</v>
      </c>
      <c r="I1838" s="29">
        <v>3676016</v>
      </c>
      <c r="J1838" s="3">
        <v>365</v>
      </c>
      <c r="K1838" s="13">
        <v>1.13081E-4</v>
      </c>
      <c r="L1838" s="15">
        <v>937444.39</v>
      </c>
      <c r="M1838" s="29">
        <v>1076.29</v>
      </c>
      <c r="N1838" s="12">
        <v>916</v>
      </c>
      <c r="O1838" s="12">
        <v>860</v>
      </c>
      <c r="P1838" s="12">
        <v>836</v>
      </c>
      <c r="Q1838" s="12">
        <v>871</v>
      </c>
    </row>
    <row r="1839" spans="1:17" x14ac:dyDescent="0.3">
      <c r="A1839" s="33" t="s">
        <v>1300</v>
      </c>
      <c r="B1839" s="20" t="s">
        <v>56</v>
      </c>
      <c r="C1839" s="20" t="s">
        <v>56</v>
      </c>
      <c r="D1839" s="20" t="s">
        <v>56</v>
      </c>
      <c r="E1839" s="20" t="s">
        <v>55</v>
      </c>
      <c r="F1839" s="12"/>
      <c r="G1839" s="12"/>
      <c r="H1839" s="12" t="s">
        <v>2689</v>
      </c>
      <c r="I1839" s="29"/>
      <c r="J1839" s="3"/>
      <c r="K1839" s="13" t="s">
        <v>2689</v>
      </c>
      <c r="L1839" s="15" t="s">
        <v>2689</v>
      </c>
      <c r="M1839" s="29" t="s">
        <v>2689</v>
      </c>
      <c r="N1839" s="12" t="s">
        <v>2689</v>
      </c>
      <c r="O1839" s="12" t="s">
        <v>2689</v>
      </c>
      <c r="P1839" s="12" t="s">
        <v>2689</v>
      </c>
      <c r="Q1839" s="12" t="s">
        <v>2689</v>
      </c>
    </row>
    <row r="1840" spans="1:17" x14ac:dyDescent="0.3">
      <c r="A1840" s="33" t="s">
        <v>1302</v>
      </c>
      <c r="B1840" s="20" t="s">
        <v>55</v>
      </c>
      <c r="C1840" s="20" t="s">
        <v>56</v>
      </c>
      <c r="D1840" s="20" t="s">
        <v>56</v>
      </c>
      <c r="E1840" s="20" t="s">
        <v>56</v>
      </c>
      <c r="F1840" s="12">
        <v>6193</v>
      </c>
      <c r="G1840" s="12">
        <v>365</v>
      </c>
      <c r="H1840" s="12">
        <v>1451</v>
      </c>
      <c r="I1840" s="29">
        <v>4442716</v>
      </c>
      <c r="J1840" s="3">
        <v>365</v>
      </c>
      <c r="K1840" s="13">
        <v>1.36666E-4</v>
      </c>
      <c r="L1840" s="15">
        <v>1132965.46</v>
      </c>
      <c r="M1840" s="29">
        <v>373.05</v>
      </c>
      <c r="N1840" s="12">
        <v>3303</v>
      </c>
      <c r="O1840" s="12">
        <v>2966</v>
      </c>
      <c r="P1840" s="12">
        <v>2843</v>
      </c>
      <c r="Q1840" s="12">
        <v>3037</v>
      </c>
    </row>
    <row r="1841" spans="1:17" x14ac:dyDescent="0.3">
      <c r="A1841" s="33" t="s">
        <v>1303</v>
      </c>
      <c r="B1841" s="20" t="s">
        <v>55</v>
      </c>
      <c r="C1841" s="20" t="s">
        <v>56</v>
      </c>
      <c r="D1841" s="20" t="s">
        <v>56</v>
      </c>
      <c r="E1841" s="20" t="s">
        <v>56</v>
      </c>
      <c r="F1841" s="12">
        <v>87913</v>
      </c>
      <c r="G1841" s="12">
        <v>365</v>
      </c>
      <c r="H1841" s="12">
        <v>10746</v>
      </c>
      <c r="I1841" s="29">
        <v>13805723</v>
      </c>
      <c r="J1841" s="3">
        <v>365</v>
      </c>
      <c r="K1841" s="13">
        <v>4.2468999999999997E-4</v>
      </c>
      <c r="L1841" s="15">
        <v>3520685.85</v>
      </c>
      <c r="M1841" s="29">
        <v>372.8</v>
      </c>
      <c r="N1841" s="12">
        <v>9705</v>
      </c>
      <c r="O1841" s="12">
        <v>9627</v>
      </c>
      <c r="P1841" s="12">
        <v>8999</v>
      </c>
      <c r="Q1841" s="12">
        <v>9444</v>
      </c>
    </row>
    <row r="1842" spans="1:17" x14ac:dyDescent="0.3">
      <c r="A1842" s="33" t="s">
        <v>1304</v>
      </c>
      <c r="B1842" s="20" t="s">
        <v>55</v>
      </c>
      <c r="C1842" s="20" t="s">
        <v>56</v>
      </c>
      <c r="D1842" s="20" t="s">
        <v>56</v>
      </c>
      <c r="E1842" s="20" t="s">
        <v>56</v>
      </c>
      <c r="F1842" s="12">
        <v>15795</v>
      </c>
      <c r="G1842" s="12">
        <v>365</v>
      </c>
      <c r="H1842" s="12">
        <v>2882</v>
      </c>
      <c r="I1842" s="29">
        <v>10532004</v>
      </c>
      <c r="J1842" s="3">
        <v>365</v>
      </c>
      <c r="K1842" s="13">
        <v>3.2398399999999998E-4</v>
      </c>
      <c r="L1842" s="15">
        <v>2685833.8</v>
      </c>
      <c r="M1842" s="29">
        <v>2484.58</v>
      </c>
      <c r="N1842" s="12">
        <v>1117</v>
      </c>
      <c r="O1842" s="12">
        <v>1093</v>
      </c>
      <c r="P1842" s="12">
        <v>1034</v>
      </c>
      <c r="Q1842" s="12">
        <v>1081</v>
      </c>
    </row>
    <row r="1843" spans="1:17" x14ac:dyDescent="0.3">
      <c r="A1843" s="33" t="s">
        <v>1305</v>
      </c>
      <c r="B1843" s="20" t="s">
        <v>57</v>
      </c>
      <c r="C1843" s="20" t="s">
        <v>56</v>
      </c>
      <c r="D1843" s="20" t="s">
        <v>56</v>
      </c>
      <c r="E1843" s="20" t="s">
        <v>56</v>
      </c>
      <c r="F1843" s="12">
        <v>431</v>
      </c>
      <c r="G1843" s="12">
        <v>365</v>
      </c>
      <c r="H1843" s="12">
        <v>179</v>
      </c>
      <c r="I1843" s="29">
        <v>2294396</v>
      </c>
      <c r="J1843" s="3">
        <v>365</v>
      </c>
      <c r="K1843" s="13">
        <v>7.0580000000000005E-5</v>
      </c>
      <c r="L1843" s="15" t="s">
        <v>2689</v>
      </c>
      <c r="M1843" s="29">
        <v>1585.66</v>
      </c>
      <c r="N1843" s="12">
        <v>372</v>
      </c>
      <c r="O1843" s="12">
        <v>396</v>
      </c>
      <c r="P1843" s="12">
        <v>340</v>
      </c>
      <c r="Q1843" s="12">
        <v>369</v>
      </c>
    </row>
    <row r="1844" spans="1:17" x14ac:dyDescent="0.3">
      <c r="A1844" s="33" t="s">
        <v>1306</v>
      </c>
      <c r="B1844" s="20" t="s">
        <v>55</v>
      </c>
      <c r="C1844" s="20" t="s">
        <v>56</v>
      </c>
      <c r="D1844" s="20" t="s">
        <v>56</v>
      </c>
      <c r="E1844" s="20" t="s">
        <v>56</v>
      </c>
      <c r="F1844" s="12">
        <v>85722</v>
      </c>
      <c r="G1844" s="12">
        <v>365</v>
      </c>
      <c r="H1844" s="12">
        <v>16717</v>
      </c>
      <c r="I1844" s="29">
        <v>67509952</v>
      </c>
      <c r="J1844" s="3">
        <v>365</v>
      </c>
      <c r="K1844" s="13">
        <v>2.0767329999999999E-3</v>
      </c>
      <c r="L1844" s="15">
        <v>17216145.280000001</v>
      </c>
      <c r="M1844" s="29">
        <v>8522.84</v>
      </c>
      <c r="N1844" s="12">
        <v>1932</v>
      </c>
      <c r="O1844" s="12">
        <v>2083</v>
      </c>
      <c r="P1844" s="12">
        <v>2045</v>
      </c>
      <c r="Q1844" s="12">
        <v>2020</v>
      </c>
    </row>
    <row r="1845" spans="1:17" x14ac:dyDescent="0.3">
      <c r="A1845" s="33" t="s">
        <v>1307</v>
      </c>
      <c r="B1845" s="20" t="s">
        <v>55</v>
      </c>
      <c r="C1845" s="20" t="s">
        <v>56</v>
      </c>
      <c r="D1845" s="20" t="s">
        <v>56</v>
      </c>
      <c r="E1845" s="20" t="s">
        <v>56</v>
      </c>
      <c r="F1845" s="12">
        <v>7690</v>
      </c>
      <c r="G1845" s="12">
        <v>365</v>
      </c>
      <c r="H1845" s="12">
        <v>1289</v>
      </c>
      <c r="I1845" s="29">
        <v>9834066</v>
      </c>
      <c r="J1845" s="3">
        <v>365</v>
      </c>
      <c r="K1845" s="13">
        <v>3.0251399999999998E-4</v>
      </c>
      <c r="L1845" s="15">
        <v>2507848.16</v>
      </c>
      <c r="M1845" s="29">
        <v>747.27</v>
      </c>
      <c r="N1845" s="12">
        <v>3536</v>
      </c>
      <c r="O1845" s="12">
        <v>3283</v>
      </c>
      <c r="P1845" s="12">
        <v>3249</v>
      </c>
      <c r="Q1845" s="12">
        <v>3356</v>
      </c>
    </row>
    <row r="1846" spans="1:17" x14ac:dyDescent="0.3">
      <c r="A1846" s="33" t="s">
        <v>1308</v>
      </c>
      <c r="B1846" s="20" t="s">
        <v>55</v>
      </c>
      <c r="C1846" s="20" t="s">
        <v>56</v>
      </c>
      <c r="D1846" s="20" t="s">
        <v>56</v>
      </c>
      <c r="E1846" s="20" t="s">
        <v>56</v>
      </c>
      <c r="F1846" s="12">
        <v>49413</v>
      </c>
      <c r="G1846" s="12">
        <v>365</v>
      </c>
      <c r="H1846" s="12">
        <v>7850</v>
      </c>
      <c r="I1846" s="29">
        <v>11399855</v>
      </c>
      <c r="J1846" s="3">
        <v>365</v>
      </c>
      <c r="K1846" s="13">
        <v>3.5068099999999999E-4</v>
      </c>
      <c r="L1846" s="15">
        <v>2907150.04</v>
      </c>
      <c r="M1846" s="29">
        <v>279.88</v>
      </c>
      <c r="N1846" s="12">
        <v>9853</v>
      </c>
      <c r="O1846" s="12">
        <v>10726</v>
      </c>
      <c r="P1846" s="12">
        <v>10583</v>
      </c>
      <c r="Q1846" s="12">
        <v>10387</v>
      </c>
    </row>
    <row r="1847" spans="1:17" x14ac:dyDescent="0.3">
      <c r="A1847" s="33" t="s">
        <v>1309</v>
      </c>
      <c r="B1847" s="20" t="s">
        <v>55</v>
      </c>
      <c r="C1847" s="20" t="s">
        <v>56</v>
      </c>
      <c r="D1847" s="20" t="s">
        <v>56</v>
      </c>
      <c r="E1847" s="20" t="s">
        <v>56</v>
      </c>
      <c r="F1847" s="12">
        <v>44376</v>
      </c>
      <c r="G1847" s="12">
        <v>365</v>
      </c>
      <c r="H1847" s="12">
        <v>6175</v>
      </c>
      <c r="I1847" s="29">
        <v>18771778</v>
      </c>
      <c r="J1847" s="3">
        <v>365</v>
      </c>
      <c r="K1847" s="13">
        <v>5.7745500000000005E-4</v>
      </c>
      <c r="L1847" s="15">
        <v>4787111.3499999996</v>
      </c>
      <c r="M1847" s="29">
        <v>2223.46</v>
      </c>
      <c r="N1847" s="12">
        <v>2250</v>
      </c>
      <c r="O1847" s="12">
        <v>2142</v>
      </c>
      <c r="P1847" s="12">
        <v>2068</v>
      </c>
      <c r="Q1847" s="12">
        <v>2153</v>
      </c>
    </row>
    <row r="1848" spans="1:17" x14ac:dyDescent="0.3">
      <c r="A1848" s="33" t="s">
        <v>1310</v>
      </c>
      <c r="B1848" s="20" t="s">
        <v>55</v>
      </c>
      <c r="C1848" s="20" t="s">
        <v>56</v>
      </c>
      <c r="D1848" s="20" t="s">
        <v>56</v>
      </c>
      <c r="E1848" s="20" t="s">
        <v>56</v>
      </c>
      <c r="F1848" s="12">
        <v>7079</v>
      </c>
      <c r="G1848" s="12">
        <v>365</v>
      </c>
      <c r="H1848" s="12">
        <v>11889</v>
      </c>
      <c r="I1848" s="29">
        <v>3166797</v>
      </c>
      <c r="J1848" s="3">
        <v>365</v>
      </c>
      <c r="K1848" s="13">
        <v>9.7417000000000006E-5</v>
      </c>
      <c r="L1848" s="15">
        <v>807585.19</v>
      </c>
      <c r="M1848" s="29">
        <v>219.45</v>
      </c>
      <c r="N1848" s="12">
        <v>3642</v>
      </c>
      <c r="O1848" s="12">
        <v>3697</v>
      </c>
      <c r="P1848" s="12">
        <v>3700</v>
      </c>
      <c r="Q1848" s="12">
        <v>3680</v>
      </c>
    </row>
    <row r="1849" spans="1:17" x14ac:dyDescent="0.3">
      <c r="A1849" s="33" t="s">
        <v>1311</v>
      </c>
      <c r="B1849" s="20" t="s">
        <v>55</v>
      </c>
      <c r="C1849" s="20" t="s">
        <v>56</v>
      </c>
      <c r="D1849" s="20" t="s">
        <v>56</v>
      </c>
      <c r="E1849" s="20" t="s">
        <v>56</v>
      </c>
      <c r="F1849" s="12">
        <v>14942</v>
      </c>
      <c r="G1849" s="12">
        <v>365</v>
      </c>
      <c r="H1849" s="12">
        <v>2954</v>
      </c>
      <c r="I1849" s="29">
        <v>10410748</v>
      </c>
      <c r="J1849" s="3">
        <v>365</v>
      </c>
      <c r="K1849" s="13">
        <v>3.2025400000000001E-4</v>
      </c>
      <c r="L1849" s="15">
        <v>2654911.5299999998</v>
      </c>
      <c r="M1849" s="29">
        <v>298.51</v>
      </c>
      <c r="N1849" s="12">
        <v>8761</v>
      </c>
      <c r="O1849" s="12">
        <v>9144</v>
      </c>
      <c r="P1849" s="12">
        <v>8776</v>
      </c>
      <c r="Q1849" s="12">
        <v>8894</v>
      </c>
    </row>
    <row r="1850" spans="1:17" x14ac:dyDescent="0.3">
      <c r="A1850" s="33" t="s">
        <v>1312</v>
      </c>
      <c r="B1850" s="20" t="s">
        <v>55</v>
      </c>
      <c r="C1850" s="20" t="s">
        <v>56</v>
      </c>
      <c r="D1850" s="20" t="s">
        <v>56</v>
      </c>
      <c r="E1850" s="20" t="s">
        <v>56</v>
      </c>
      <c r="F1850" s="12">
        <v>91154</v>
      </c>
      <c r="G1850" s="12">
        <v>365</v>
      </c>
      <c r="H1850" s="12">
        <v>23374</v>
      </c>
      <c r="I1850" s="29">
        <v>36891904</v>
      </c>
      <c r="J1850" s="3">
        <v>365</v>
      </c>
      <c r="K1850" s="13">
        <v>1.134864E-3</v>
      </c>
      <c r="L1850" s="15">
        <v>9408040.7400000002</v>
      </c>
      <c r="M1850" s="29">
        <v>697.77</v>
      </c>
      <c r="N1850" s="12">
        <v>13351</v>
      </c>
      <c r="O1850" s="12">
        <v>13416</v>
      </c>
      <c r="P1850" s="12">
        <v>13681</v>
      </c>
      <c r="Q1850" s="12">
        <v>13483</v>
      </c>
    </row>
    <row r="1851" spans="1:17" x14ac:dyDescent="0.3">
      <c r="A1851" s="33" t="s">
        <v>1313</v>
      </c>
      <c r="B1851" s="20" t="s">
        <v>55</v>
      </c>
      <c r="C1851" s="20" t="s">
        <v>56</v>
      </c>
      <c r="D1851" s="20" t="s">
        <v>56</v>
      </c>
      <c r="E1851" s="20" t="s">
        <v>56</v>
      </c>
      <c r="F1851" s="12">
        <v>45086</v>
      </c>
      <c r="G1851" s="12">
        <v>365</v>
      </c>
      <c r="H1851" s="12">
        <v>2608</v>
      </c>
      <c r="I1851" s="29">
        <v>11250643</v>
      </c>
      <c r="J1851" s="3">
        <v>365</v>
      </c>
      <c r="K1851" s="13">
        <v>3.4609099999999998E-4</v>
      </c>
      <c r="L1851" s="15">
        <v>2869098.54</v>
      </c>
      <c r="M1851" s="29">
        <v>938.84</v>
      </c>
      <c r="N1851" s="12">
        <v>3096</v>
      </c>
      <c r="O1851" s="12">
        <v>2996</v>
      </c>
      <c r="P1851" s="12">
        <v>3076</v>
      </c>
      <c r="Q1851" s="12">
        <v>3056</v>
      </c>
    </row>
    <row r="1852" spans="1:17" x14ac:dyDescent="0.3">
      <c r="A1852" s="33" t="s">
        <v>1314</v>
      </c>
      <c r="B1852" s="20" t="s">
        <v>55</v>
      </c>
      <c r="C1852" s="20" t="s">
        <v>56</v>
      </c>
      <c r="D1852" s="20" t="s">
        <v>56</v>
      </c>
      <c r="E1852" s="20" t="s">
        <v>56</v>
      </c>
      <c r="F1852" s="12">
        <v>25242</v>
      </c>
      <c r="G1852" s="12">
        <v>365</v>
      </c>
      <c r="H1852" s="12">
        <v>3995</v>
      </c>
      <c r="I1852" s="29">
        <v>9901251</v>
      </c>
      <c r="J1852" s="3">
        <v>365</v>
      </c>
      <c r="K1852" s="13">
        <v>3.04581E-4</v>
      </c>
      <c r="L1852" s="15">
        <v>2524981.44</v>
      </c>
      <c r="M1852" s="29">
        <v>1076.29</v>
      </c>
      <c r="N1852" s="12">
        <v>2627</v>
      </c>
      <c r="O1852" s="12">
        <v>2279</v>
      </c>
      <c r="P1852" s="12">
        <v>2133</v>
      </c>
      <c r="Q1852" s="12">
        <v>2346</v>
      </c>
    </row>
    <row r="1853" spans="1:17" x14ac:dyDescent="0.3">
      <c r="A1853" s="33" t="s">
        <v>1315</v>
      </c>
      <c r="B1853" s="20" t="s">
        <v>55</v>
      </c>
      <c r="C1853" s="20" t="s">
        <v>56</v>
      </c>
      <c r="D1853" s="20" t="s">
        <v>56</v>
      </c>
      <c r="E1853" s="20" t="s">
        <v>56</v>
      </c>
      <c r="F1853" s="12">
        <v>3608</v>
      </c>
      <c r="G1853" s="12">
        <v>365</v>
      </c>
      <c r="H1853" s="12">
        <v>1112</v>
      </c>
      <c r="I1853" s="29">
        <v>4737356</v>
      </c>
      <c r="J1853" s="3">
        <v>365</v>
      </c>
      <c r="K1853" s="13">
        <v>1.4573E-4</v>
      </c>
      <c r="L1853" s="15">
        <v>1208103.5</v>
      </c>
      <c r="M1853" s="29">
        <v>823.52</v>
      </c>
      <c r="N1853" s="12">
        <v>1482</v>
      </c>
      <c r="O1853" s="12">
        <v>1529</v>
      </c>
      <c r="P1853" s="12">
        <v>1389</v>
      </c>
      <c r="Q1853" s="12">
        <v>1467</v>
      </c>
    </row>
    <row r="1854" spans="1:17" x14ac:dyDescent="0.3">
      <c r="A1854" s="33" t="s">
        <v>1316</v>
      </c>
      <c r="B1854" s="20" t="s">
        <v>55</v>
      </c>
      <c r="C1854" s="20" t="s">
        <v>56</v>
      </c>
      <c r="D1854" s="20" t="s">
        <v>56</v>
      </c>
      <c r="E1854" s="20" t="s">
        <v>56</v>
      </c>
      <c r="F1854" s="12">
        <v>1372</v>
      </c>
      <c r="G1854" s="12">
        <v>365</v>
      </c>
      <c r="H1854" s="12">
        <v>136</v>
      </c>
      <c r="I1854" s="29">
        <v>2655677</v>
      </c>
      <c r="J1854" s="3">
        <v>365</v>
      </c>
      <c r="K1854" s="13">
        <v>8.1693999999999994E-5</v>
      </c>
      <c r="L1854" s="15">
        <v>677241.2</v>
      </c>
      <c r="M1854" s="29">
        <v>1659.9</v>
      </c>
      <c r="N1854" s="12">
        <v>441</v>
      </c>
      <c r="O1854" s="12">
        <v>428</v>
      </c>
      <c r="P1854" s="12">
        <v>355</v>
      </c>
      <c r="Q1854" s="12">
        <v>408</v>
      </c>
    </row>
    <row r="1855" spans="1:17" x14ac:dyDescent="0.3">
      <c r="A1855" s="33" t="s">
        <v>1317</v>
      </c>
      <c r="B1855" s="20" t="s">
        <v>55</v>
      </c>
      <c r="C1855" s="20" t="s">
        <v>56</v>
      </c>
      <c r="D1855" s="20" t="s">
        <v>56</v>
      </c>
      <c r="E1855" s="20" t="s">
        <v>56</v>
      </c>
      <c r="F1855" s="12">
        <v>22254</v>
      </c>
      <c r="G1855" s="12">
        <v>365</v>
      </c>
      <c r="H1855" s="12">
        <v>2863</v>
      </c>
      <c r="I1855" s="29">
        <v>10193377</v>
      </c>
      <c r="J1855" s="3">
        <v>365</v>
      </c>
      <c r="K1855" s="13">
        <v>3.13567E-4</v>
      </c>
      <c r="L1855" s="15">
        <v>2599478.36</v>
      </c>
      <c r="M1855" s="29">
        <v>422.82</v>
      </c>
      <c r="N1855" s="12">
        <v>5707</v>
      </c>
      <c r="O1855" s="12">
        <v>6130</v>
      </c>
      <c r="P1855" s="12">
        <v>6608</v>
      </c>
      <c r="Q1855" s="12">
        <v>6148</v>
      </c>
    </row>
    <row r="1856" spans="1:17" x14ac:dyDescent="0.3">
      <c r="A1856" s="33" t="s">
        <v>1318</v>
      </c>
      <c r="B1856" s="20" t="s">
        <v>55</v>
      </c>
      <c r="C1856" s="20" t="s">
        <v>56</v>
      </c>
      <c r="D1856" s="20" t="s">
        <v>56</v>
      </c>
      <c r="E1856" s="20" t="s">
        <v>56</v>
      </c>
      <c r="F1856" s="12">
        <v>15120</v>
      </c>
      <c r="G1856" s="12">
        <v>365</v>
      </c>
      <c r="H1856" s="12">
        <v>2804</v>
      </c>
      <c r="I1856" s="29">
        <v>3375502</v>
      </c>
      <c r="J1856" s="3">
        <v>365</v>
      </c>
      <c r="K1856" s="13">
        <v>1.03837E-4</v>
      </c>
      <c r="L1856" s="15">
        <v>860808.39</v>
      </c>
      <c r="M1856" s="29">
        <v>226.53</v>
      </c>
      <c r="N1856" s="12">
        <v>3924</v>
      </c>
      <c r="O1856" s="12">
        <v>3794</v>
      </c>
      <c r="P1856" s="12">
        <v>3681</v>
      </c>
      <c r="Q1856" s="12">
        <v>3800</v>
      </c>
    </row>
    <row r="1857" spans="1:17" x14ac:dyDescent="0.3">
      <c r="A1857" s="33" t="s">
        <v>1319</v>
      </c>
      <c r="B1857" s="20" t="s">
        <v>56</v>
      </c>
      <c r="C1857" s="20" t="s">
        <v>56</v>
      </c>
      <c r="D1857" s="20" t="s">
        <v>56</v>
      </c>
      <c r="E1857" s="20" t="s">
        <v>56</v>
      </c>
      <c r="F1857" s="12">
        <v>8321</v>
      </c>
      <c r="G1857" s="12">
        <v>365</v>
      </c>
      <c r="H1857" s="12">
        <v>1154</v>
      </c>
      <c r="I1857" s="29">
        <v>8425651</v>
      </c>
      <c r="J1857" s="3">
        <v>365</v>
      </c>
      <c r="K1857" s="13">
        <v>2.59189E-4</v>
      </c>
      <c r="L1857" s="15" t="s">
        <v>2689</v>
      </c>
      <c r="M1857" s="29" t="s">
        <v>2689</v>
      </c>
      <c r="N1857" s="12" t="s">
        <v>2689</v>
      </c>
      <c r="O1857" s="12" t="s">
        <v>2689</v>
      </c>
      <c r="P1857" s="12" t="s">
        <v>2689</v>
      </c>
      <c r="Q1857" s="12" t="s">
        <v>2689</v>
      </c>
    </row>
    <row r="1858" spans="1:17" x14ac:dyDescent="0.3">
      <c r="A1858" s="33" t="s">
        <v>1320</v>
      </c>
      <c r="B1858" s="20" t="s">
        <v>55</v>
      </c>
      <c r="C1858" s="20" t="s">
        <v>56</v>
      </c>
      <c r="D1858" s="20" t="s">
        <v>56</v>
      </c>
      <c r="E1858" s="20" t="s">
        <v>56</v>
      </c>
      <c r="F1858" s="12">
        <v>76270</v>
      </c>
      <c r="G1858" s="12">
        <v>365</v>
      </c>
      <c r="H1858" s="12">
        <v>15058</v>
      </c>
      <c r="I1858" s="29">
        <v>32042751</v>
      </c>
      <c r="J1858" s="3">
        <v>365</v>
      </c>
      <c r="K1858" s="13">
        <v>9.8569499999999997E-4</v>
      </c>
      <c r="L1858" s="15">
        <v>8171427.1799999997</v>
      </c>
      <c r="M1858" s="29">
        <v>1175.58</v>
      </c>
      <c r="N1858" s="12">
        <v>6608</v>
      </c>
      <c r="O1858" s="12">
        <v>6890</v>
      </c>
      <c r="P1858" s="12">
        <v>7355</v>
      </c>
      <c r="Q1858" s="12">
        <v>6951</v>
      </c>
    </row>
    <row r="1859" spans="1:17" x14ac:dyDescent="0.3">
      <c r="A1859" s="33" t="s">
        <v>1321</v>
      </c>
      <c r="B1859" s="20" t="s">
        <v>55</v>
      </c>
      <c r="C1859" s="20" t="s">
        <v>56</v>
      </c>
      <c r="D1859" s="20" t="s">
        <v>56</v>
      </c>
      <c r="E1859" s="20" t="s">
        <v>56</v>
      </c>
      <c r="F1859" s="12">
        <v>6778</v>
      </c>
      <c r="G1859" s="12">
        <v>365</v>
      </c>
      <c r="H1859" s="12">
        <v>966</v>
      </c>
      <c r="I1859" s="29">
        <v>3831092</v>
      </c>
      <c r="J1859" s="3">
        <v>365</v>
      </c>
      <c r="K1859" s="13">
        <v>1.17852E-4</v>
      </c>
      <c r="L1859" s="15">
        <v>976991.31</v>
      </c>
      <c r="M1859" s="29">
        <v>608.34</v>
      </c>
      <c r="N1859" s="12">
        <v>1816</v>
      </c>
      <c r="O1859" s="12">
        <v>1580</v>
      </c>
      <c r="P1859" s="12">
        <v>1421</v>
      </c>
      <c r="Q1859" s="12">
        <v>1606</v>
      </c>
    </row>
    <row r="1860" spans="1:17" x14ac:dyDescent="0.3">
      <c r="A1860" s="33" t="s">
        <v>1322</v>
      </c>
      <c r="B1860" s="20" t="s">
        <v>55</v>
      </c>
      <c r="C1860" s="20" t="s">
        <v>56</v>
      </c>
      <c r="D1860" s="20" t="s">
        <v>56</v>
      </c>
      <c r="E1860" s="20" t="s">
        <v>56</v>
      </c>
      <c r="F1860" s="12">
        <v>1231</v>
      </c>
      <c r="G1860" s="12">
        <v>365</v>
      </c>
      <c r="H1860" s="12">
        <v>316</v>
      </c>
      <c r="I1860" s="29">
        <v>1970367</v>
      </c>
      <c r="J1860" s="3">
        <v>365</v>
      </c>
      <c r="K1860" s="13">
        <v>6.0612000000000002E-5</v>
      </c>
      <c r="L1860" s="15">
        <v>502475.91</v>
      </c>
      <c r="M1860" s="29">
        <v>245.47</v>
      </c>
      <c r="N1860" s="12">
        <v>1829</v>
      </c>
      <c r="O1860" s="12">
        <v>2156</v>
      </c>
      <c r="P1860" s="12">
        <v>2157</v>
      </c>
      <c r="Q1860" s="12">
        <v>2047</v>
      </c>
    </row>
    <row r="1861" spans="1:17" x14ac:dyDescent="0.3">
      <c r="A1861" s="33" t="s">
        <v>1323</v>
      </c>
      <c r="B1861" s="20" t="s">
        <v>55</v>
      </c>
      <c r="C1861" s="20" t="s">
        <v>56</v>
      </c>
      <c r="D1861" s="20" t="s">
        <v>56</v>
      </c>
      <c r="E1861" s="20" t="s">
        <v>56</v>
      </c>
      <c r="F1861" s="12">
        <v>57584</v>
      </c>
      <c r="G1861" s="12">
        <v>365</v>
      </c>
      <c r="H1861" s="12">
        <v>16960</v>
      </c>
      <c r="I1861" s="29">
        <v>12977005</v>
      </c>
      <c r="J1861" s="3">
        <v>365</v>
      </c>
      <c r="K1861" s="13">
        <v>3.9919700000000001E-4</v>
      </c>
      <c r="L1861" s="15">
        <v>3309349.17</v>
      </c>
      <c r="M1861" s="29">
        <v>426.68</v>
      </c>
      <c r="N1861" s="12">
        <v>7695</v>
      </c>
      <c r="O1861" s="12">
        <v>7855</v>
      </c>
      <c r="P1861" s="12">
        <v>7717</v>
      </c>
      <c r="Q1861" s="12">
        <v>7756</v>
      </c>
    </row>
    <row r="1862" spans="1:17" x14ac:dyDescent="0.3">
      <c r="A1862" s="33" t="s">
        <v>1324</v>
      </c>
      <c r="B1862" s="20" t="s">
        <v>55</v>
      </c>
      <c r="C1862" s="20" t="s">
        <v>56</v>
      </c>
      <c r="D1862" s="20" t="s">
        <v>56</v>
      </c>
      <c r="E1862" s="20" t="s">
        <v>56</v>
      </c>
      <c r="F1862" s="12">
        <v>39170</v>
      </c>
      <c r="G1862" s="12">
        <v>365</v>
      </c>
      <c r="H1862" s="12">
        <v>8319</v>
      </c>
      <c r="I1862" s="29">
        <v>7956739</v>
      </c>
      <c r="J1862" s="3">
        <v>365</v>
      </c>
      <c r="K1862" s="13">
        <v>2.4476400000000002E-4</v>
      </c>
      <c r="L1862" s="15">
        <v>2029098.98</v>
      </c>
      <c r="M1862" s="29">
        <v>902.22</v>
      </c>
      <c r="N1862" s="12">
        <v>2233</v>
      </c>
      <c r="O1862" s="12">
        <v>2271</v>
      </c>
      <c r="P1862" s="12">
        <v>2242</v>
      </c>
      <c r="Q1862" s="12">
        <v>2249</v>
      </c>
    </row>
    <row r="1863" spans="1:17" x14ac:dyDescent="0.3">
      <c r="A1863" s="33" t="s">
        <v>1325</v>
      </c>
      <c r="B1863" s="20" t="s">
        <v>55</v>
      </c>
      <c r="C1863" s="20" t="s">
        <v>56</v>
      </c>
      <c r="D1863" s="20" t="s">
        <v>56</v>
      </c>
      <c r="E1863" s="20" t="s">
        <v>56</v>
      </c>
      <c r="F1863" s="12">
        <v>28095</v>
      </c>
      <c r="G1863" s="12">
        <v>365</v>
      </c>
      <c r="H1863" s="12">
        <v>3568</v>
      </c>
      <c r="I1863" s="29">
        <v>8093304</v>
      </c>
      <c r="J1863" s="3">
        <v>365</v>
      </c>
      <c r="K1863" s="13">
        <v>2.4896500000000003E-4</v>
      </c>
      <c r="L1863" s="15">
        <v>2063925.29</v>
      </c>
      <c r="M1863" s="29">
        <v>268.57</v>
      </c>
      <c r="N1863" s="12">
        <v>7783</v>
      </c>
      <c r="O1863" s="12">
        <v>7743</v>
      </c>
      <c r="P1863" s="12">
        <v>7528</v>
      </c>
      <c r="Q1863" s="12">
        <v>7685</v>
      </c>
    </row>
    <row r="1864" spans="1:17" x14ac:dyDescent="0.3">
      <c r="A1864" s="33" t="s">
        <v>1326</v>
      </c>
      <c r="B1864" s="20" t="s">
        <v>55</v>
      </c>
      <c r="C1864" s="20" t="s">
        <v>56</v>
      </c>
      <c r="D1864" s="20" t="s">
        <v>56</v>
      </c>
      <c r="E1864" s="20" t="s">
        <v>56</v>
      </c>
      <c r="F1864" s="12">
        <v>1991</v>
      </c>
      <c r="G1864" s="12">
        <v>365</v>
      </c>
      <c r="H1864" s="12">
        <v>1031</v>
      </c>
      <c r="I1864" s="29">
        <v>2750938</v>
      </c>
      <c r="J1864" s="3">
        <v>365</v>
      </c>
      <c r="K1864" s="13">
        <v>8.4623999999999995E-5</v>
      </c>
      <c r="L1864" s="15">
        <v>701534.32</v>
      </c>
      <c r="M1864" s="29">
        <v>485.83</v>
      </c>
      <c r="N1864" s="12">
        <v>1462</v>
      </c>
      <c r="O1864" s="12">
        <v>1469</v>
      </c>
      <c r="P1864" s="12">
        <v>1400</v>
      </c>
      <c r="Q1864" s="12">
        <v>1444</v>
      </c>
    </row>
    <row r="1865" spans="1:17" x14ac:dyDescent="0.3">
      <c r="A1865" s="33" t="s">
        <v>1327</v>
      </c>
      <c r="B1865" s="20" t="s">
        <v>55</v>
      </c>
      <c r="C1865" s="20" t="s">
        <v>56</v>
      </c>
      <c r="D1865" s="20" t="s">
        <v>56</v>
      </c>
      <c r="E1865" s="20" t="s">
        <v>56</v>
      </c>
      <c r="F1865" s="12">
        <v>241604</v>
      </c>
      <c r="G1865" s="12">
        <v>365</v>
      </c>
      <c r="H1865" s="12">
        <v>48115</v>
      </c>
      <c r="I1865" s="29">
        <v>28122231</v>
      </c>
      <c r="J1865" s="3">
        <v>365</v>
      </c>
      <c r="K1865" s="13">
        <v>8.6509300000000005E-4</v>
      </c>
      <c r="L1865" s="15">
        <v>7171630.2599999998</v>
      </c>
      <c r="M1865" s="29">
        <v>498</v>
      </c>
      <c r="N1865" s="12">
        <v>14198</v>
      </c>
      <c r="O1865" s="12">
        <v>14705</v>
      </c>
      <c r="P1865" s="12">
        <v>14299</v>
      </c>
      <c r="Q1865" s="12">
        <v>14401</v>
      </c>
    </row>
    <row r="1866" spans="1:17" x14ac:dyDescent="0.3">
      <c r="A1866" s="33" t="s">
        <v>1328</v>
      </c>
      <c r="B1866" s="20" t="s">
        <v>55</v>
      </c>
      <c r="C1866" s="20" t="s">
        <v>56</v>
      </c>
      <c r="D1866" s="20" t="s">
        <v>56</v>
      </c>
      <c r="E1866" s="20" t="s">
        <v>56</v>
      </c>
      <c r="F1866" s="12">
        <v>9762</v>
      </c>
      <c r="G1866" s="12">
        <v>365</v>
      </c>
      <c r="H1866" s="12">
        <v>1906</v>
      </c>
      <c r="I1866" s="29">
        <v>3787896</v>
      </c>
      <c r="J1866" s="3">
        <v>365</v>
      </c>
      <c r="K1866" s="13">
        <v>1.16523E-4</v>
      </c>
      <c r="L1866" s="15">
        <v>965975.62</v>
      </c>
      <c r="M1866" s="29">
        <v>981.68</v>
      </c>
      <c r="N1866" s="12">
        <v>1054</v>
      </c>
      <c r="O1866" s="12">
        <v>983</v>
      </c>
      <c r="P1866" s="12">
        <v>914</v>
      </c>
      <c r="Q1866" s="12">
        <v>984</v>
      </c>
    </row>
    <row r="1867" spans="1:17" x14ac:dyDescent="0.3">
      <c r="A1867" s="33" t="s">
        <v>1329</v>
      </c>
      <c r="B1867" s="20" t="s">
        <v>55</v>
      </c>
      <c r="C1867" s="20" t="s">
        <v>56</v>
      </c>
      <c r="D1867" s="20" t="s">
        <v>56</v>
      </c>
      <c r="E1867" s="20" t="s">
        <v>56</v>
      </c>
      <c r="F1867" s="12">
        <v>6912</v>
      </c>
      <c r="G1867" s="12">
        <v>365</v>
      </c>
      <c r="H1867" s="12">
        <v>642</v>
      </c>
      <c r="I1867" s="29">
        <v>2476300</v>
      </c>
      <c r="J1867" s="3">
        <v>365</v>
      </c>
      <c r="K1867" s="13">
        <v>7.6175999999999997E-5</v>
      </c>
      <c r="L1867" s="15">
        <v>631497.12</v>
      </c>
      <c r="M1867" s="29">
        <v>647.69000000000005</v>
      </c>
      <c r="N1867" s="12">
        <v>933</v>
      </c>
      <c r="O1867" s="12">
        <v>995</v>
      </c>
      <c r="P1867" s="12">
        <v>997</v>
      </c>
      <c r="Q1867" s="12">
        <v>975</v>
      </c>
    </row>
    <row r="1868" spans="1:17" x14ac:dyDescent="0.3">
      <c r="A1868" s="33" t="s">
        <v>1330</v>
      </c>
      <c r="B1868" s="20" t="s">
        <v>56</v>
      </c>
      <c r="C1868" s="20" t="s">
        <v>56</v>
      </c>
      <c r="D1868" s="20" t="s">
        <v>56</v>
      </c>
      <c r="E1868" s="20" t="s">
        <v>56</v>
      </c>
      <c r="F1868" s="12">
        <v>1906</v>
      </c>
      <c r="G1868" s="12">
        <v>365</v>
      </c>
      <c r="H1868" s="12">
        <v>561</v>
      </c>
      <c r="I1868" s="29">
        <v>2563844</v>
      </c>
      <c r="J1868" s="3">
        <v>365</v>
      </c>
      <c r="K1868" s="13">
        <v>7.8869000000000007E-5</v>
      </c>
      <c r="L1868" s="15" t="s">
        <v>2689</v>
      </c>
      <c r="M1868" s="29" t="s">
        <v>2689</v>
      </c>
      <c r="N1868" s="12" t="s">
        <v>2689</v>
      </c>
      <c r="O1868" s="12" t="s">
        <v>2689</v>
      </c>
      <c r="P1868" s="12" t="s">
        <v>2689</v>
      </c>
      <c r="Q1868" s="12" t="s">
        <v>2689</v>
      </c>
    </row>
    <row r="1869" spans="1:17" x14ac:dyDescent="0.3">
      <c r="A1869" s="33" t="s">
        <v>1331</v>
      </c>
      <c r="B1869" s="20" t="s">
        <v>55</v>
      </c>
      <c r="C1869" s="20" t="s">
        <v>56</v>
      </c>
      <c r="D1869" s="20" t="s">
        <v>56</v>
      </c>
      <c r="E1869" s="20" t="s">
        <v>56</v>
      </c>
      <c r="F1869" s="12">
        <v>21122</v>
      </c>
      <c r="G1869" s="12">
        <v>365</v>
      </c>
      <c r="H1869" s="12">
        <v>3079</v>
      </c>
      <c r="I1869" s="29">
        <v>7113575</v>
      </c>
      <c r="J1869" s="3">
        <v>365</v>
      </c>
      <c r="K1869" s="13">
        <v>2.18827E-4</v>
      </c>
      <c r="L1869" s="15">
        <v>1814078.33</v>
      </c>
      <c r="M1869" s="29">
        <v>729.72</v>
      </c>
      <c r="N1869" s="12">
        <v>2640</v>
      </c>
      <c r="O1869" s="12">
        <v>2595</v>
      </c>
      <c r="P1869" s="12">
        <v>2222</v>
      </c>
      <c r="Q1869" s="12">
        <v>2486</v>
      </c>
    </row>
    <row r="1870" spans="1:17" x14ac:dyDescent="0.3">
      <c r="A1870" s="33" t="s">
        <v>1332</v>
      </c>
      <c r="B1870" s="20" t="s">
        <v>57</v>
      </c>
      <c r="C1870" s="20" t="s">
        <v>56</v>
      </c>
      <c r="D1870" s="20" t="s">
        <v>56</v>
      </c>
      <c r="E1870" s="20" t="s">
        <v>56</v>
      </c>
      <c r="F1870" s="12">
        <v>1418</v>
      </c>
      <c r="G1870" s="12">
        <v>365</v>
      </c>
      <c r="H1870" s="12">
        <v>320</v>
      </c>
      <c r="I1870" s="29">
        <v>1622274</v>
      </c>
      <c r="J1870" s="3">
        <v>365</v>
      </c>
      <c r="K1870" s="13">
        <v>4.9904000000000002E-5</v>
      </c>
      <c r="L1870" s="15" t="s">
        <v>2689</v>
      </c>
      <c r="M1870" s="29">
        <v>491.92</v>
      </c>
      <c r="N1870" s="12">
        <v>793</v>
      </c>
      <c r="O1870" s="12">
        <v>845</v>
      </c>
      <c r="P1870" s="12">
        <v>884</v>
      </c>
      <c r="Q1870" s="12">
        <v>841</v>
      </c>
    </row>
    <row r="1871" spans="1:17" x14ac:dyDescent="0.3">
      <c r="A1871" s="33" t="s">
        <v>1333</v>
      </c>
      <c r="B1871" s="20" t="s">
        <v>55</v>
      </c>
      <c r="C1871" s="20" t="s">
        <v>56</v>
      </c>
      <c r="D1871" s="20" t="s">
        <v>56</v>
      </c>
      <c r="E1871" s="20" t="s">
        <v>56</v>
      </c>
      <c r="F1871" s="12">
        <v>56391</v>
      </c>
      <c r="G1871" s="12">
        <v>365</v>
      </c>
      <c r="H1871" s="12">
        <v>9490</v>
      </c>
      <c r="I1871" s="29">
        <v>78461814</v>
      </c>
      <c r="J1871" s="3">
        <v>365</v>
      </c>
      <c r="K1871" s="13">
        <v>2.4136330000000001E-3</v>
      </c>
      <c r="L1871" s="15">
        <v>20009049.760000002</v>
      </c>
      <c r="M1871" s="29">
        <v>14180.76</v>
      </c>
      <c r="N1871" s="12">
        <v>1416</v>
      </c>
      <c r="O1871" s="12">
        <v>1420</v>
      </c>
      <c r="P1871" s="12">
        <v>1398</v>
      </c>
      <c r="Q1871" s="12">
        <v>1411</v>
      </c>
    </row>
    <row r="1872" spans="1:17" x14ac:dyDescent="0.3">
      <c r="A1872" s="33" t="s">
        <v>1334</v>
      </c>
      <c r="B1872" s="20" t="s">
        <v>57</v>
      </c>
      <c r="C1872" s="20" t="s">
        <v>56</v>
      </c>
      <c r="D1872" s="20" t="s">
        <v>56</v>
      </c>
      <c r="E1872" s="20" t="s">
        <v>56</v>
      </c>
      <c r="F1872" s="12">
        <v>1851</v>
      </c>
      <c r="G1872" s="12">
        <v>365</v>
      </c>
      <c r="H1872" s="12">
        <v>256</v>
      </c>
      <c r="I1872" s="29">
        <v>1328004</v>
      </c>
      <c r="J1872" s="3">
        <v>365</v>
      </c>
      <c r="K1872" s="13">
        <v>4.0852000000000001E-5</v>
      </c>
      <c r="L1872" s="15" t="s">
        <v>2689</v>
      </c>
      <c r="M1872" s="29">
        <v>528.34</v>
      </c>
      <c r="N1872" s="12">
        <v>590</v>
      </c>
      <c r="O1872" s="12">
        <v>647</v>
      </c>
      <c r="P1872" s="12">
        <v>686</v>
      </c>
      <c r="Q1872" s="12">
        <v>641</v>
      </c>
    </row>
    <row r="1873" spans="1:17" x14ac:dyDescent="0.3">
      <c r="A1873" s="33" t="s">
        <v>1335</v>
      </c>
      <c r="B1873" s="20" t="s">
        <v>57</v>
      </c>
      <c r="C1873" s="20" t="s">
        <v>56</v>
      </c>
      <c r="D1873" s="20" t="s">
        <v>56</v>
      </c>
      <c r="E1873" s="20" t="s">
        <v>56</v>
      </c>
      <c r="F1873" s="12">
        <v>1984</v>
      </c>
      <c r="G1873" s="12">
        <v>365</v>
      </c>
      <c r="H1873" s="12">
        <v>366</v>
      </c>
      <c r="I1873" s="29">
        <v>1095800</v>
      </c>
      <c r="J1873" s="3">
        <v>365</v>
      </c>
      <c r="K1873" s="13">
        <v>3.3708999999999999E-5</v>
      </c>
      <c r="L1873" s="15" t="s">
        <v>2689</v>
      </c>
      <c r="M1873" s="29">
        <v>239.66</v>
      </c>
      <c r="N1873" s="12">
        <v>1123</v>
      </c>
      <c r="O1873" s="12">
        <v>1166</v>
      </c>
      <c r="P1873" s="12">
        <v>1208</v>
      </c>
      <c r="Q1873" s="12">
        <v>1166</v>
      </c>
    </row>
    <row r="1874" spans="1:17" x14ac:dyDescent="0.3">
      <c r="A1874" s="33" t="s">
        <v>1336</v>
      </c>
      <c r="B1874" s="20" t="s">
        <v>55</v>
      </c>
      <c r="C1874" s="20" t="s">
        <v>56</v>
      </c>
      <c r="D1874" s="20" t="s">
        <v>56</v>
      </c>
      <c r="E1874" s="20" t="s">
        <v>56</v>
      </c>
      <c r="F1874" s="12">
        <v>3904</v>
      </c>
      <c r="G1874" s="12">
        <v>309</v>
      </c>
      <c r="H1874" s="12">
        <v>1334</v>
      </c>
      <c r="I1874" s="29">
        <v>3756057</v>
      </c>
      <c r="J1874" s="3">
        <v>365</v>
      </c>
      <c r="K1874" s="13">
        <v>1.15543E-4</v>
      </c>
      <c r="L1874" s="15">
        <v>957856.15</v>
      </c>
      <c r="M1874" s="29">
        <v>1330.36</v>
      </c>
      <c r="N1874" s="12">
        <v>738</v>
      </c>
      <c r="O1874" s="12">
        <v>714</v>
      </c>
      <c r="P1874" s="12">
        <v>709</v>
      </c>
      <c r="Q1874" s="12">
        <v>720</v>
      </c>
    </row>
    <row r="1875" spans="1:17" x14ac:dyDescent="0.3">
      <c r="A1875" s="33" t="s">
        <v>1338</v>
      </c>
      <c r="B1875" s="20" t="s">
        <v>55</v>
      </c>
      <c r="C1875" s="20" t="s">
        <v>56</v>
      </c>
      <c r="D1875" s="20" t="s">
        <v>56</v>
      </c>
      <c r="E1875" s="20" t="s">
        <v>56</v>
      </c>
      <c r="F1875" s="12">
        <v>16367</v>
      </c>
      <c r="G1875" s="12">
        <v>365</v>
      </c>
      <c r="H1875" s="12">
        <v>2264</v>
      </c>
      <c r="I1875" s="29">
        <v>5370569</v>
      </c>
      <c r="J1875" s="3">
        <v>365</v>
      </c>
      <c r="K1875" s="13">
        <v>1.6520900000000001E-4</v>
      </c>
      <c r="L1875" s="15">
        <v>1369583.2</v>
      </c>
      <c r="M1875" s="29">
        <v>383.53</v>
      </c>
      <c r="N1875" s="12">
        <v>3688</v>
      </c>
      <c r="O1875" s="12">
        <v>3704</v>
      </c>
      <c r="P1875" s="12">
        <v>3321</v>
      </c>
      <c r="Q1875" s="12">
        <v>3571</v>
      </c>
    </row>
    <row r="1876" spans="1:17" x14ac:dyDescent="0.3">
      <c r="A1876" s="33" t="s">
        <v>1339</v>
      </c>
      <c r="B1876" s="20" t="s">
        <v>55</v>
      </c>
      <c r="C1876" s="20" t="s">
        <v>56</v>
      </c>
      <c r="D1876" s="20" t="s">
        <v>56</v>
      </c>
      <c r="E1876" s="20" t="s">
        <v>56</v>
      </c>
      <c r="F1876" s="12">
        <v>4840</v>
      </c>
      <c r="G1876" s="12">
        <v>365</v>
      </c>
      <c r="H1876" s="12">
        <v>1255</v>
      </c>
      <c r="I1876" s="29">
        <v>2413676</v>
      </c>
      <c r="J1876" s="3">
        <v>365</v>
      </c>
      <c r="K1876" s="13">
        <v>7.4249E-5</v>
      </c>
      <c r="L1876" s="15">
        <v>615526.98</v>
      </c>
      <c r="M1876" s="29">
        <v>333.44</v>
      </c>
      <c r="N1876" s="12">
        <v>1930</v>
      </c>
      <c r="O1876" s="12">
        <v>1868</v>
      </c>
      <c r="P1876" s="12">
        <v>1740</v>
      </c>
      <c r="Q1876" s="12">
        <v>1846</v>
      </c>
    </row>
    <row r="1877" spans="1:17" x14ac:dyDescent="0.3">
      <c r="A1877" s="33" t="s">
        <v>1340</v>
      </c>
      <c r="B1877" s="20" t="s">
        <v>55</v>
      </c>
      <c r="C1877" s="20" t="s">
        <v>56</v>
      </c>
      <c r="D1877" s="20" t="s">
        <v>56</v>
      </c>
      <c r="E1877" s="20" t="s">
        <v>56</v>
      </c>
      <c r="F1877" s="12">
        <v>1465</v>
      </c>
      <c r="G1877" s="12">
        <v>365</v>
      </c>
      <c r="H1877" s="12">
        <v>261</v>
      </c>
      <c r="I1877" s="29">
        <v>556919</v>
      </c>
      <c r="J1877" s="3">
        <v>365</v>
      </c>
      <c r="K1877" s="13">
        <v>1.7132000000000001E-5</v>
      </c>
      <c r="L1877" s="15">
        <v>142023.48000000001</v>
      </c>
      <c r="M1877" s="29">
        <v>221.91</v>
      </c>
      <c r="N1877" s="12">
        <v>645</v>
      </c>
      <c r="O1877" s="12">
        <v>734</v>
      </c>
      <c r="P1877" s="12">
        <v>541</v>
      </c>
      <c r="Q1877" s="12">
        <v>640</v>
      </c>
    </row>
    <row r="1878" spans="1:17" x14ac:dyDescent="0.3">
      <c r="A1878" s="33" t="s">
        <v>1341</v>
      </c>
      <c r="B1878" s="20" t="s">
        <v>55</v>
      </c>
      <c r="C1878" s="20" t="s">
        <v>56</v>
      </c>
      <c r="D1878" s="20" t="s">
        <v>56</v>
      </c>
      <c r="E1878" s="20" t="s">
        <v>56</v>
      </c>
      <c r="F1878" s="12">
        <v>466</v>
      </c>
      <c r="G1878" s="12">
        <v>365</v>
      </c>
      <c r="H1878" s="12">
        <v>11</v>
      </c>
      <c r="I1878" s="29">
        <v>3323548</v>
      </c>
      <c r="J1878" s="3">
        <v>365</v>
      </c>
      <c r="K1878" s="13">
        <v>1.0223899999999999E-4</v>
      </c>
      <c r="L1878" s="15">
        <v>847559.26</v>
      </c>
      <c r="M1878" s="29">
        <v>47086.63</v>
      </c>
      <c r="N1878" s="12">
        <v>21</v>
      </c>
      <c r="O1878" s="12">
        <v>15</v>
      </c>
      <c r="P1878" s="12">
        <v>18</v>
      </c>
      <c r="Q1878" s="12">
        <v>18</v>
      </c>
    </row>
    <row r="1879" spans="1:17" x14ac:dyDescent="0.3">
      <c r="A1879" s="33" t="s">
        <v>1342</v>
      </c>
      <c r="B1879" s="20" t="s">
        <v>55</v>
      </c>
      <c r="C1879" s="20" t="s">
        <v>56</v>
      </c>
      <c r="D1879" s="20" t="s">
        <v>56</v>
      </c>
      <c r="E1879" s="20" t="s">
        <v>56</v>
      </c>
      <c r="F1879" s="12">
        <v>210371</v>
      </c>
      <c r="G1879" s="12">
        <v>365</v>
      </c>
      <c r="H1879" s="12">
        <v>44240</v>
      </c>
      <c r="I1879" s="29">
        <v>65994048</v>
      </c>
      <c r="J1879" s="3">
        <v>365</v>
      </c>
      <c r="K1879" s="13">
        <v>2.0301009999999999E-3</v>
      </c>
      <c r="L1879" s="15">
        <v>16829564.899999999</v>
      </c>
      <c r="M1879" s="29">
        <v>588.88</v>
      </c>
      <c r="N1879" s="12">
        <v>27939</v>
      </c>
      <c r="O1879" s="12">
        <v>28768</v>
      </c>
      <c r="P1879" s="12">
        <v>29029</v>
      </c>
      <c r="Q1879" s="12">
        <v>28579</v>
      </c>
    </row>
    <row r="1880" spans="1:17" x14ac:dyDescent="0.3">
      <c r="A1880" s="33" t="s">
        <v>1343</v>
      </c>
      <c r="B1880" s="20" t="s">
        <v>55</v>
      </c>
      <c r="C1880" s="20" t="s">
        <v>56</v>
      </c>
      <c r="D1880" s="20" t="s">
        <v>56</v>
      </c>
      <c r="E1880" s="20" t="s">
        <v>56</v>
      </c>
      <c r="F1880" s="12">
        <v>2959</v>
      </c>
      <c r="G1880" s="12">
        <v>365</v>
      </c>
      <c r="H1880" s="12">
        <v>1018</v>
      </c>
      <c r="I1880" s="29">
        <v>3213775</v>
      </c>
      <c r="J1880" s="3">
        <v>365</v>
      </c>
      <c r="K1880" s="13">
        <v>9.8862000000000003E-5</v>
      </c>
      <c r="L1880" s="15">
        <v>819565.35</v>
      </c>
      <c r="M1880" s="29">
        <v>480.4</v>
      </c>
      <c r="N1880" s="12">
        <v>1680</v>
      </c>
      <c r="O1880" s="12">
        <v>1841</v>
      </c>
      <c r="P1880" s="12">
        <v>1596</v>
      </c>
      <c r="Q1880" s="12">
        <v>1706</v>
      </c>
    </row>
    <row r="1881" spans="1:17" x14ac:dyDescent="0.3">
      <c r="A1881" s="33" t="s">
        <v>1344</v>
      </c>
      <c r="B1881" s="20" t="s">
        <v>55</v>
      </c>
      <c r="C1881" s="20" t="s">
        <v>56</v>
      </c>
      <c r="D1881" s="20" t="s">
        <v>56</v>
      </c>
      <c r="E1881" s="20" t="s">
        <v>56</v>
      </c>
      <c r="F1881" s="12">
        <v>9985</v>
      </c>
      <c r="G1881" s="12">
        <v>365</v>
      </c>
      <c r="H1881" s="12">
        <v>1750</v>
      </c>
      <c r="I1881" s="29">
        <v>4294368.1900000004</v>
      </c>
      <c r="J1881" s="3">
        <v>365</v>
      </c>
      <c r="K1881" s="13">
        <v>1.3210300000000001E-4</v>
      </c>
      <c r="L1881" s="15">
        <v>1095134.3400000001</v>
      </c>
      <c r="M1881" s="29">
        <v>382.51</v>
      </c>
      <c r="N1881" s="12">
        <v>2803</v>
      </c>
      <c r="O1881" s="12">
        <v>2925</v>
      </c>
      <c r="P1881" s="12">
        <v>2861</v>
      </c>
      <c r="Q1881" s="12">
        <v>2863</v>
      </c>
    </row>
    <row r="1882" spans="1:17" x14ac:dyDescent="0.3">
      <c r="A1882" s="33" t="s">
        <v>1345</v>
      </c>
      <c r="B1882" s="20" t="s">
        <v>55</v>
      </c>
      <c r="C1882" s="20" t="s">
        <v>56</v>
      </c>
      <c r="D1882" s="20" t="s">
        <v>56</v>
      </c>
      <c r="E1882" s="20" t="s">
        <v>56</v>
      </c>
      <c r="F1882" s="12">
        <v>15508</v>
      </c>
      <c r="G1882" s="12">
        <v>365</v>
      </c>
      <c r="H1882" s="12">
        <v>2212</v>
      </c>
      <c r="I1882" s="29">
        <v>6382952</v>
      </c>
      <c r="J1882" s="3">
        <v>365</v>
      </c>
      <c r="K1882" s="13">
        <v>1.9635200000000001E-4</v>
      </c>
      <c r="L1882" s="15">
        <v>1627757.47</v>
      </c>
      <c r="M1882" s="29">
        <v>424.23</v>
      </c>
      <c r="N1882" s="12">
        <v>3747</v>
      </c>
      <c r="O1882" s="12">
        <v>3914</v>
      </c>
      <c r="P1882" s="12">
        <v>3850</v>
      </c>
      <c r="Q1882" s="12">
        <v>3837</v>
      </c>
    </row>
    <row r="1883" spans="1:17" x14ac:dyDescent="0.3">
      <c r="A1883" s="33" t="s">
        <v>1346</v>
      </c>
      <c r="B1883" s="20" t="s">
        <v>55</v>
      </c>
      <c r="C1883" s="20" t="s">
        <v>56</v>
      </c>
      <c r="D1883" s="20" t="s">
        <v>56</v>
      </c>
      <c r="E1883" s="20" t="s">
        <v>56</v>
      </c>
      <c r="F1883" s="12">
        <v>45621</v>
      </c>
      <c r="G1883" s="12">
        <v>365</v>
      </c>
      <c r="H1883" s="12">
        <v>10297</v>
      </c>
      <c r="I1883" s="29">
        <v>17908103</v>
      </c>
      <c r="J1883" s="3">
        <v>365</v>
      </c>
      <c r="K1883" s="13">
        <v>5.5088700000000001E-4</v>
      </c>
      <c r="L1883" s="15">
        <v>4566860.05</v>
      </c>
      <c r="M1883" s="29">
        <v>290.68</v>
      </c>
      <c r="N1883" s="12">
        <v>15297</v>
      </c>
      <c r="O1883" s="12">
        <v>15176</v>
      </c>
      <c r="P1883" s="12">
        <v>16660</v>
      </c>
      <c r="Q1883" s="12">
        <v>15711</v>
      </c>
    </row>
    <row r="1884" spans="1:17" x14ac:dyDescent="0.3">
      <c r="A1884" s="33" t="s">
        <v>1347</v>
      </c>
      <c r="B1884" s="20" t="s">
        <v>55</v>
      </c>
      <c r="C1884" s="20" t="s">
        <v>56</v>
      </c>
      <c r="D1884" s="20" t="s">
        <v>56</v>
      </c>
      <c r="E1884" s="20" t="s">
        <v>56</v>
      </c>
      <c r="F1884" s="12">
        <v>4612</v>
      </c>
      <c r="G1884" s="12">
        <v>365</v>
      </c>
      <c r="H1884" s="12">
        <v>851</v>
      </c>
      <c r="I1884" s="29">
        <v>6971187</v>
      </c>
      <c r="J1884" s="3">
        <v>365</v>
      </c>
      <c r="K1884" s="13">
        <v>2.1444699999999999E-4</v>
      </c>
      <c r="L1884" s="15">
        <v>1777767.05</v>
      </c>
      <c r="M1884" s="29">
        <v>426.63</v>
      </c>
      <c r="N1884" s="12">
        <v>4022</v>
      </c>
      <c r="O1884" s="12">
        <v>4270</v>
      </c>
      <c r="P1884" s="12">
        <v>4209</v>
      </c>
      <c r="Q1884" s="12">
        <v>4167</v>
      </c>
    </row>
    <row r="1885" spans="1:17" x14ac:dyDescent="0.3">
      <c r="A1885" s="33" t="s">
        <v>1348</v>
      </c>
      <c r="B1885" s="20" t="s">
        <v>56</v>
      </c>
      <c r="C1885" s="20" t="s">
        <v>56</v>
      </c>
      <c r="D1885" s="20" t="s">
        <v>56</v>
      </c>
      <c r="E1885" s="20" t="s">
        <v>56</v>
      </c>
      <c r="F1885" s="12">
        <v>142</v>
      </c>
      <c r="G1885" s="12">
        <v>365</v>
      </c>
      <c r="H1885" s="12">
        <v>56</v>
      </c>
      <c r="I1885" s="29">
        <v>536542</v>
      </c>
      <c r="J1885" s="3">
        <v>365</v>
      </c>
      <c r="K1885" s="13">
        <v>1.6504999999999999E-5</v>
      </c>
      <c r="L1885" s="15" t="s">
        <v>2689</v>
      </c>
      <c r="M1885" s="29" t="s">
        <v>2689</v>
      </c>
      <c r="N1885" s="12" t="s">
        <v>2689</v>
      </c>
      <c r="O1885" s="12" t="s">
        <v>2689</v>
      </c>
      <c r="P1885" s="12" t="s">
        <v>2689</v>
      </c>
      <c r="Q1885" s="12" t="s">
        <v>2689</v>
      </c>
    </row>
    <row r="1886" spans="1:17" x14ac:dyDescent="0.3">
      <c r="A1886" s="33" t="s">
        <v>1349</v>
      </c>
      <c r="B1886" s="20" t="s">
        <v>55</v>
      </c>
      <c r="C1886" s="20" t="s">
        <v>56</v>
      </c>
      <c r="D1886" s="20" t="s">
        <v>56</v>
      </c>
      <c r="E1886" s="20" t="s">
        <v>56</v>
      </c>
      <c r="F1886" s="12">
        <v>2602</v>
      </c>
      <c r="G1886" s="12">
        <v>365</v>
      </c>
      <c r="H1886" s="12">
        <v>344</v>
      </c>
      <c r="I1886" s="29">
        <v>1466018</v>
      </c>
      <c r="J1886" s="3">
        <v>365</v>
      </c>
      <c r="K1886" s="13">
        <v>4.5096999999999999E-5</v>
      </c>
      <c r="L1886" s="15">
        <v>373858.64</v>
      </c>
      <c r="M1886" s="29">
        <v>517.09</v>
      </c>
      <c r="N1886" s="12">
        <v>745</v>
      </c>
      <c r="O1886" s="12">
        <v>694</v>
      </c>
      <c r="P1886" s="12">
        <v>730</v>
      </c>
      <c r="Q1886" s="12">
        <v>723</v>
      </c>
    </row>
    <row r="1887" spans="1:17" x14ac:dyDescent="0.3">
      <c r="A1887" s="33" t="s">
        <v>1350</v>
      </c>
      <c r="B1887" s="20" t="s">
        <v>55</v>
      </c>
      <c r="C1887" s="20" t="s">
        <v>56</v>
      </c>
      <c r="D1887" s="20" t="s">
        <v>56</v>
      </c>
      <c r="E1887" s="20" t="s">
        <v>56</v>
      </c>
      <c r="F1887" s="12">
        <v>19710</v>
      </c>
      <c r="G1887" s="12">
        <v>365</v>
      </c>
      <c r="H1887" s="12">
        <v>4983</v>
      </c>
      <c r="I1887" s="29">
        <v>16001286</v>
      </c>
      <c r="J1887" s="3">
        <v>365</v>
      </c>
      <c r="K1887" s="13">
        <v>4.9222999999999997E-4</v>
      </c>
      <c r="L1887" s="15">
        <v>4080590.44</v>
      </c>
      <c r="M1887" s="29">
        <v>668.84</v>
      </c>
      <c r="N1887" s="12">
        <v>5830</v>
      </c>
      <c r="O1887" s="12">
        <v>6239</v>
      </c>
      <c r="P1887" s="12">
        <v>6235</v>
      </c>
      <c r="Q1887" s="12">
        <v>6101</v>
      </c>
    </row>
    <row r="1888" spans="1:17" x14ac:dyDescent="0.3">
      <c r="A1888" s="33" t="s">
        <v>1351</v>
      </c>
      <c r="B1888" s="20" t="s">
        <v>55</v>
      </c>
      <c r="C1888" s="20" t="s">
        <v>56</v>
      </c>
      <c r="D1888" s="20" t="s">
        <v>56</v>
      </c>
      <c r="E1888" s="20" t="s">
        <v>56</v>
      </c>
      <c r="F1888" s="12">
        <v>25516</v>
      </c>
      <c r="G1888" s="12">
        <v>365</v>
      </c>
      <c r="H1888" s="12">
        <v>8344</v>
      </c>
      <c r="I1888" s="29">
        <v>24400247</v>
      </c>
      <c r="J1888" s="3">
        <v>365</v>
      </c>
      <c r="K1888" s="13">
        <v>7.5059699999999998E-4</v>
      </c>
      <c r="L1888" s="15">
        <v>6222463.2800000003</v>
      </c>
      <c r="M1888" s="29">
        <v>1005.57</v>
      </c>
      <c r="N1888" s="12">
        <v>6160</v>
      </c>
      <c r="O1888" s="12">
        <v>6385</v>
      </c>
      <c r="P1888" s="12">
        <v>6018</v>
      </c>
      <c r="Q1888" s="12">
        <v>6188</v>
      </c>
    </row>
    <row r="1889" spans="1:17" x14ac:dyDescent="0.3">
      <c r="A1889" s="33" t="s">
        <v>1352</v>
      </c>
      <c r="B1889" s="20" t="s">
        <v>55</v>
      </c>
      <c r="C1889" s="20" t="s">
        <v>56</v>
      </c>
      <c r="D1889" s="20" t="s">
        <v>56</v>
      </c>
      <c r="E1889" s="20" t="s">
        <v>56</v>
      </c>
      <c r="F1889" s="12">
        <v>12438</v>
      </c>
      <c r="G1889" s="12">
        <v>365</v>
      </c>
      <c r="H1889" s="12">
        <v>3468</v>
      </c>
      <c r="I1889" s="29">
        <v>14687784</v>
      </c>
      <c r="J1889" s="3">
        <v>365</v>
      </c>
      <c r="K1889" s="13">
        <v>4.5182399999999998E-4</v>
      </c>
      <c r="L1889" s="15">
        <v>3745625.88</v>
      </c>
      <c r="M1889" s="29">
        <v>453.52</v>
      </c>
      <c r="N1889" s="12">
        <v>7974</v>
      </c>
      <c r="O1889" s="12">
        <v>8348</v>
      </c>
      <c r="P1889" s="12">
        <v>8456</v>
      </c>
      <c r="Q1889" s="12">
        <v>8259</v>
      </c>
    </row>
    <row r="1890" spans="1:17" x14ac:dyDescent="0.3">
      <c r="A1890" s="33" t="s">
        <v>1353</v>
      </c>
      <c r="B1890" s="20" t="s">
        <v>55</v>
      </c>
      <c r="C1890" s="20" t="s">
        <v>56</v>
      </c>
      <c r="D1890" s="20" t="s">
        <v>56</v>
      </c>
      <c r="E1890" s="20" t="s">
        <v>56</v>
      </c>
      <c r="F1890" s="12">
        <v>60350</v>
      </c>
      <c r="G1890" s="12">
        <v>365</v>
      </c>
      <c r="H1890" s="12">
        <v>7212</v>
      </c>
      <c r="I1890" s="29">
        <v>82429054</v>
      </c>
      <c r="J1890" s="3">
        <v>365</v>
      </c>
      <c r="K1890" s="13">
        <v>2.5356720000000001E-3</v>
      </c>
      <c r="L1890" s="15">
        <v>21020761.050000001</v>
      </c>
      <c r="M1890" s="29">
        <v>10057.780000000001</v>
      </c>
      <c r="N1890" s="12">
        <v>2062</v>
      </c>
      <c r="O1890" s="12">
        <v>2155</v>
      </c>
      <c r="P1890" s="12">
        <v>2053</v>
      </c>
      <c r="Q1890" s="12">
        <v>2090</v>
      </c>
    </row>
    <row r="1891" spans="1:17" x14ac:dyDescent="0.3">
      <c r="A1891" s="33" t="s">
        <v>1354</v>
      </c>
      <c r="B1891" s="20" t="s">
        <v>55</v>
      </c>
      <c r="C1891" s="20" t="s">
        <v>56</v>
      </c>
      <c r="D1891" s="20" t="s">
        <v>56</v>
      </c>
      <c r="E1891" s="20" t="s">
        <v>56</v>
      </c>
      <c r="F1891" s="12">
        <v>62357</v>
      </c>
      <c r="G1891" s="12">
        <v>365</v>
      </c>
      <c r="H1891" s="12">
        <v>7017</v>
      </c>
      <c r="I1891" s="29">
        <v>205874996</v>
      </c>
      <c r="J1891" s="3">
        <v>365</v>
      </c>
      <c r="K1891" s="13">
        <v>6.3331009999999998E-3</v>
      </c>
      <c r="L1891" s="15">
        <v>52501501.43</v>
      </c>
      <c r="M1891" s="29">
        <v>28471.53</v>
      </c>
      <c r="N1891" s="12">
        <v>1803</v>
      </c>
      <c r="O1891" s="12">
        <v>1868</v>
      </c>
      <c r="P1891" s="12">
        <v>1862</v>
      </c>
      <c r="Q1891" s="12">
        <v>1844</v>
      </c>
    </row>
    <row r="1892" spans="1:17" x14ac:dyDescent="0.3">
      <c r="A1892" s="33" t="s">
        <v>1355</v>
      </c>
      <c r="B1892" s="20" t="s">
        <v>55</v>
      </c>
      <c r="C1892" s="20" t="s">
        <v>56</v>
      </c>
      <c r="D1892" s="20" t="s">
        <v>56</v>
      </c>
      <c r="E1892" s="20" t="s">
        <v>56</v>
      </c>
      <c r="F1892" s="12">
        <v>5248</v>
      </c>
      <c r="G1892" s="12">
        <v>365</v>
      </c>
      <c r="H1892" s="12">
        <v>558</v>
      </c>
      <c r="I1892" s="29">
        <v>2683177</v>
      </c>
      <c r="J1892" s="3">
        <v>365</v>
      </c>
      <c r="K1892" s="13">
        <v>8.2540000000000006E-5</v>
      </c>
      <c r="L1892" s="15">
        <v>684254.15</v>
      </c>
      <c r="M1892" s="29">
        <v>640.09</v>
      </c>
      <c r="N1892" s="12">
        <v>1112</v>
      </c>
      <c r="O1892" s="12">
        <v>1105</v>
      </c>
      <c r="P1892" s="12">
        <v>991</v>
      </c>
      <c r="Q1892" s="12">
        <v>1069</v>
      </c>
    </row>
    <row r="1893" spans="1:17" x14ac:dyDescent="0.3">
      <c r="A1893" s="33" t="s">
        <v>1356</v>
      </c>
      <c r="B1893" s="20" t="s">
        <v>57</v>
      </c>
      <c r="C1893" s="20" t="s">
        <v>56</v>
      </c>
      <c r="D1893" s="20" t="s">
        <v>56</v>
      </c>
      <c r="E1893" s="20" t="s">
        <v>56</v>
      </c>
      <c r="F1893" s="12">
        <v>6892</v>
      </c>
      <c r="G1893" s="12">
        <v>365</v>
      </c>
      <c r="H1893" s="12">
        <v>1666</v>
      </c>
      <c r="I1893" s="29">
        <v>5095166</v>
      </c>
      <c r="J1893" s="3">
        <v>365</v>
      </c>
      <c r="K1893" s="13">
        <v>1.56737E-4</v>
      </c>
      <c r="L1893" s="15" t="s">
        <v>2689</v>
      </c>
      <c r="M1893" s="29">
        <v>356.57</v>
      </c>
      <c r="N1893" s="12">
        <v>3630</v>
      </c>
      <c r="O1893" s="12">
        <v>3741</v>
      </c>
      <c r="P1893" s="12">
        <v>3561</v>
      </c>
      <c r="Q1893" s="12">
        <v>3644</v>
      </c>
    </row>
    <row r="1894" spans="1:17" x14ac:dyDescent="0.3">
      <c r="A1894" s="33" t="s">
        <v>1357</v>
      </c>
      <c r="B1894" s="20" t="s">
        <v>55</v>
      </c>
      <c r="C1894" s="20" t="s">
        <v>56</v>
      </c>
      <c r="D1894" s="20" t="s">
        <v>56</v>
      </c>
      <c r="E1894" s="20" t="s">
        <v>56</v>
      </c>
      <c r="F1894" s="12">
        <v>21357</v>
      </c>
      <c r="G1894" s="12">
        <v>365</v>
      </c>
      <c r="H1894" s="12">
        <v>4494</v>
      </c>
      <c r="I1894" s="29">
        <v>10105882</v>
      </c>
      <c r="J1894" s="3">
        <v>365</v>
      </c>
      <c r="K1894" s="13">
        <v>3.1087600000000002E-4</v>
      </c>
      <c r="L1894" s="15">
        <v>2577165.7000000002</v>
      </c>
      <c r="M1894" s="29">
        <v>315.44</v>
      </c>
      <c r="N1894" s="12">
        <v>8148</v>
      </c>
      <c r="O1894" s="12">
        <v>8089</v>
      </c>
      <c r="P1894" s="12">
        <v>8274</v>
      </c>
      <c r="Q1894" s="12">
        <v>8170</v>
      </c>
    </row>
    <row r="1895" spans="1:17" x14ac:dyDescent="0.3">
      <c r="A1895" s="33" t="s">
        <v>1358</v>
      </c>
      <c r="B1895" s="20" t="s">
        <v>55</v>
      </c>
      <c r="C1895" s="20" t="s">
        <v>56</v>
      </c>
      <c r="D1895" s="20" t="s">
        <v>56</v>
      </c>
      <c r="E1895" s="20" t="s">
        <v>56</v>
      </c>
      <c r="F1895" s="12">
        <v>13769</v>
      </c>
      <c r="G1895" s="12">
        <v>365</v>
      </c>
      <c r="H1895" s="12">
        <v>3748</v>
      </c>
      <c r="I1895" s="29">
        <v>10386529</v>
      </c>
      <c r="J1895" s="3">
        <v>365</v>
      </c>
      <c r="K1895" s="13">
        <v>3.1950899999999999E-4</v>
      </c>
      <c r="L1895" s="15">
        <v>2648735.29</v>
      </c>
      <c r="M1895" s="29">
        <v>476.73</v>
      </c>
      <c r="N1895" s="12">
        <v>5526</v>
      </c>
      <c r="O1895" s="12">
        <v>5684</v>
      </c>
      <c r="P1895" s="12">
        <v>5458</v>
      </c>
      <c r="Q1895" s="12">
        <v>5556</v>
      </c>
    </row>
    <row r="1896" spans="1:17" x14ac:dyDescent="0.3">
      <c r="A1896" s="33" t="s">
        <v>1359</v>
      </c>
      <c r="B1896" s="20" t="s">
        <v>55</v>
      </c>
      <c r="C1896" s="20" t="s">
        <v>56</v>
      </c>
      <c r="D1896" s="20" t="s">
        <v>56</v>
      </c>
      <c r="E1896" s="20" t="s">
        <v>56</v>
      </c>
      <c r="F1896" s="12">
        <v>141</v>
      </c>
      <c r="G1896" s="12">
        <v>365</v>
      </c>
      <c r="H1896" s="12">
        <v>41</v>
      </c>
      <c r="I1896" s="29">
        <v>463171</v>
      </c>
      <c r="J1896" s="3">
        <v>365</v>
      </c>
      <c r="K1896" s="13">
        <v>1.4248E-5</v>
      </c>
      <c r="L1896" s="15">
        <v>118116.2</v>
      </c>
      <c r="M1896" s="29">
        <v>1083.6300000000001</v>
      </c>
      <c r="N1896" s="12">
        <v>147</v>
      </c>
      <c r="O1896" s="12">
        <v>108</v>
      </c>
      <c r="P1896" s="12">
        <v>72</v>
      </c>
      <c r="Q1896" s="12">
        <v>109</v>
      </c>
    </row>
    <row r="1897" spans="1:17" x14ac:dyDescent="0.3">
      <c r="A1897" s="33" t="s">
        <v>1360</v>
      </c>
      <c r="B1897" s="20" t="s">
        <v>57</v>
      </c>
      <c r="C1897" s="20" t="s">
        <v>56</v>
      </c>
      <c r="D1897" s="20" t="s">
        <v>56</v>
      </c>
      <c r="E1897" s="20" t="s">
        <v>56</v>
      </c>
      <c r="F1897" s="12">
        <v>4966</v>
      </c>
      <c r="G1897" s="12">
        <v>365</v>
      </c>
      <c r="H1897" s="12">
        <v>155</v>
      </c>
      <c r="I1897" s="29">
        <v>841594</v>
      </c>
      <c r="J1897" s="3">
        <v>365</v>
      </c>
      <c r="K1897" s="13">
        <v>2.5888999999999999E-5</v>
      </c>
      <c r="L1897" s="15" t="s">
        <v>2689</v>
      </c>
      <c r="M1897" s="29">
        <v>535.21</v>
      </c>
      <c r="N1897" s="12">
        <v>369</v>
      </c>
      <c r="O1897" s="12">
        <v>436</v>
      </c>
      <c r="P1897" s="12">
        <v>398</v>
      </c>
      <c r="Q1897" s="12">
        <v>401</v>
      </c>
    </row>
    <row r="1898" spans="1:17" x14ac:dyDescent="0.3">
      <c r="A1898" s="33" t="s">
        <v>1361</v>
      </c>
      <c r="B1898" s="20" t="s">
        <v>55</v>
      </c>
      <c r="C1898" s="20" t="s">
        <v>56</v>
      </c>
      <c r="D1898" s="20" t="s">
        <v>56</v>
      </c>
      <c r="E1898" s="20" t="s">
        <v>56</v>
      </c>
      <c r="F1898" s="12">
        <v>21092</v>
      </c>
      <c r="G1898" s="12">
        <v>365</v>
      </c>
      <c r="H1898" s="12">
        <v>4314</v>
      </c>
      <c r="I1898" s="29">
        <v>7936808</v>
      </c>
      <c r="J1898" s="3">
        <v>365</v>
      </c>
      <c r="K1898" s="13">
        <v>2.4415100000000001E-4</v>
      </c>
      <c r="L1898" s="15">
        <v>2024016.25</v>
      </c>
      <c r="M1898" s="29">
        <v>453.1</v>
      </c>
      <c r="N1898" s="12">
        <v>4543</v>
      </c>
      <c r="O1898" s="12">
        <v>4504</v>
      </c>
      <c r="P1898" s="12">
        <v>4354</v>
      </c>
      <c r="Q1898" s="12">
        <v>4467</v>
      </c>
    </row>
    <row r="1899" spans="1:17" x14ac:dyDescent="0.3">
      <c r="A1899" s="33" t="s">
        <v>1362</v>
      </c>
      <c r="B1899" s="20" t="s">
        <v>56</v>
      </c>
      <c r="C1899" s="20" t="s">
        <v>56</v>
      </c>
      <c r="D1899" s="20" t="s">
        <v>56</v>
      </c>
      <c r="E1899" s="20" t="s">
        <v>56</v>
      </c>
      <c r="F1899" s="12">
        <v>8882</v>
      </c>
      <c r="G1899" s="12">
        <v>365</v>
      </c>
      <c r="H1899" s="12">
        <v>4026</v>
      </c>
      <c r="I1899" s="29">
        <v>0</v>
      </c>
      <c r="J1899" s="3">
        <v>365</v>
      </c>
      <c r="K1899" s="13">
        <v>0</v>
      </c>
      <c r="L1899" s="15" t="s">
        <v>2689</v>
      </c>
      <c r="M1899" s="29" t="s">
        <v>2689</v>
      </c>
      <c r="N1899" s="12" t="s">
        <v>2689</v>
      </c>
      <c r="O1899" s="12" t="s">
        <v>2689</v>
      </c>
      <c r="P1899" s="12" t="s">
        <v>2689</v>
      </c>
      <c r="Q1899" s="12" t="s">
        <v>2689</v>
      </c>
    </row>
    <row r="1900" spans="1:17" x14ac:dyDescent="0.3">
      <c r="A1900" s="33" t="s">
        <v>1363</v>
      </c>
      <c r="B1900" s="20" t="s">
        <v>57</v>
      </c>
      <c r="C1900" s="20" t="s">
        <v>56</v>
      </c>
      <c r="D1900" s="20" t="s">
        <v>56</v>
      </c>
      <c r="E1900" s="20" t="s">
        <v>56</v>
      </c>
      <c r="F1900" s="12">
        <v>4210</v>
      </c>
      <c r="G1900" s="12">
        <v>365</v>
      </c>
      <c r="H1900" s="12">
        <v>1725</v>
      </c>
      <c r="I1900" s="29">
        <v>3718256</v>
      </c>
      <c r="J1900" s="3">
        <v>365</v>
      </c>
      <c r="K1900" s="13">
        <v>1.14381E-4</v>
      </c>
      <c r="L1900" s="15" t="s">
        <v>2689</v>
      </c>
      <c r="M1900" s="29">
        <v>418.27</v>
      </c>
      <c r="N1900" s="12">
        <v>2241</v>
      </c>
      <c r="O1900" s="12">
        <v>2309</v>
      </c>
      <c r="P1900" s="12">
        <v>2251</v>
      </c>
      <c r="Q1900" s="12">
        <v>2267</v>
      </c>
    </row>
    <row r="1901" spans="1:17" x14ac:dyDescent="0.3">
      <c r="A1901" s="33" t="s">
        <v>1364</v>
      </c>
      <c r="B1901" s="20" t="s">
        <v>55</v>
      </c>
      <c r="C1901" s="20" t="s">
        <v>56</v>
      </c>
      <c r="D1901" s="20" t="s">
        <v>56</v>
      </c>
      <c r="E1901" s="20" t="s">
        <v>56</v>
      </c>
      <c r="F1901" s="12">
        <v>19924</v>
      </c>
      <c r="G1901" s="12">
        <v>365</v>
      </c>
      <c r="H1901" s="12">
        <v>2248</v>
      </c>
      <c r="I1901" s="29">
        <v>5372186</v>
      </c>
      <c r="J1901" s="3">
        <v>365</v>
      </c>
      <c r="K1901" s="13">
        <v>1.6525900000000001E-4</v>
      </c>
      <c r="L1901" s="15">
        <v>1369995.56</v>
      </c>
      <c r="M1901" s="29">
        <v>272.2</v>
      </c>
      <c r="N1901" s="12">
        <v>4861</v>
      </c>
      <c r="O1901" s="12">
        <v>5225</v>
      </c>
      <c r="P1901" s="12">
        <v>5012</v>
      </c>
      <c r="Q1901" s="12">
        <v>5033</v>
      </c>
    </row>
    <row r="1902" spans="1:17" x14ac:dyDescent="0.3">
      <c r="A1902" s="33" t="s">
        <v>1365</v>
      </c>
      <c r="B1902" s="20" t="s">
        <v>55</v>
      </c>
      <c r="C1902" s="20" t="s">
        <v>56</v>
      </c>
      <c r="D1902" s="20" t="s">
        <v>56</v>
      </c>
      <c r="E1902" s="20" t="s">
        <v>56</v>
      </c>
      <c r="F1902" s="12">
        <v>54955</v>
      </c>
      <c r="G1902" s="12">
        <v>365</v>
      </c>
      <c r="H1902" s="12">
        <v>9297</v>
      </c>
      <c r="I1902" s="29">
        <v>19033415</v>
      </c>
      <c r="J1902" s="3">
        <v>365</v>
      </c>
      <c r="K1902" s="13">
        <v>5.8550400000000004E-4</v>
      </c>
      <c r="L1902" s="15">
        <v>4853833.07</v>
      </c>
      <c r="M1902" s="29">
        <v>558.54999999999995</v>
      </c>
      <c r="N1902" s="12">
        <v>8380</v>
      </c>
      <c r="O1902" s="12">
        <v>8673</v>
      </c>
      <c r="P1902" s="12">
        <v>9017</v>
      </c>
      <c r="Q1902" s="12">
        <v>8690</v>
      </c>
    </row>
    <row r="1903" spans="1:17" x14ac:dyDescent="0.3">
      <c r="A1903" s="33" t="s">
        <v>1366</v>
      </c>
      <c r="B1903" s="20" t="s">
        <v>56</v>
      </c>
      <c r="C1903" s="20" t="s">
        <v>56</v>
      </c>
      <c r="D1903" s="20" t="s">
        <v>56</v>
      </c>
      <c r="E1903" s="20" t="s">
        <v>56</v>
      </c>
      <c r="F1903" s="12">
        <v>3374</v>
      </c>
      <c r="G1903" s="12">
        <v>365</v>
      </c>
      <c r="H1903" s="12">
        <v>408</v>
      </c>
      <c r="I1903" s="29">
        <v>4386361</v>
      </c>
      <c r="J1903" s="3">
        <v>365</v>
      </c>
      <c r="K1903" s="13">
        <v>1.34933E-4</v>
      </c>
      <c r="L1903" s="15" t="s">
        <v>2689</v>
      </c>
      <c r="M1903" s="29" t="s">
        <v>2689</v>
      </c>
      <c r="N1903" s="12" t="s">
        <v>2689</v>
      </c>
      <c r="O1903" s="12" t="s">
        <v>2689</v>
      </c>
      <c r="P1903" s="12" t="s">
        <v>2689</v>
      </c>
      <c r="Q1903" s="12" t="s">
        <v>2689</v>
      </c>
    </row>
    <row r="1904" spans="1:17" x14ac:dyDescent="0.3">
      <c r="A1904" s="33" t="s">
        <v>1367</v>
      </c>
      <c r="B1904" s="20" t="s">
        <v>55</v>
      </c>
      <c r="C1904" s="20" t="s">
        <v>56</v>
      </c>
      <c r="D1904" s="20" t="s">
        <v>56</v>
      </c>
      <c r="E1904" s="20" t="s">
        <v>56</v>
      </c>
      <c r="F1904" s="12">
        <v>13075</v>
      </c>
      <c r="G1904" s="12">
        <v>365</v>
      </c>
      <c r="H1904" s="12">
        <v>653</v>
      </c>
      <c r="I1904" s="29">
        <v>1271336</v>
      </c>
      <c r="J1904" s="3">
        <v>365</v>
      </c>
      <c r="K1904" s="13">
        <v>3.9109000000000001E-5</v>
      </c>
      <c r="L1904" s="15">
        <v>324211.53999999998</v>
      </c>
      <c r="M1904" s="29">
        <v>347.49</v>
      </c>
      <c r="N1904" s="12">
        <v>1064</v>
      </c>
      <c r="O1904" s="12">
        <v>942</v>
      </c>
      <c r="P1904" s="12">
        <v>793</v>
      </c>
      <c r="Q1904" s="12">
        <v>933</v>
      </c>
    </row>
    <row r="1905" spans="1:17" x14ac:dyDescent="0.3">
      <c r="A1905" s="33" t="s">
        <v>1368</v>
      </c>
      <c r="B1905" s="20" t="s">
        <v>55</v>
      </c>
      <c r="C1905" s="20" t="s">
        <v>56</v>
      </c>
      <c r="D1905" s="20" t="s">
        <v>56</v>
      </c>
      <c r="E1905" s="20" t="s">
        <v>56</v>
      </c>
      <c r="F1905" s="12">
        <v>17395</v>
      </c>
      <c r="G1905" s="12">
        <v>365</v>
      </c>
      <c r="H1905" s="12">
        <v>2720</v>
      </c>
      <c r="I1905" s="29">
        <v>11522365</v>
      </c>
      <c r="J1905" s="3">
        <v>365</v>
      </c>
      <c r="K1905" s="13">
        <v>3.5445000000000002E-4</v>
      </c>
      <c r="L1905" s="15">
        <v>2938392.1</v>
      </c>
      <c r="M1905" s="29">
        <v>910.56</v>
      </c>
      <c r="N1905" s="12">
        <v>3082</v>
      </c>
      <c r="O1905" s="12">
        <v>3193</v>
      </c>
      <c r="P1905" s="12">
        <v>3407</v>
      </c>
      <c r="Q1905" s="12">
        <v>3227</v>
      </c>
    </row>
    <row r="1906" spans="1:17" x14ac:dyDescent="0.3">
      <c r="A1906" s="33" t="s">
        <v>1369</v>
      </c>
      <c r="B1906" s="20" t="s">
        <v>56</v>
      </c>
      <c r="C1906" s="20" t="s">
        <v>56</v>
      </c>
      <c r="D1906" s="20" t="s">
        <v>56</v>
      </c>
      <c r="E1906" s="20" t="s">
        <v>56</v>
      </c>
      <c r="F1906" s="12">
        <v>18</v>
      </c>
      <c r="G1906" s="12">
        <v>365</v>
      </c>
      <c r="H1906" s="12">
        <v>0</v>
      </c>
      <c r="I1906" s="29">
        <v>378367</v>
      </c>
      <c r="J1906" s="3">
        <v>365</v>
      </c>
      <c r="K1906" s="13">
        <v>1.1639E-5</v>
      </c>
      <c r="L1906" s="15" t="s">
        <v>2689</v>
      </c>
      <c r="M1906" s="29" t="s">
        <v>2689</v>
      </c>
      <c r="N1906" s="12" t="s">
        <v>2689</v>
      </c>
      <c r="O1906" s="12" t="s">
        <v>2689</v>
      </c>
      <c r="P1906" s="12" t="s">
        <v>2689</v>
      </c>
      <c r="Q1906" s="12" t="s">
        <v>2689</v>
      </c>
    </row>
    <row r="1907" spans="1:17" x14ac:dyDescent="0.3">
      <c r="A1907" s="33" t="s">
        <v>1370</v>
      </c>
      <c r="B1907" s="20" t="s">
        <v>55</v>
      </c>
      <c r="C1907" s="20" t="s">
        <v>56</v>
      </c>
      <c r="D1907" s="20" t="s">
        <v>56</v>
      </c>
      <c r="E1907" s="20" t="s">
        <v>56</v>
      </c>
      <c r="F1907" s="12">
        <v>81308</v>
      </c>
      <c r="G1907" s="12">
        <v>365</v>
      </c>
      <c r="H1907" s="12">
        <v>20608</v>
      </c>
      <c r="I1907" s="29">
        <v>21629017</v>
      </c>
      <c r="J1907" s="3">
        <v>365</v>
      </c>
      <c r="K1907" s="13">
        <v>6.6534899999999998E-4</v>
      </c>
      <c r="L1907" s="15">
        <v>5515754.1699999999</v>
      </c>
      <c r="M1907" s="29">
        <v>714.66</v>
      </c>
      <c r="N1907" s="12">
        <v>8548</v>
      </c>
      <c r="O1907" s="12">
        <v>7589</v>
      </c>
      <c r="P1907" s="12">
        <v>7017</v>
      </c>
      <c r="Q1907" s="12">
        <v>7718</v>
      </c>
    </row>
    <row r="1908" spans="1:17" x14ac:dyDescent="0.3">
      <c r="A1908" s="33" t="s">
        <v>1371</v>
      </c>
      <c r="B1908" s="20" t="s">
        <v>57</v>
      </c>
      <c r="C1908" s="20" t="s">
        <v>56</v>
      </c>
      <c r="D1908" s="20" t="s">
        <v>56</v>
      </c>
      <c r="E1908" s="20" t="s">
        <v>56</v>
      </c>
      <c r="F1908" s="12">
        <v>2791</v>
      </c>
      <c r="G1908" s="12">
        <v>365</v>
      </c>
      <c r="H1908" s="12">
        <v>498</v>
      </c>
      <c r="I1908" s="29">
        <v>3648110</v>
      </c>
      <c r="J1908" s="3">
        <v>365</v>
      </c>
      <c r="K1908" s="13">
        <v>1.12223E-4</v>
      </c>
      <c r="L1908" s="15" t="s">
        <v>2689</v>
      </c>
      <c r="M1908" s="29">
        <v>730.82</v>
      </c>
      <c r="N1908" s="12">
        <v>1256</v>
      </c>
      <c r="O1908" s="12">
        <v>1305</v>
      </c>
      <c r="P1908" s="12">
        <v>1258</v>
      </c>
      <c r="Q1908" s="12">
        <v>1273</v>
      </c>
    </row>
    <row r="1909" spans="1:17" x14ac:dyDescent="0.3">
      <c r="A1909" s="33" t="s">
        <v>1372</v>
      </c>
      <c r="B1909" s="20" t="s">
        <v>55</v>
      </c>
      <c r="C1909" s="20" t="s">
        <v>56</v>
      </c>
      <c r="D1909" s="20" t="s">
        <v>56</v>
      </c>
      <c r="E1909" s="20" t="s">
        <v>56</v>
      </c>
      <c r="F1909" s="12">
        <v>13140</v>
      </c>
      <c r="G1909" s="12">
        <v>365</v>
      </c>
      <c r="H1909" s="12">
        <v>3956</v>
      </c>
      <c r="I1909" s="29">
        <v>8223422</v>
      </c>
      <c r="J1909" s="3">
        <v>365</v>
      </c>
      <c r="K1909" s="13">
        <v>2.5296800000000001E-4</v>
      </c>
      <c r="L1909" s="15">
        <v>2097107.52</v>
      </c>
      <c r="M1909" s="29">
        <v>640.73</v>
      </c>
      <c r="N1909" s="12">
        <v>3278</v>
      </c>
      <c r="O1909" s="12">
        <v>3437</v>
      </c>
      <c r="P1909" s="12">
        <v>3105</v>
      </c>
      <c r="Q1909" s="12">
        <v>3273</v>
      </c>
    </row>
    <row r="1910" spans="1:17" x14ac:dyDescent="0.3">
      <c r="A1910" s="33" t="s">
        <v>1373</v>
      </c>
      <c r="B1910" s="20" t="s">
        <v>56</v>
      </c>
      <c r="C1910" s="20" t="s">
        <v>56</v>
      </c>
      <c r="D1910" s="20" t="s">
        <v>56</v>
      </c>
      <c r="E1910" s="20" t="s">
        <v>56</v>
      </c>
      <c r="F1910" s="12">
        <v>2178</v>
      </c>
      <c r="G1910" s="12">
        <v>365</v>
      </c>
      <c r="H1910" s="12">
        <v>314</v>
      </c>
      <c r="I1910" s="29">
        <v>3924717</v>
      </c>
      <c r="J1910" s="3">
        <v>365</v>
      </c>
      <c r="K1910" s="13">
        <v>1.20732E-4</v>
      </c>
      <c r="L1910" s="15" t="s">
        <v>2689</v>
      </c>
      <c r="M1910" s="29" t="s">
        <v>2689</v>
      </c>
      <c r="N1910" s="12" t="s">
        <v>2689</v>
      </c>
      <c r="O1910" s="12" t="s">
        <v>2689</v>
      </c>
      <c r="P1910" s="12" t="s">
        <v>2689</v>
      </c>
      <c r="Q1910" s="12" t="s">
        <v>2689</v>
      </c>
    </row>
    <row r="1911" spans="1:17" x14ac:dyDescent="0.3">
      <c r="A1911" s="33" t="s">
        <v>1374</v>
      </c>
      <c r="B1911" s="20" t="s">
        <v>56</v>
      </c>
      <c r="C1911" s="20" t="s">
        <v>56</v>
      </c>
      <c r="D1911" s="20" t="s">
        <v>56</v>
      </c>
      <c r="E1911" s="20" t="s">
        <v>56</v>
      </c>
      <c r="F1911" s="12">
        <v>3066</v>
      </c>
      <c r="G1911" s="12">
        <v>365</v>
      </c>
      <c r="H1911" s="12">
        <v>1939</v>
      </c>
      <c r="I1911" s="29">
        <v>9656066</v>
      </c>
      <c r="J1911" s="3">
        <v>365</v>
      </c>
      <c r="K1911" s="13">
        <v>2.9703900000000003E-4</v>
      </c>
      <c r="L1911" s="15" t="s">
        <v>2689</v>
      </c>
      <c r="M1911" s="29" t="s">
        <v>2689</v>
      </c>
      <c r="N1911" s="12" t="s">
        <v>2689</v>
      </c>
      <c r="O1911" s="12" t="s">
        <v>2689</v>
      </c>
      <c r="P1911" s="12" t="s">
        <v>2689</v>
      </c>
      <c r="Q1911" s="12" t="s">
        <v>2689</v>
      </c>
    </row>
    <row r="1912" spans="1:17" x14ac:dyDescent="0.3">
      <c r="A1912" s="33" t="s">
        <v>1375</v>
      </c>
      <c r="B1912" s="20" t="s">
        <v>55</v>
      </c>
      <c r="C1912" s="20" t="s">
        <v>56</v>
      </c>
      <c r="D1912" s="20" t="s">
        <v>56</v>
      </c>
      <c r="E1912" s="20" t="s">
        <v>56</v>
      </c>
      <c r="F1912" s="12">
        <v>9241</v>
      </c>
      <c r="G1912" s="12">
        <v>309</v>
      </c>
      <c r="H1912" s="12">
        <v>1453</v>
      </c>
      <c r="I1912" s="29">
        <v>7685046</v>
      </c>
      <c r="J1912" s="3">
        <v>365</v>
      </c>
      <c r="K1912" s="13">
        <v>2.3640600000000001E-4</v>
      </c>
      <c r="L1912" s="15">
        <v>1959812.81</v>
      </c>
      <c r="M1912" s="29">
        <v>833.96</v>
      </c>
      <c r="N1912" s="12">
        <v>2401</v>
      </c>
      <c r="O1912" s="12">
        <v>2349</v>
      </c>
      <c r="P1912" s="12">
        <v>2301</v>
      </c>
      <c r="Q1912" s="12">
        <v>2350</v>
      </c>
    </row>
    <row r="1913" spans="1:17" x14ac:dyDescent="0.3">
      <c r="A1913" s="33" t="s">
        <v>1376</v>
      </c>
      <c r="B1913" s="20" t="s">
        <v>56</v>
      </c>
      <c r="C1913" s="20" t="s">
        <v>56</v>
      </c>
      <c r="D1913" s="20" t="s">
        <v>56</v>
      </c>
      <c r="E1913" s="20" t="s">
        <v>56</v>
      </c>
      <c r="F1913" s="12">
        <v>4044</v>
      </c>
      <c r="G1913" s="12">
        <v>365</v>
      </c>
      <c r="H1913" s="12">
        <v>1316</v>
      </c>
      <c r="I1913" s="29">
        <v>1648448</v>
      </c>
      <c r="J1913" s="3">
        <v>365</v>
      </c>
      <c r="K1913" s="13">
        <v>5.0708999999999998E-5</v>
      </c>
      <c r="L1913" s="15" t="s">
        <v>2689</v>
      </c>
      <c r="M1913" s="29" t="s">
        <v>2689</v>
      </c>
      <c r="N1913" s="12" t="s">
        <v>2689</v>
      </c>
      <c r="O1913" s="12" t="s">
        <v>2689</v>
      </c>
      <c r="P1913" s="12" t="s">
        <v>2689</v>
      </c>
      <c r="Q1913" s="12" t="s">
        <v>2689</v>
      </c>
    </row>
    <row r="1914" spans="1:17" x14ac:dyDescent="0.3">
      <c r="A1914" s="33" t="s">
        <v>1377</v>
      </c>
      <c r="B1914" s="20" t="s">
        <v>55</v>
      </c>
      <c r="C1914" s="20" t="s">
        <v>56</v>
      </c>
      <c r="D1914" s="20" t="s">
        <v>56</v>
      </c>
      <c r="E1914" s="20" t="s">
        <v>56</v>
      </c>
      <c r="F1914" s="12">
        <v>8382</v>
      </c>
      <c r="G1914" s="12">
        <v>365</v>
      </c>
      <c r="H1914" s="12">
        <v>1107</v>
      </c>
      <c r="I1914" s="29">
        <v>5017697</v>
      </c>
      <c r="J1914" s="3">
        <v>365</v>
      </c>
      <c r="K1914" s="13">
        <v>1.5435399999999999E-4</v>
      </c>
      <c r="L1914" s="15">
        <v>1279595.05</v>
      </c>
      <c r="M1914" s="29">
        <v>1169.6500000000001</v>
      </c>
      <c r="N1914" s="12">
        <v>1203</v>
      </c>
      <c r="O1914" s="12">
        <v>1124</v>
      </c>
      <c r="P1914" s="12">
        <v>956</v>
      </c>
      <c r="Q1914" s="12">
        <v>1094</v>
      </c>
    </row>
    <row r="1915" spans="1:17" x14ac:dyDescent="0.3">
      <c r="A1915" s="33" t="s">
        <v>1378</v>
      </c>
      <c r="B1915" s="20" t="s">
        <v>55</v>
      </c>
      <c r="C1915" s="20" t="s">
        <v>56</v>
      </c>
      <c r="D1915" s="20" t="s">
        <v>56</v>
      </c>
      <c r="E1915" s="20" t="s">
        <v>56</v>
      </c>
      <c r="F1915" s="12">
        <v>9817</v>
      </c>
      <c r="G1915" s="12">
        <v>365</v>
      </c>
      <c r="H1915" s="12">
        <v>2436</v>
      </c>
      <c r="I1915" s="29">
        <v>2527075</v>
      </c>
      <c r="J1915" s="3">
        <v>365</v>
      </c>
      <c r="K1915" s="13">
        <v>7.7737999999999993E-5</v>
      </c>
      <c r="L1915" s="15">
        <v>644445.57999999996</v>
      </c>
      <c r="M1915" s="29">
        <v>188.6</v>
      </c>
      <c r="N1915" s="12">
        <v>3396</v>
      </c>
      <c r="O1915" s="12">
        <v>3620</v>
      </c>
      <c r="P1915" s="12">
        <v>3235</v>
      </c>
      <c r="Q1915" s="12">
        <v>3417</v>
      </c>
    </row>
    <row r="1916" spans="1:17" x14ac:dyDescent="0.3">
      <c r="A1916" s="33" t="s">
        <v>1379</v>
      </c>
      <c r="B1916" s="20" t="s">
        <v>55</v>
      </c>
      <c r="C1916" s="20" t="s">
        <v>56</v>
      </c>
      <c r="D1916" s="20" t="s">
        <v>56</v>
      </c>
      <c r="E1916" s="20" t="s">
        <v>56</v>
      </c>
      <c r="F1916" s="12">
        <v>39702</v>
      </c>
      <c r="G1916" s="12">
        <v>365</v>
      </c>
      <c r="H1916" s="12">
        <v>5103</v>
      </c>
      <c r="I1916" s="29">
        <v>8072710</v>
      </c>
      <c r="J1916" s="3">
        <v>365</v>
      </c>
      <c r="K1916" s="13">
        <v>2.4833199999999998E-4</v>
      </c>
      <c r="L1916" s="15">
        <v>2058673.49</v>
      </c>
      <c r="M1916" s="29">
        <v>857.78</v>
      </c>
      <c r="N1916" s="12">
        <v>2593</v>
      </c>
      <c r="O1916" s="12">
        <v>2304</v>
      </c>
      <c r="P1916" s="12">
        <v>2303</v>
      </c>
      <c r="Q1916" s="12">
        <v>2400</v>
      </c>
    </row>
    <row r="1917" spans="1:17" x14ac:dyDescent="0.3">
      <c r="A1917" s="33" t="s">
        <v>1380</v>
      </c>
      <c r="B1917" s="20" t="s">
        <v>55</v>
      </c>
      <c r="C1917" s="20" t="s">
        <v>56</v>
      </c>
      <c r="D1917" s="20" t="s">
        <v>56</v>
      </c>
      <c r="E1917" s="20" t="s">
        <v>56</v>
      </c>
      <c r="F1917" s="12">
        <v>86155</v>
      </c>
      <c r="G1917" s="12">
        <v>365</v>
      </c>
      <c r="H1917" s="12">
        <v>21993</v>
      </c>
      <c r="I1917" s="29">
        <v>30631757</v>
      </c>
      <c r="J1917" s="3">
        <v>365</v>
      </c>
      <c r="K1917" s="13">
        <v>9.4229000000000003E-4</v>
      </c>
      <c r="L1917" s="15">
        <v>7811600.5599999996</v>
      </c>
      <c r="M1917" s="29">
        <v>847.8</v>
      </c>
      <c r="N1917" s="12">
        <v>9512</v>
      </c>
      <c r="O1917" s="12">
        <v>9318</v>
      </c>
      <c r="P1917" s="12">
        <v>8811</v>
      </c>
      <c r="Q1917" s="12">
        <v>9214</v>
      </c>
    </row>
    <row r="1918" spans="1:17" x14ac:dyDescent="0.3">
      <c r="A1918" s="33" t="s">
        <v>1381</v>
      </c>
      <c r="B1918" s="20" t="s">
        <v>55</v>
      </c>
      <c r="C1918" s="20" t="s">
        <v>56</v>
      </c>
      <c r="D1918" s="20" t="s">
        <v>56</v>
      </c>
      <c r="E1918" s="20" t="s">
        <v>56</v>
      </c>
      <c r="F1918" s="12">
        <v>110387</v>
      </c>
      <c r="G1918" s="12">
        <v>365</v>
      </c>
      <c r="H1918" s="12">
        <v>18969</v>
      </c>
      <c r="I1918" s="29">
        <v>38944233</v>
      </c>
      <c r="J1918" s="3">
        <v>365</v>
      </c>
      <c r="K1918" s="13">
        <v>1.197998E-3</v>
      </c>
      <c r="L1918" s="15">
        <v>9931418.3100000005</v>
      </c>
      <c r="M1918" s="29">
        <v>690.5</v>
      </c>
      <c r="N1918" s="12">
        <v>13760</v>
      </c>
      <c r="O1918" s="12">
        <v>14672</v>
      </c>
      <c r="P1918" s="12">
        <v>14718</v>
      </c>
      <c r="Q1918" s="12">
        <v>14383</v>
      </c>
    </row>
    <row r="1919" spans="1:17" x14ac:dyDescent="0.3">
      <c r="A1919" s="33" t="s">
        <v>1382</v>
      </c>
      <c r="B1919" s="20" t="s">
        <v>55</v>
      </c>
      <c r="C1919" s="20" t="s">
        <v>56</v>
      </c>
      <c r="D1919" s="20" t="s">
        <v>56</v>
      </c>
      <c r="E1919" s="20" t="s">
        <v>56</v>
      </c>
      <c r="F1919" s="12">
        <v>38106</v>
      </c>
      <c r="G1919" s="12">
        <v>365</v>
      </c>
      <c r="H1919" s="12">
        <v>16513</v>
      </c>
      <c r="I1919" s="29">
        <v>97146171</v>
      </c>
      <c r="J1919" s="3">
        <v>365</v>
      </c>
      <c r="K1919" s="13">
        <v>2.9883990000000001E-3</v>
      </c>
      <c r="L1919" s="15">
        <v>24773867.32</v>
      </c>
      <c r="M1919" s="29">
        <v>7112.8</v>
      </c>
      <c r="N1919" s="12">
        <v>3537</v>
      </c>
      <c r="O1919" s="12">
        <v>3465</v>
      </c>
      <c r="P1919" s="12">
        <v>3448</v>
      </c>
      <c r="Q1919" s="12">
        <v>3483</v>
      </c>
    </row>
    <row r="1920" spans="1:17" x14ac:dyDescent="0.3">
      <c r="A1920" s="33" t="s">
        <v>1383</v>
      </c>
      <c r="B1920" s="20" t="s">
        <v>57</v>
      </c>
      <c r="C1920" s="20" t="s">
        <v>56</v>
      </c>
      <c r="D1920" s="20" t="s">
        <v>56</v>
      </c>
      <c r="E1920" s="20" t="s">
        <v>56</v>
      </c>
      <c r="F1920" s="12">
        <v>7251</v>
      </c>
      <c r="G1920" s="12">
        <v>365</v>
      </c>
      <c r="H1920" s="12">
        <v>924</v>
      </c>
      <c r="I1920" s="29">
        <v>1685240</v>
      </c>
      <c r="J1920" s="3">
        <v>365</v>
      </c>
      <c r="K1920" s="13">
        <v>5.1841000000000001E-5</v>
      </c>
      <c r="L1920" s="15" t="s">
        <v>2689</v>
      </c>
      <c r="M1920" s="29">
        <v>258.27</v>
      </c>
      <c r="N1920" s="12">
        <v>1654</v>
      </c>
      <c r="O1920" s="12">
        <v>1802</v>
      </c>
      <c r="P1920" s="12">
        <v>1535</v>
      </c>
      <c r="Q1920" s="12">
        <v>1664</v>
      </c>
    </row>
    <row r="1921" spans="1:17" x14ac:dyDescent="0.3">
      <c r="A1921" s="33" t="s">
        <v>1384</v>
      </c>
      <c r="B1921" s="20" t="s">
        <v>55</v>
      </c>
      <c r="C1921" s="20" t="s">
        <v>56</v>
      </c>
      <c r="D1921" s="20" t="s">
        <v>56</v>
      </c>
      <c r="E1921" s="20" t="s">
        <v>56</v>
      </c>
      <c r="F1921" s="12">
        <v>13445</v>
      </c>
      <c r="G1921" s="12">
        <v>365</v>
      </c>
      <c r="H1921" s="12">
        <v>4356</v>
      </c>
      <c r="I1921" s="29">
        <v>6607450</v>
      </c>
      <c r="J1921" s="3">
        <v>365</v>
      </c>
      <c r="K1921" s="13">
        <v>2.03258E-4</v>
      </c>
      <c r="L1921" s="15">
        <v>1685008.15</v>
      </c>
      <c r="M1921" s="29">
        <v>233.74</v>
      </c>
      <c r="N1921" s="12">
        <v>7253</v>
      </c>
      <c r="O1921" s="12">
        <v>7394</v>
      </c>
      <c r="P1921" s="12">
        <v>6980</v>
      </c>
      <c r="Q1921" s="12">
        <v>7209</v>
      </c>
    </row>
    <row r="1922" spans="1:17" x14ac:dyDescent="0.3">
      <c r="A1922" s="33" t="s">
        <v>1385</v>
      </c>
      <c r="B1922" s="20" t="s">
        <v>55</v>
      </c>
      <c r="C1922" s="20" t="s">
        <v>56</v>
      </c>
      <c r="D1922" s="20" t="s">
        <v>56</v>
      </c>
      <c r="E1922" s="20" t="s">
        <v>56</v>
      </c>
      <c r="F1922" s="12">
        <v>28635</v>
      </c>
      <c r="G1922" s="12">
        <v>365</v>
      </c>
      <c r="H1922" s="12">
        <v>2850</v>
      </c>
      <c r="I1922" s="29">
        <v>69323367</v>
      </c>
      <c r="J1922" s="3">
        <v>365</v>
      </c>
      <c r="K1922" s="13">
        <v>2.132517E-3</v>
      </c>
      <c r="L1922" s="15">
        <v>17678595.859999999</v>
      </c>
      <c r="M1922" s="29">
        <v>37454.65</v>
      </c>
      <c r="N1922" s="12">
        <v>641</v>
      </c>
      <c r="O1922" s="12">
        <v>443</v>
      </c>
      <c r="P1922" s="12">
        <v>332</v>
      </c>
      <c r="Q1922" s="12">
        <v>472</v>
      </c>
    </row>
    <row r="1923" spans="1:17" x14ac:dyDescent="0.3">
      <c r="A1923" s="33" t="s">
        <v>1386</v>
      </c>
      <c r="B1923" s="20" t="s">
        <v>55</v>
      </c>
      <c r="C1923" s="20" t="s">
        <v>56</v>
      </c>
      <c r="D1923" s="20" t="s">
        <v>56</v>
      </c>
      <c r="E1923" s="20" t="s">
        <v>56</v>
      </c>
      <c r="F1923" s="12">
        <v>13528</v>
      </c>
      <c r="G1923" s="12">
        <v>365</v>
      </c>
      <c r="H1923" s="12">
        <v>5593</v>
      </c>
      <c r="I1923" s="29">
        <v>10341307</v>
      </c>
      <c r="J1923" s="3">
        <v>365</v>
      </c>
      <c r="K1923" s="13">
        <v>3.1811799999999999E-4</v>
      </c>
      <c r="L1923" s="15">
        <v>2637202.94</v>
      </c>
      <c r="M1923" s="29">
        <v>1461.86</v>
      </c>
      <c r="N1923" s="12">
        <v>2002</v>
      </c>
      <c r="O1923" s="12">
        <v>1754</v>
      </c>
      <c r="P1923" s="12">
        <v>1657</v>
      </c>
      <c r="Q1923" s="12">
        <v>1804</v>
      </c>
    </row>
    <row r="1924" spans="1:17" x14ac:dyDescent="0.3">
      <c r="A1924" s="33" t="s">
        <v>1387</v>
      </c>
      <c r="B1924" s="20" t="s">
        <v>55</v>
      </c>
      <c r="C1924" s="20" t="s">
        <v>56</v>
      </c>
      <c r="D1924" s="20" t="s">
        <v>56</v>
      </c>
      <c r="E1924" s="20" t="s">
        <v>56</v>
      </c>
      <c r="F1924" s="12">
        <v>80920</v>
      </c>
      <c r="G1924" s="12">
        <v>365</v>
      </c>
      <c r="H1924" s="12">
        <v>6344</v>
      </c>
      <c r="I1924" s="29">
        <v>175289703</v>
      </c>
      <c r="J1924" s="3">
        <v>365</v>
      </c>
      <c r="K1924" s="13">
        <v>5.3922400000000004E-3</v>
      </c>
      <c r="L1924" s="15">
        <v>44701749.950000003</v>
      </c>
      <c r="M1924" s="29">
        <v>25929.09</v>
      </c>
      <c r="N1924" s="12">
        <v>1796</v>
      </c>
      <c r="O1924" s="12">
        <v>1748</v>
      </c>
      <c r="P1924" s="12">
        <v>1627</v>
      </c>
      <c r="Q1924" s="12">
        <v>1724</v>
      </c>
    </row>
    <row r="1925" spans="1:17" x14ac:dyDescent="0.3">
      <c r="A1925" s="33" t="s">
        <v>1388</v>
      </c>
      <c r="B1925" s="20" t="s">
        <v>55</v>
      </c>
      <c r="C1925" s="20" t="s">
        <v>56</v>
      </c>
      <c r="D1925" s="20" t="s">
        <v>56</v>
      </c>
      <c r="E1925" s="20" t="s">
        <v>56</v>
      </c>
      <c r="F1925" s="12">
        <v>43218</v>
      </c>
      <c r="G1925" s="12">
        <v>365</v>
      </c>
      <c r="H1925" s="12">
        <v>2948</v>
      </c>
      <c r="I1925" s="29">
        <v>5586470</v>
      </c>
      <c r="J1925" s="3">
        <v>365</v>
      </c>
      <c r="K1925" s="13">
        <v>1.7185E-4</v>
      </c>
      <c r="L1925" s="15">
        <v>1424641.5</v>
      </c>
      <c r="M1925" s="29">
        <v>288.62</v>
      </c>
      <c r="N1925" s="12">
        <v>4729</v>
      </c>
      <c r="O1925" s="12">
        <v>5132</v>
      </c>
      <c r="P1925" s="12">
        <v>4948</v>
      </c>
      <c r="Q1925" s="12">
        <v>4936</v>
      </c>
    </row>
    <row r="1926" spans="1:17" x14ac:dyDescent="0.3">
      <c r="A1926" s="33" t="s">
        <v>1389</v>
      </c>
      <c r="B1926" s="20" t="s">
        <v>55</v>
      </c>
      <c r="C1926" s="20" t="s">
        <v>56</v>
      </c>
      <c r="D1926" s="20" t="s">
        <v>56</v>
      </c>
      <c r="E1926" s="20" t="s">
        <v>56</v>
      </c>
      <c r="F1926" s="12">
        <v>76153</v>
      </c>
      <c r="G1926" s="12">
        <v>365</v>
      </c>
      <c r="H1926" s="12">
        <v>8509</v>
      </c>
      <c r="I1926" s="29">
        <v>183000141</v>
      </c>
      <c r="J1926" s="3">
        <v>365</v>
      </c>
      <c r="K1926" s="13">
        <v>5.6294279999999997E-3</v>
      </c>
      <c r="L1926" s="15">
        <v>46668038.140000001</v>
      </c>
      <c r="M1926" s="29">
        <v>26991.35</v>
      </c>
      <c r="N1926" s="12">
        <v>1758</v>
      </c>
      <c r="O1926" s="12">
        <v>1721</v>
      </c>
      <c r="P1926" s="12">
        <v>1707</v>
      </c>
      <c r="Q1926" s="12">
        <v>1729</v>
      </c>
    </row>
    <row r="1927" spans="1:17" x14ac:dyDescent="0.3">
      <c r="A1927" s="33" t="s">
        <v>1390</v>
      </c>
      <c r="B1927" s="20" t="s">
        <v>56</v>
      </c>
      <c r="C1927" s="20" t="s">
        <v>56</v>
      </c>
      <c r="D1927" s="20" t="s">
        <v>56</v>
      </c>
      <c r="E1927" s="20" t="s">
        <v>56</v>
      </c>
      <c r="F1927" s="12">
        <v>1041</v>
      </c>
      <c r="G1927" s="12">
        <v>365</v>
      </c>
      <c r="H1927" s="12">
        <v>46</v>
      </c>
      <c r="I1927" s="29">
        <v>1175224</v>
      </c>
      <c r="J1927" s="3">
        <v>365</v>
      </c>
      <c r="K1927" s="13">
        <v>3.6152000000000002E-5</v>
      </c>
      <c r="L1927" s="15" t="s">
        <v>2689</v>
      </c>
      <c r="M1927" s="29" t="s">
        <v>2689</v>
      </c>
      <c r="N1927" s="12" t="s">
        <v>2689</v>
      </c>
      <c r="O1927" s="12" t="s">
        <v>2689</v>
      </c>
      <c r="P1927" s="12" t="s">
        <v>2689</v>
      </c>
      <c r="Q1927" s="12" t="s">
        <v>2689</v>
      </c>
    </row>
    <row r="1928" spans="1:17" x14ac:dyDescent="0.3">
      <c r="A1928" s="33" t="s">
        <v>1391</v>
      </c>
      <c r="B1928" s="20" t="s">
        <v>55</v>
      </c>
      <c r="C1928" s="20" t="s">
        <v>56</v>
      </c>
      <c r="D1928" s="20" t="s">
        <v>56</v>
      </c>
      <c r="E1928" s="20" t="s">
        <v>56</v>
      </c>
      <c r="F1928" s="12">
        <v>45249</v>
      </c>
      <c r="G1928" s="12">
        <v>365</v>
      </c>
      <c r="H1928" s="12">
        <v>4763</v>
      </c>
      <c r="I1928" s="29">
        <v>6626385</v>
      </c>
      <c r="J1928" s="3">
        <v>365</v>
      </c>
      <c r="K1928" s="13">
        <v>2.0384E-4</v>
      </c>
      <c r="L1928" s="15">
        <v>1689836.88</v>
      </c>
      <c r="M1928" s="29">
        <v>447.99</v>
      </c>
      <c r="N1928" s="12">
        <v>3843</v>
      </c>
      <c r="O1928" s="12">
        <v>3625</v>
      </c>
      <c r="P1928" s="12">
        <v>3849</v>
      </c>
      <c r="Q1928" s="12">
        <v>3772</v>
      </c>
    </row>
    <row r="1929" spans="1:17" x14ac:dyDescent="0.3">
      <c r="A1929" s="33" t="s">
        <v>1392</v>
      </c>
      <c r="B1929" s="20" t="s">
        <v>57</v>
      </c>
      <c r="C1929" s="20" t="s">
        <v>56</v>
      </c>
      <c r="D1929" s="20" t="s">
        <v>56</v>
      </c>
      <c r="E1929" s="20" t="s">
        <v>56</v>
      </c>
      <c r="F1929" s="12">
        <v>2016</v>
      </c>
      <c r="G1929" s="12">
        <v>365</v>
      </c>
      <c r="H1929" s="12">
        <v>646</v>
      </c>
      <c r="I1929" s="29">
        <v>1905709</v>
      </c>
      <c r="J1929" s="3">
        <v>365</v>
      </c>
      <c r="K1929" s="13">
        <v>5.8622999999999998E-5</v>
      </c>
      <c r="L1929" s="15" t="s">
        <v>2689</v>
      </c>
      <c r="M1929" s="29">
        <v>561.83000000000004</v>
      </c>
      <c r="N1929" s="12">
        <v>917</v>
      </c>
      <c r="O1929" s="12">
        <v>859</v>
      </c>
      <c r="P1929" s="12">
        <v>818</v>
      </c>
      <c r="Q1929" s="12">
        <v>865</v>
      </c>
    </row>
    <row r="1930" spans="1:17" x14ac:dyDescent="0.3">
      <c r="A1930" s="33" t="s">
        <v>1393</v>
      </c>
      <c r="B1930" s="20" t="s">
        <v>55</v>
      </c>
      <c r="C1930" s="20" t="s">
        <v>56</v>
      </c>
      <c r="D1930" s="20" t="s">
        <v>56</v>
      </c>
      <c r="E1930" s="20" t="s">
        <v>56</v>
      </c>
      <c r="F1930" s="12">
        <v>97192</v>
      </c>
      <c r="G1930" s="12">
        <v>365</v>
      </c>
      <c r="H1930" s="12">
        <v>19318</v>
      </c>
      <c r="I1930" s="29">
        <v>85678402</v>
      </c>
      <c r="J1930" s="3">
        <v>365</v>
      </c>
      <c r="K1930" s="13">
        <v>2.6356280000000001E-3</v>
      </c>
      <c r="L1930" s="15">
        <v>21849398.09</v>
      </c>
      <c r="M1930" s="29">
        <v>863.92</v>
      </c>
      <c r="N1930" s="12">
        <v>24743</v>
      </c>
      <c r="O1930" s="12">
        <v>25170</v>
      </c>
      <c r="P1930" s="12">
        <v>25959</v>
      </c>
      <c r="Q1930" s="12">
        <v>25291</v>
      </c>
    </row>
    <row r="1931" spans="1:17" x14ac:dyDescent="0.3">
      <c r="A1931" s="33" t="s">
        <v>1394</v>
      </c>
      <c r="B1931" s="20" t="s">
        <v>55</v>
      </c>
      <c r="C1931" s="20" t="s">
        <v>56</v>
      </c>
      <c r="D1931" s="20" t="s">
        <v>56</v>
      </c>
      <c r="E1931" s="20" t="s">
        <v>56</v>
      </c>
      <c r="F1931" s="12">
        <v>3870</v>
      </c>
      <c r="G1931" s="12">
        <v>365</v>
      </c>
      <c r="H1931" s="12">
        <v>742</v>
      </c>
      <c r="I1931" s="29">
        <v>1897192</v>
      </c>
      <c r="J1931" s="3">
        <v>365</v>
      </c>
      <c r="K1931" s="13">
        <v>5.8360999999999999E-5</v>
      </c>
      <c r="L1931" s="15">
        <v>483815.08</v>
      </c>
      <c r="M1931" s="29">
        <v>467</v>
      </c>
      <c r="N1931" s="12">
        <v>1084</v>
      </c>
      <c r="O1931" s="12">
        <v>1095</v>
      </c>
      <c r="P1931" s="12">
        <v>930</v>
      </c>
      <c r="Q1931" s="12">
        <v>1036</v>
      </c>
    </row>
    <row r="1932" spans="1:17" x14ac:dyDescent="0.3">
      <c r="A1932" s="33" t="s">
        <v>1395</v>
      </c>
      <c r="B1932" s="20" t="s">
        <v>57</v>
      </c>
      <c r="C1932" s="20" t="s">
        <v>56</v>
      </c>
      <c r="D1932" s="20" t="s">
        <v>56</v>
      </c>
      <c r="E1932" s="20" t="s">
        <v>56</v>
      </c>
      <c r="F1932" s="12">
        <v>4220</v>
      </c>
      <c r="G1932" s="12">
        <v>365</v>
      </c>
      <c r="H1932" s="12">
        <v>573</v>
      </c>
      <c r="I1932" s="29">
        <v>2492109</v>
      </c>
      <c r="J1932" s="3">
        <v>365</v>
      </c>
      <c r="K1932" s="13">
        <v>7.6662000000000006E-5</v>
      </c>
      <c r="L1932" s="15" t="s">
        <v>2689</v>
      </c>
      <c r="M1932" s="29">
        <v>546.92999999999995</v>
      </c>
      <c r="N1932" s="12">
        <v>1170</v>
      </c>
      <c r="O1932" s="12">
        <v>1200</v>
      </c>
      <c r="P1932" s="12">
        <v>1116</v>
      </c>
      <c r="Q1932" s="12">
        <v>1162</v>
      </c>
    </row>
    <row r="1933" spans="1:17" x14ac:dyDescent="0.3">
      <c r="A1933" s="33" t="s">
        <v>1396</v>
      </c>
      <c r="B1933" s="20" t="s">
        <v>55</v>
      </c>
      <c r="C1933" s="20" t="s">
        <v>56</v>
      </c>
      <c r="D1933" s="20" t="s">
        <v>56</v>
      </c>
      <c r="E1933" s="20" t="s">
        <v>56</v>
      </c>
      <c r="F1933" s="12">
        <v>27044</v>
      </c>
      <c r="G1933" s="12">
        <v>365</v>
      </c>
      <c r="H1933" s="12">
        <v>6954</v>
      </c>
      <c r="I1933" s="29">
        <v>17737155</v>
      </c>
      <c r="J1933" s="3">
        <v>365</v>
      </c>
      <c r="K1933" s="13">
        <v>5.4562800000000004E-4</v>
      </c>
      <c r="L1933" s="15">
        <v>4523265.51</v>
      </c>
      <c r="M1933" s="29">
        <v>1459.12</v>
      </c>
      <c r="N1933" s="12">
        <v>2980</v>
      </c>
      <c r="O1933" s="12">
        <v>3178</v>
      </c>
      <c r="P1933" s="12">
        <v>3142</v>
      </c>
      <c r="Q1933" s="12">
        <v>3100</v>
      </c>
    </row>
    <row r="1934" spans="1:17" x14ac:dyDescent="0.3">
      <c r="A1934" s="33" t="s">
        <v>1397</v>
      </c>
      <c r="B1934" s="20" t="s">
        <v>55</v>
      </c>
      <c r="C1934" s="20" t="s">
        <v>56</v>
      </c>
      <c r="D1934" s="20" t="s">
        <v>56</v>
      </c>
      <c r="E1934" s="20" t="s">
        <v>56</v>
      </c>
      <c r="F1934" s="12">
        <v>31510</v>
      </c>
      <c r="G1934" s="12">
        <v>365</v>
      </c>
      <c r="H1934" s="12">
        <v>7732</v>
      </c>
      <c r="I1934" s="29">
        <v>7900483</v>
      </c>
      <c r="J1934" s="3">
        <v>365</v>
      </c>
      <c r="K1934" s="13">
        <v>2.4303399999999999E-4</v>
      </c>
      <c r="L1934" s="15">
        <v>2014752.78</v>
      </c>
      <c r="M1934" s="29">
        <v>1110.06</v>
      </c>
      <c r="N1934" s="12">
        <v>1933</v>
      </c>
      <c r="O1934" s="12">
        <v>1781</v>
      </c>
      <c r="P1934" s="12">
        <v>1731</v>
      </c>
      <c r="Q1934" s="12">
        <v>1815</v>
      </c>
    </row>
    <row r="1935" spans="1:17" x14ac:dyDescent="0.3">
      <c r="A1935" s="33" t="s">
        <v>1398</v>
      </c>
      <c r="B1935" s="20" t="s">
        <v>55</v>
      </c>
      <c r="C1935" s="20" t="s">
        <v>56</v>
      </c>
      <c r="D1935" s="20" t="s">
        <v>56</v>
      </c>
      <c r="E1935" s="20" t="s">
        <v>56</v>
      </c>
      <c r="F1935" s="12">
        <v>6180</v>
      </c>
      <c r="G1935" s="12">
        <v>365</v>
      </c>
      <c r="H1935" s="12">
        <v>1667</v>
      </c>
      <c r="I1935" s="29">
        <v>7560469</v>
      </c>
      <c r="J1935" s="3">
        <v>365</v>
      </c>
      <c r="K1935" s="13">
        <v>2.3257400000000001E-4</v>
      </c>
      <c r="L1935" s="15">
        <v>1928043.63</v>
      </c>
      <c r="M1935" s="29">
        <v>586.03</v>
      </c>
      <c r="N1935" s="12">
        <v>3139</v>
      </c>
      <c r="O1935" s="12">
        <v>3338</v>
      </c>
      <c r="P1935" s="12">
        <v>3392</v>
      </c>
      <c r="Q1935" s="12">
        <v>3290</v>
      </c>
    </row>
    <row r="1936" spans="1:17" x14ac:dyDescent="0.3">
      <c r="A1936" s="33" t="s">
        <v>1399</v>
      </c>
      <c r="B1936" s="20" t="s">
        <v>57</v>
      </c>
      <c r="C1936" s="20" t="s">
        <v>56</v>
      </c>
      <c r="D1936" s="20" t="s">
        <v>56</v>
      </c>
      <c r="E1936" s="20" t="s">
        <v>56</v>
      </c>
      <c r="F1936" s="12">
        <v>2149</v>
      </c>
      <c r="G1936" s="12">
        <v>365</v>
      </c>
      <c r="H1936" s="12">
        <v>383</v>
      </c>
      <c r="I1936" s="29">
        <v>834050</v>
      </c>
      <c r="J1936" s="3">
        <v>365</v>
      </c>
      <c r="K1936" s="13">
        <v>2.5656999999999998E-5</v>
      </c>
      <c r="L1936" s="15" t="s">
        <v>2689</v>
      </c>
      <c r="M1936" s="29">
        <v>293.37</v>
      </c>
      <c r="N1936" s="12">
        <v>867</v>
      </c>
      <c r="O1936" s="12">
        <v>773</v>
      </c>
      <c r="P1936" s="12">
        <v>534</v>
      </c>
      <c r="Q1936" s="12">
        <v>725</v>
      </c>
    </row>
    <row r="1937" spans="1:17" x14ac:dyDescent="0.3">
      <c r="A1937" s="33" t="s">
        <v>1400</v>
      </c>
      <c r="B1937" s="20" t="s">
        <v>55</v>
      </c>
      <c r="C1937" s="20" t="s">
        <v>56</v>
      </c>
      <c r="D1937" s="20" t="s">
        <v>56</v>
      </c>
      <c r="E1937" s="20" t="s">
        <v>56</v>
      </c>
      <c r="F1937" s="12">
        <v>4842</v>
      </c>
      <c r="G1937" s="12">
        <v>365</v>
      </c>
      <c r="H1937" s="12">
        <v>127</v>
      </c>
      <c r="I1937" s="29">
        <v>1251728</v>
      </c>
      <c r="J1937" s="3">
        <v>365</v>
      </c>
      <c r="K1937" s="13">
        <v>3.8506E-5</v>
      </c>
      <c r="L1937" s="15">
        <v>319211.18</v>
      </c>
      <c r="M1937" s="29">
        <v>950.03</v>
      </c>
      <c r="N1937" s="12">
        <v>389</v>
      </c>
      <c r="O1937" s="12">
        <v>307</v>
      </c>
      <c r="P1937" s="12">
        <v>313</v>
      </c>
      <c r="Q1937" s="12">
        <v>336</v>
      </c>
    </row>
    <row r="1938" spans="1:17" x14ac:dyDescent="0.3">
      <c r="A1938" s="33" t="s">
        <v>1401</v>
      </c>
      <c r="B1938" s="20" t="s">
        <v>55</v>
      </c>
      <c r="C1938" s="20" t="s">
        <v>56</v>
      </c>
      <c r="D1938" s="20" t="s">
        <v>56</v>
      </c>
      <c r="E1938" s="20" t="s">
        <v>56</v>
      </c>
      <c r="F1938" s="12">
        <v>18923</v>
      </c>
      <c r="G1938" s="12">
        <v>365</v>
      </c>
      <c r="H1938" s="12">
        <v>2586</v>
      </c>
      <c r="I1938" s="29">
        <v>8506000</v>
      </c>
      <c r="J1938" s="3">
        <v>365</v>
      </c>
      <c r="K1938" s="13">
        <v>2.61661E-4</v>
      </c>
      <c r="L1938" s="15">
        <v>2169169.54</v>
      </c>
      <c r="M1938" s="29">
        <v>674.91</v>
      </c>
      <c r="N1938" s="12">
        <v>2795</v>
      </c>
      <c r="O1938" s="12">
        <v>3400</v>
      </c>
      <c r="P1938" s="12">
        <v>3447</v>
      </c>
      <c r="Q1938" s="12">
        <v>3214</v>
      </c>
    </row>
    <row r="1939" spans="1:17" x14ac:dyDescent="0.3">
      <c r="A1939" s="33" t="s">
        <v>1402</v>
      </c>
      <c r="B1939" s="20" t="s">
        <v>55</v>
      </c>
      <c r="C1939" s="20" t="s">
        <v>56</v>
      </c>
      <c r="D1939" s="20" t="s">
        <v>56</v>
      </c>
      <c r="E1939" s="20" t="s">
        <v>56</v>
      </c>
      <c r="F1939" s="12">
        <v>2689</v>
      </c>
      <c r="G1939" s="12">
        <v>365</v>
      </c>
      <c r="H1939" s="12">
        <v>355</v>
      </c>
      <c r="I1939" s="29">
        <v>2213235</v>
      </c>
      <c r="J1939" s="3">
        <v>365</v>
      </c>
      <c r="K1939" s="13">
        <v>6.8083000000000005E-5</v>
      </c>
      <c r="L1939" s="15">
        <v>564411.23</v>
      </c>
      <c r="M1939" s="29">
        <v>839.9</v>
      </c>
      <c r="N1939" s="12">
        <v>763</v>
      </c>
      <c r="O1939" s="12">
        <v>696</v>
      </c>
      <c r="P1939" s="12">
        <v>556</v>
      </c>
      <c r="Q1939" s="12">
        <v>672</v>
      </c>
    </row>
    <row r="1940" spans="1:17" x14ac:dyDescent="0.3">
      <c r="A1940" s="33" t="s">
        <v>1403</v>
      </c>
      <c r="B1940" s="20" t="s">
        <v>55</v>
      </c>
      <c r="C1940" s="20" t="s">
        <v>56</v>
      </c>
      <c r="D1940" s="20" t="s">
        <v>56</v>
      </c>
      <c r="E1940" s="20" t="s">
        <v>56</v>
      </c>
      <c r="F1940" s="12">
        <v>38488</v>
      </c>
      <c r="G1940" s="12">
        <v>365</v>
      </c>
      <c r="H1940" s="12">
        <v>4199</v>
      </c>
      <c r="I1940" s="29">
        <v>139512973</v>
      </c>
      <c r="J1940" s="3">
        <v>365</v>
      </c>
      <c r="K1940" s="13">
        <v>4.2916810000000003E-3</v>
      </c>
      <c r="L1940" s="15">
        <v>35578096.869999997</v>
      </c>
      <c r="M1940" s="29">
        <v>30023.71</v>
      </c>
      <c r="N1940" s="12">
        <v>1184</v>
      </c>
      <c r="O1940" s="12">
        <v>1129</v>
      </c>
      <c r="P1940" s="12">
        <v>1242</v>
      </c>
      <c r="Q1940" s="12">
        <v>1185</v>
      </c>
    </row>
    <row r="1941" spans="1:17" x14ac:dyDescent="0.3">
      <c r="A1941" s="33" t="s">
        <v>1405</v>
      </c>
      <c r="B1941" s="20" t="s">
        <v>55</v>
      </c>
      <c r="C1941" s="20" t="s">
        <v>56</v>
      </c>
      <c r="D1941" s="20" t="s">
        <v>56</v>
      </c>
      <c r="E1941" s="20" t="s">
        <v>56</v>
      </c>
      <c r="F1941" s="12">
        <v>37325</v>
      </c>
      <c r="G1941" s="12">
        <v>365</v>
      </c>
      <c r="H1941" s="12">
        <v>7836</v>
      </c>
      <c r="I1941" s="29">
        <v>12392229</v>
      </c>
      <c r="J1941" s="3">
        <v>365</v>
      </c>
      <c r="K1941" s="13">
        <v>3.8120800000000001E-4</v>
      </c>
      <c r="L1941" s="15">
        <v>3160221.69</v>
      </c>
      <c r="M1941" s="29">
        <v>1807.91</v>
      </c>
      <c r="N1941" s="12">
        <v>1642</v>
      </c>
      <c r="O1941" s="12">
        <v>1777</v>
      </c>
      <c r="P1941" s="12">
        <v>1824</v>
      </c>
      <c r="Q1941" s="12">
        <v>1748</v>
      </c>
    </row>
    <row r="1942" spans="1:17" x14ac:dyDescent="0.3">
      <c r="A1942" s="33" t="s">
        <v>1406</v>
      </c>
      <c r="B1942" s="20" t="s">
        <v>55</v>
      </c>
      <c r="C1942" s="20" t="s">
        <v>56</v>
      </c>
      <c r="D1942" s="20" t="s">
        <v>56</v>
      </c>
      <c r="E1942" s="20" t="s">
        <v>56</v>
      </c>
      <c r="F1942" s="12">
        <v>75434</v>
      </c>
      <c r="G1942" s="12">
        <v>365</v>
      </c>
      <c r="H1942" s="12">
        <v>6283</v>
      </c>
      <c r="I1942" s="29">
        <v>20479390</v>
      </c>
      <c r="J1942" s="3">
        <v>365</v>
      </c>
      <c r="K1942" s="13">
        <v>6.2998399999999999E-4</v>
      </c>
      <c r="L1942" s="15">
        <v>5222580.42</v>
      </c>
      <c r="M1942" s="29">
        <v>908.75</v>
      </c>
      <c r="N1942" s="12">
        <v>5585</v>
      </c>
      <c r="O1942" s="12">
        <v>5851</v>
      </c>
      <c r="P1942" s="12">
        <v>5804</v>
      </c>
      <c r="Q1942" s="12">
        <v>5747</v>
      </c>
    </row>
    <row r="1943" spans="1:17" x14ac:dyDescent="0.3">
      <c r="A1943" s="33" t="s">
        <v>1407</v>
      </c>
      <c r="B1943" s="20" t="s">
        <v>57</v>
      </c>
      <c r="C1943" s="20" t="s">
        <v>56</v>
      </c>
      <c r="D1943" s="20" t="s">
        <v>56</v>
      </c>
      <c r="E1943" s="20" t="s">
        <v>56</v>
      </c>
      <c r="F1943" s="12">
        <v>2706</v>
      </c>
      <c r="G1943" s="12">
        <v>365</v>
      </c>
      <c r="H1943" s="12">
        <v>776</v>
      </c>
      <c r="I1943" s="29">
        <v>4765786</v>
      </c>
      <c r="J1943" s="3">
        <v>365</v>
      </c>
      <c r="K1943" s="13">
        <v>1.4660500000000001E-4</v>
      </c>
      <c r="L1943" s="15" t="s">
        <v>2689</v>
      </c>
      <c r="M1943" s="29">
        <v>636.64</v>
      </c>
      <c r="N1943" s="12">
        <v>2084</v>
      </c>
      <c r="O1943" s="12">
        <v>1977</v>
      </c>
      <c r="P1943" s="12">
        <v>1667</v>
      </c>
      <c r="Q1943" s="12">
        <v>1909</v>
      </c>
    </row>
    <row r="1944" spans="1:17" x14ac:dyDescent="0.3">
      <c r="A1944" s="33" t="s">
        <v>1408</v>
      </c>
      <c r="B1944" s="20" t="s">
        <v>55</v>
      </c>
      <c r="C1944" s="20" t="s">
        <v>56</v>
      </c>
      <c r="D1944" s="20" t="s">
        <v>56</v>
      </c>
      <c r="E1944" s="20" t="s">
        <v>56</v>
      </c>
      <c r="F1944" s="12">
        <v>61088</v>
      </c>
      <c r="G1944" s="12">
        <v>365</v>
      </c>
      <c r="H1944" s="12">
        <v>16122</v>
      </c>
      <c r="I1944" s="29">
        <v>16414238</v>
      </c>
      <c r="J1944" s="3">
        <v>365</v>
      </c>
      <c r="K1944" s="13">
        <v>5.0493300000000005E-4</v>
      </c>
      <c r="L1944" s="15">
        <v>4185899.97</v>
      </c>
      <c r="M1944" s="29">
        <v>563.76</v>
      </c>
      <c r="N1944" s="12">
        <v>7366</v>
      </c>
      <c r="O1944" s="12">
        <v>7547</v>
      </c>
      <c r="P1944" s="12">
        <v>7362</v>
      </c>
      <c r="Q1944" s="12">
        <v>7425</v>
      </c>
    </row>
    <row r="1945" spans="1:17" x14ac:dyDescent="0.3">
      <c r="A1945" s="33" t="s">
        <v>1409</v>
      </c>
      <c r="B1945" s="20" t="s">
        <v>55</v>
      </c>
      <c r="C1945" s="20" t="s">
        <v>56</v>
      </c>
      <c r="D1945" s="20" t="s">
        <v>56</v>
      </c>
      <c r="E1945" s="20" t="s">
        <v>56</v>
      </c>
      <c r="F1945" s="12">
        <v>1414</v>
      </c>
      <c r="G1945" s="12">
        <v>365</v>
      </c>
      <c r="H1945" s="12">
        <v>339</v>
      </c>
      <c r="I1945" s="29">
        <v>3733724</v>
      </c>
      <c r="J1945" s="3">
        <v>365</v>
      </c>
      <c r="K1945" s="13">
        <v>1.14856E-4</v>
      </c>
      <c r="L1945" s="15">
        <v>952160.87</v>
      </c>
      <c r="M1945" s="29">
        <v>1427.53</v>
      </c>
      <c r="N1945" s="12">
        <v>672</v>
      </c>
      <c r="O1945" s="12">
        <v>720</v>
      </c>
      <c r="P1945" s="12">
        <v>609</v>
      </c>
      <c r="Q1945" s="12">
        <v>667</v>
      </c>
    </row>
    <row r="1946" spans="1:17" x14ac:dyDescent="0.3">
      <c r="A1946" s="33" t="s">
        <v>1410</v>
      </c>
      <c r="B1946" s="20" t="s">
        <v>55</v>
      </c>
      <c r="C1946" s="20" t="s">
        <v>56</v>
      </c>
      <c r="D1946" s="20" t="s">
        <v>56</v>
      </c>
      <c r="E1946" s="20" t="s">
        <v>56</v>
      </c>
      <c r="F1946" s="12">
        <v>7344</v>
      </c>
      <c r="G1946" s="12">
        <v>365</v>
      </c>
      <c r="H1946" s="12">
        <v>917</v>
      </c>
      <c r="I1946" s="29">
        <v>3837359</v>
      </c>
      <c r="J1946" s="3">
        <v>365</v>
      </c>
      <c r="K1946" s="13">
        <v>1.18044E-4</v>
      </c>
      <c r="L1946" s="15">
        <v>978589.5</v>
      </c>
      <c r="M1946" s="29">
        <v>554.76</v>
      </c>
      <c r="N1946" s="12">
        <v>1752</v>
      </c>
      <c r="O1946" s="12">
        <v>1833</v>
      </c>
      <c r="P1946" s="12">
        <v>1707</v>
      </c>
      <c r="Q1946" s="12">
        <v>1764</v>
      </c>
    </row>
    <row r="1947" spans="1:17" x14ac:dyDescent="0.3">
      <c r="A1947" s="33" t="s">
        <v>1411</v>
      </c>
      <c r="B1947" s="20" t="s">
        <v>55</v>
      </c>
      <c r="C1947" s="20" t="s">
        <v>56</v>
      </c>
      <c r="D1947" s="20" t="s">
        <v>56</v>
      </c>
      <c r="E1947" s="20" t="s">
        <v>56</v>
      </c>
      <c r="F1947" s="12">
        <v>29807</v>
      </c>
      <c r="G1947" s="12">
        <v>365</v>
      </c>
      <c r="H1947" s="12">
        <v>4674</v>
      </c>
      <c r="I1947" s="29">
        <v>53504176</v>
      </c>
      <c r="J1947" s="3">
        <v>365</v>
      </c>
      <c r="K1947" s="13">
        <v>1.645889E-3</v>
      </c>
      <c r="L1947" s="15">
        <v>13644442.640000001</v>
      </c>
      <c r="M1947" s="29">
        <v>13549.6</v>
      </c>
      <c r="N1947" s="12">
        <v>1043</v>
      </c>
      <c r="O1947" s="12">
        <v>1002</v>
      </c>
      <c r="P1947" s="12">
        <v>976</v>
      </c>
      <c r="Q1947" s="12">
        <v>1007</v>
      </c>
    </row>
    <row r="1948" spans="1:17" x14ac:dyDescent="0.3">
      <c r="A1948" s="33" t="s">
        <v>1412</v>
      </c>
      <c r="B1948" s="20" t="s">
        <v>55</v>
      </c>
      <c r="C1948" s="20" t="s">
        <v>56</v>
      </c>
      <c r="D1948" s="20" t="s">
        <v>56</v>
      </c>
      <c r="E1948" s="20" t="s">
        <v>56</v>
      </c>
      <c r="F1948" s="12">
        <v>44734</v>
      </c>
      <c r="G1948" s="12">
        <v>365</v>
      </c>
      <c r="H1948" s="12">
        <v>6985</v>
      </c>
      <c r="I1948" s="29">
        <v>26400628</v>
      </c>
      <c r="J1948" s="3">
        <v>365</v>
      </c>
      <c r="K1948" s="13">
        <v>8.1213300000000004E-4</v>
      </c>
      <c r="L1948" s="15">
        <v>6732593.25</v>
      </c>
      <c r="M1948" s="29">
        <v>887.74</v>
      </c>
      <c r="N1948" s="12">
        <v>7438</v>
      </c>
      <c r="O1948" s="12">
        <v>7833</v>
      </c>
      <c r="P1948" s="12">
        <v>7481</v>
      </c>
      <c r="Q1948" s="12">
        <v>7584</v>
      </c>
    </row>
    <row r="1949" spans="1:17" x14ac:dyDescent="0.3">
      <c r="A1949" s="33" t="s">
        <v>1413</v>
      </c>
      <c r="B1949" s="20" t="s">
        <v>55</v>
      </c>
      <c r="C1949" s="20" t="s">
        <v>56</v>
      </c>
      <c r="D1949" s="20" t="s">
        <v>56</v>
      </c>
      <c r="E1949" s="20" t="s">
        <v>56</v>
      </c>
      <c r="F1949" s="12">
        <v>7070</v>
      </c>
      <c r="G1949" s="12">
        <v>365</v>
      </c>
      <c r="H1949" s="12">
        <v>2043</v>
      </c>
      <c r="I1949" s="29">
        <v>4124972</v>
      </c>
      <c r="J1949" s="3">
        <v>365</v>
      </c>
      <c r="K1949" s="13">
        <v>1.26892E-4</v>
      </c>
      <c r="L1949" s="15">
        <v>1051935.53</v>
      </c>
      <c r="M1949" s="29">
        <v>301.33</v>
      </c>
      <c r="N1949" s="12">
        <v>3564</v>
      </c>
      <c r="O1949" s="12">
        <v>3589</v>
      </c>
      <c r="P1949" s="12">
        <v>3319</v>
      </c>
      <c r="Q1949" s="12">
        <v>3491</v>
      </c>
    </row>
    <row r="1950" spans="1:17" x14ac:dyDescent="0.3">
      <c r="A1950" s="33" t="s">
        <v>1414</v>
      </c>
      <c r="B1950" s="20" t="s">
        <v>55</v>
      </c>
      <c r="C1950" s="20" t="s">
        <v>56</v>
      </c>
      <c r="D1950" s="20" t="s">
        <v>56</v>
      </c>
      <c r="E1950" s="20" t="s">
        <v>56</v>
      </c>
      <c r="F1950" s="12">
        <v>13176</v>
      </c>
      <c r="G1950" s="12">
        <v>365</v>
      </c>
      <c r="H1950" s="12">
        <v>984</v>
      </c>
      <c r="I1950" s="29">
        <v>4533875</v>
      </c>
      <c r="J1950" s="3">
        <v>365</v>
      </c>
      <c r="K1950" s="13">
        <v>1.3947100000000001E-4</v>
      </c>
      <c r="L1950" s="15">
        <v>1156212.5</v>
      </c>
      <c r="M1950" s="29">
        <v>493.26</v>
      </c>
      <c r="N1950" s="12">
        <v>2218</v>
      </c>
      <c r="O1950" s="12">
        <v>2423</v>
      </c>
      <c r="P1950" s="12">
        <v>2391</v>
      </c>
      <c r="Q1950" s="12">
        <v>2344</v>
      </c>
    </row>
    <row r="1951" spans="1:17" x14ac:dyDescent="0.3">
      <c r="A1951" s="33" t="s">
        <v>1415</v>
      </c>
      <c r="B1951" s="20" t="s">
        <v>57</v>
      </c>
      <c r="C1951" s="20" t="s">
        <v>56</v>
      </c>
      <c r="D1951" s="20" t="s">
        <v>56</v>
      </c>
      <c r="E1951" s="20" t="s">
        <v>56</v>
      </c>
      <c r="F1951" s="12">
        <v>11801</v>
      </c>
      <c r="G1951" s="12">
        <v>365</v>
      </c>
      <c r="H1951" s="12">
        <v>2732</v>
      </c>
      <c r="I1951" s="29">
        <v>6386011</v>
      </c>
      <c r="J1951" s="3">
        <v>365</v>
      </c>
      <c r="K1951" s="13">
        <v>1.96446E-4</v>
      </c>
      <c r="L1951" s="15" t="s">
        <v>2689</v>
      </c>
      <c r="M1951" s="29">
        <v>409.59</v>
      </c>
      <c r="N1951" s="12">
        <v>4054</v>
      </c>
      <c r="O1951" s="12">
        <v>3916</v>
      </c>
      <c r="P1951" s="12">
        <v>3958</v>
      </c>
      <c r="Q1951" s="12">
        <v>3976</v>
      </c>
    </row>
    <row r="1952" spans="1:17" x14ac:dyDescent="0.3">
      <c r="A1952" s="33" t="s">
        <v>1416</v>
      </c>
      <c r="B1952" s="20" t="s">
        <v>55</v>
      </c>
      <c r="C1952" s="20" t="s">
        <v>56</v>
      </c>
      <c r="D1952" s="20" t="s">
        <v>56</v>
      </c>
      <c r="E1952" s="20" t="s">
        <v>56</v>
      </c>
      <c r="F1952" s="12">
        <v>9252</v>
      </c>
      <c r="G1952" s="12">
        <v>365</v>
      </c>
      <c r="H1952" s="12">
        <v>2150</v>
      </c>
      <c r="I1952" s="29">
        <v>8613088</v>
      </c>
      <c r="J1952" s="3">
        <v>365</v>
      </c>
      <c r="K1952" s="13">
        <v>2.6495499999999999E-4</v>
      </c>
      <c r="L1952" s="15">
        <v>2196478.7400000002</v>
      </c>
      <c r="M1952" s="29">
        <v>735.59</v>
      </c>
      <c r="N1952" s="12">
        <v>2886</v>
      </c>
      <c r="O1952" s="12">
        <v>3046</v>
      </c>
      <c r="P1952" s="12">
        <v>3027</v>
      </c>
      <c r="Q1952" s="12">
        <v>2986</v>
      </c>
    </row>
    <row r="1953" spans="1:17" x14ac:dyDescent="0.3">
      <c r="A1953" s="33" t="s">
        <v>1417</v>
      </c>
      <c r="B1953" s="20" t="s">
        <v>55</v>
      </c>
      <c r="C1953" s="20" t="s">
        <v>56</v>
      </c>
      <c r="D1953" s="20" t="s">
        <v>56</v>
      </c>
      <c r="E1953" s="20" t="s">
        <v>56</v>
      </c>
      <c r="F1953" s="12">
        <v>14910</v>
      </c>
      <c r="G1953" s="12">
        <v>365</v>
      </c>
      <c r="H1953" s="12">
        <v>1325</v>
      </c>
      <c r="I1953" s="29">
        <v>4332150</v>
      </c>
      <c r="J1953" s="3">
        <v>365</v>
      </c>
      <c r="K1953" s="13">
        <v>1.3326500000000001E-4</v>
      </c>
      <c r="L1953" s="15">
        <v>1104769.32</v>
      </c>
      <c r="M1953" s="29">
        <v>416.11</v>
      </c>
      <c r="N1953" s="12">
        <v>2505</v>
      </c>
      <c r="O1953" s="12">
        <v>2690</v>
      </c>
      <c r="P1953" s="12">
        <v>2771</v>
      </c>
      <c r="Q1953" s="12">
        <v>2655</v>
      </c>
    </row>
    <row r="1954" spans="1:17" x14ac:dyDescent="0.3">
      <c r="A1954" s="33" t="s">
        <v>1418</v>
      </c>
      <c r="B1954" s="20" t="s">
        <v>55</v>
      </c>
      <c r="C1954" s="20" t="s">
        <v>56</v>
      </c>
      <c r="D1954" s="20" t="s">
        <v>56</v>
      </c>
      <c r="E1954" s="20" t="s">
        <v>56</v>
      </c>
      <c r="F1954" s="12">
        <v>10704</v>
      </c>
      <c r="G1954" s="12">
        <v>365</v>
      </c>
      <c r="H1954" s="12">
        <v>2422</v>
      </c>
      <c r="I1954" s="29">
        <v>5355669</v>
      </c>
      <c r="J1954" s="3">
        <v>365</v>
      </c>
      <c r="K1954" s="13">
        <v>1.6474999999999999E-4</v>
      </c>
      <c r="L1954" s="15">
        <v>1365783.46</v>
      </c>
      <c r="M1954" s="29">
        <v>356.04</v>
      </c>
      <c r="N1954" s="12">
        <v>3808</v>
      </c>
      <c r="O1954" s="12">
        <v>3824</v>
      </c>
      <c r="P1954" s="12">
        <v>3875</v>
      </c>
      <c r="Q1954" s="12">
        <v>3836</v>
      </c>
    </row>
    <row r="1955" spans="1:17" x14ac:dyDescent="0.3">
      <c r="A1955" s="33" t="s">
        <v>1419</v>
      </c>
      <c r="B1955" s="20" t="s">
        <v>55</v>
      </c>
      <c r="C1955" s="20" t="s">
        <v>56</v>
      </c>
      <c r="D1955" s="20" t="s">
        <v>56</v>
      </c>
      <c r="E1955" s="20" t="s">
        <v>56</v>
      </c>
      <c r="F1955" s="12">
        <v>6039</v>
      </c>
      <c r="G1955" s="12">
        <v>365</v>
      </c>
      <c r="H1955" s="12">
        <v>554</v>
      </c>
      <c r="I1955" s="29">
        <v>1557705</v>
      </c>
      <c r="J1955" s="3">
        <v>365</v>
      </c>
      <c r="K1955" s="13">
        <v>4.7917999999999998E-5</v>
      </c>
      <c r="L1955" s="15">
        <v>397240.33</v>
      </c>
      <c r="M1955" s="29">
        <v>649.09</v>
      </c>
      <c r="N1955" s="12">
        <v>619</v>
      </c>
      <c r="O1955" s="12">
        <v>615</v>
      </c>
      <c r="P1955" s="12">
        <v>601</v>
      </c>
      <c r="Q1955" s="12">
        <v>612</v>
      </c>
    </row>
    <row r="1956" spans="1:17" x14ac:dyDescent="0.3">
      <c r="A1956" s="33" t="s">
        <v>1420</v>
      </c>
      <c r="B1956" s="20" t="s">
        <v>55</v>
      </c>
      <c r="C1956" s="20" t="s">
        <v>56</v>
      </c>
      <c r="D1956" s="20" t="s">
        <v>56</v>
      </c>
      <c r="E1956" s="20" t="s">
        <v>56</v>
      </c>
      <c r="F1956" s="12">
        <v>3946</v>
      </c>
      <c r="G1956" s="12">
        <v>365</v>
      </c>
      <c r="H1956" s="12">
        <v>939</v>
      </c>
      <c r="I1956" s="29">
        <v>4112233</v>
      </c>
      <c r="J1956" s="3">
        <v>365</v>
      </c>
      <c r="K1956" s="13">
        <v>1.2650000000000001E-4</v>
      </c>
      <c r="L1956" s="15">
        <v>1048686.8799999999</v>
      </c>
      <c r="M1956" s="29">
        <v>303.88</v>
      </c>
      <c r="N1956" s="12">
        <v>3640</v>
      </c>
      <c r="O1956" s="12">
        <v>3434</v>
      </c>
      <c r="P1956" s="12">
        <v>3280</v>
      </c>
      <c r="Q1956" s="12">
        <v>3451</v>
      </c>
    </row>
    <row r="1957" spans="1:17" x14ac:dyDescent="0.3">
      <c r="A1957" s="33" t="s">
        <v>1421</v>
      </c>
      <c r="B1957" s="20" t="s">
        <v>56</v>
      </c>
      <c r="C1957" s="20" t="s">
        <v>56</v>
      </c>
      <c r="D1957" s="20" t="s">
        <v>56</v>
      </c>
      <c r="E1957" s="20" t="s">
        <v>56</v>
      </c>
      <c r="F1957" s="12">
        <v>1085</v>
      </c>
      <c r="G1957" s="12">
        <v>365</v>
      </c>
      <c r="H1957" s="12">
        <v>414</v>
      </c>
      <c r="I1957" s="29">
        <v>7173030</v>
      </c>
      <c r="J1957" s="3">
        <v>365</v>
      </c>
      <c r="K1957" s="13">
        <v>2.2065600000000001E-4</v>
      </c>
      <c r="L1957" s="15" t="s">
        <v>2689</v>
      </c>
      <c r="M1957" s="29" t="s">
        <v>2689</v>
      </c>
      <c r="N1957" s="12" t="s">
        <v>2689</v>
      </c>
      <c r="O1957" s="12" t="s">
        <v>2689</v>
      </c>
      <c r="P1957" s="12" t="s">
        <v>2689</v>
      </c>
      <c r="Q1957" s="12" t="s">
        <v>2689</v>
      </c>
    </row>
    <row r="1958" spans="1:17" x14ac:dyDescent="0.3">
      <c r="A1958" s="33" t="s">
        <v>1422</v>
      </c>
      <c r="B1958" s="20" t="s">
        <v>56</v>
      </c>
      <c r="C1958" s="20" t="s">
        <v>56</v>
      </c>
      <c r="D1958" s="20" t="s">
        <v>56</v>
      </c>
      <c r="E1958" s="20" t="s">
        <v>56</v>
      </c>
      <c r="F1958" s="12">
        <v>1665</v>
      </c>
      <c r="G1958" s="12">
        <v>365</v>
      </c>
      <c r="H1958" s="12">
        <v>342</v>
      </c>
      <c r="I1958" s="29">
        <v>2786963</v>
      </c>
      <c r="J1958" s="3">
        <v>365</v>
      </c>
      <c r="K1958" s="13">
        <v>8.5731999999999998E-5</v>
      </c>
      <c r="L1958" s="15" t="s">
        <v>2689</v>
      </c>
      <c r="M1958" s="29" t="s">
        <v>2689</v>
      </c>
      <c r="N1958" s="12" t="s">
        <v>2689</v>
      </c>
      <c r="O1958" s="12" t="s">
        <v>2689</v>
      </c>
      <c r="P1958" s="12" t="s">
        <v>2689</v>
      </c>
      <c r="Q1958" s="12" t="s">
        <v>2689</v>
      </c>
    </row>
    <row r="1959" spans="1:17" x14ac:dyDescent="0.3">
      <c r="A1959" s="33" t="s">
        <v>1423</v>
      </c>
      <c r="B1959" s="20" t="s">
        <v>55</v>
      </c>
      <c r="C1959" s="20" t="s">
        <v>56</v>
      </c>
      <c r="D1959" s="20" t="s">
        <v>56</v>
      </c>
      <c r="E1959" s="20" t="s">
        <v>56</v>
      </c>
      <c r="F1959" s="12">
        <v>2501</v>
      </c>
      <c r="G1959" s="12">
        <v>365</v>
      </c>
      <c r="H1959" s="12">
        <v>426</v>
      </c>
      <c r="I1959" s="29">
        <v>2097128</v>
      </c>
      <c r="J1959" s="3">
        <v>365</v>
      </c>
      <c r="K1959" s="13">
        <v>6.4511999999999995E-5</v>
      </c>
      <c r="L1959" s="15">
        <v>534802.04</v>
      </c>
      <c r="M1959" s="29">
        <v>743.81</v>
      </c>
      <c r="N1959" s="12">
        <v>727</v>
      </c>
      <c r="O1959" s="12">
        <v>757</v>
      </c>
      <c r="P1959" s="12">
        <v>674</v>
      </c>
      <c r="Q1959" s="12">
        <v>719</v>
      </c>
    </row>
    <row r="1960" spans="1:17" x14ac:dyDescent="0.3">
      <c r="A1960" s="33" t="s">
        <v>1424</v>
      </c>
      <c r="B1960" s="20" t="s">
        <v>55</v>
      </c>
      <c r="C1960" s="20" t="s">
        <v>56</v>
      </c>
      <c r="D1960" s="20" t="s">
        <v>56</v>
      </c>
      <c r="E1960" s="20" t="s">
        <v>56</v>
      </c>
      <c r="F1960" s="12">
        <v>2749</v>
      </c>
      <c r="G1960" s="12">
        <v>365</v>
      </c>
      <c r="H1960" s="12">
        <v>409</v>
      </c>
      <c r="I1960" s="29">
        <v>2137568</v>
      </c>
      <c r="J1960" s="3">
        <v>365</v>
      </c>
      <c r="K1960" s="13">
        <v>6.5755999999999999E-5</v>
      </c>
      <c r="L1960" s="15">
        <v>545114.91</v>
      </c>
      <c r="M1960" s="29">
        <v>353.05</v>
      </c>
      <c r="N1960" s="12">
        <v>1501</v>
      </c>
      <c r="O1960" s="12">
        <v>1679</v>
      </c>
      <c r="P1960" s="12">
        <v>1452</v>
      </c>
      <c r="Q1960" s="12">
        <v>1544</v>
      </c>
    </row>
    <row r="1961" spans="1:17" x14ac:dyDescent="0.3">
      <c r="A1961" s="33" t="s">
        <v>1425</v>
      </c>
      <c r="B1961" s="20" t="s">
        <v>55</v>
      </c>
      <c r="C1961" s="20" t="s">
        <v>56</v>
      </c>
      <c r="D1961" s="20" t="s">
        <v>56</v>
      </c>
      <c r="E1961" s="20" t="s">
        <v>56</v>
      </c>
      <c r="F1961" s="12">
        <v>17861</v>
      </c>
      <c r="G1961" s="12">
        <v>365</v>
      </c>
      <c r="H1961" s="12">
        <v>3040</v>
      </c>
      <c r="I1961" s="29">
        <v>7225713</v>
      </c>
      <c r="J1961" s="3">
        <v>365</v>
      </c>
      <c r="K1961" s="13">
        <v>2.2227600000000001E-4</v>
      </c>
      <c r="L1961" s="15">
        <v>1842675.36</v>
      </c>
      <c r="M1961" s="29">
        <v>482.25</v>
      </c>
      <c r="N1961" s="12">
        <v>3837</v>
      </c>
      <c r="O1961" s="12">
        <v>3891</v>
      </c>
      <c r="P1961" s="12">
        <v>3734</v>
      </c>
      <c r="Q1961" s="12">
        <v>3821</v>
      </c>
    </row>
    <row r="1962" spans="1:17" x14ac:dyDescent="0.3">
      <c r="A1962" s="33" t="s">
        <v>1426</v>
      </c>
      <c r="B1962" s="20" t="s">
        <v>55</v>
      </c>
      <c r="C1962" s="20" t="s">
        <v>56</v>
      </c>
      <c r="D1962" s="20" t="s">
        <v>56</v>
      </c>
      <c r="E1962" s="20" t="s">
        <v>56</v>
      </c>
      <c r="F1962" s="12">
        <v>77587</v>
      </c>
      <c r="G1962" s="12">
        <v>365</v>
      </c>
      <c r="H1962" s="12">
        <v>8857</v>
      </c>
      <c r="I1962" s="29">
        <v>34111467</v>
      </c>
      <c r="J1962" s="3">
        <v>365</v>
      </c>
      <c r="K1962" s="13">
        <v>1.0493329999999999E-3</v>
      </c>
      <c r="L1962" s="15">
        <v>8698983.6999999993</v>
      </c>
      <c r="M1962" s="29">
        <v>1170.32</v>
      </c>
      <c r="N1962" s="12">
        <v>7463</v>
      </c>
      <c r="O1962" s="12">
        <v>7643</v>
      </c>
      <c r="P1962" s="12">
        <v>7192</v>
      </c>
      <c r="Q1962" s="12">
        <v>7433</v>
      </c>
    </row>
    <row r="1963" spans="1:17" x14ac:dyDescent="0.3">
      <c r="A1963" s="33" t="s">
        <v>1427</v>
      </c>
      <c r="B1963" s="20" t="s">
        <v>55</v>
      </c>
      <c r="C1963" s="20" t="s">
        <v>56</v>
      </c>
      <c r="D1963" s="20" t="s">
        <v>56</v>
      </c>
      <c r="E1963" s="20" t="s">
        <v>56</v>
      </c>
      <c r="F1963" s="12">
        <v>22209</v>
      </c>
      <c r="G1963" s="12">
        <v>365</v>
      </c>
      <c r="H1963" s="12">
        <v>2765</v>
      </c>
      <c r="I1963" s="29">
        <v>15359133</v>
      </c>
      <c r="J1963" s="3">
        <v>365</v>
      </c>
      <c r="K1963" s="13">
        <v>4.7247599999999999E-4</v>
      </c>
      <c r="L1963" s="15">
        <v>3916830.89</v>
      </c>
      <c r="M1963" s="29">
        <v>519.4</v>
      </c>
      <c r="N1963" s="12">
        <v>7282</v>
      </c>
      <c r="O1963" s="12">
        <v>7461</v>
      </c>
      <c r="P1963" s="12">
        <v>7879</v>
      </c>
      <c r="Q1963" s="12">
        <v>7541</v>
      </c>
    </row>
    <row r="1964" spans="1:17" x14ac:dyDescent="0.3">
      <c r="A1964" s="33" t="s">
        <v>1428</v>
      </c>
      <c r="B1964" s="20" t="s">
        <v>55</v>
      </c>
      <c r="C1964" s="20" t="s">
        <v>56</v>
      </c>
      <c r="D1964" s="20" t="s">
        <v>56</v>
      </c>
      <c r="E1964" s="20" t="s">
        <v>56</v>
      </c>
      <c r="F1964" s="12">
        <v>9738</v>
      </c>
      <c r="G1964" s="12">
        <v>365</v>
      </c>
      <c r="H1964" s="12">
        <v>2142</v>
      </c>
      <c r="I1964" s="29">
        <v>6886607</v>
      </c>
      <c r="J1964" s="3">
        <v>365</v>
      </c>
      <c r="K1964" s="13">
        <v>2.11845E-4</v>
      </c>
      <c r="L1964" s="15">
        <v>1756197.76</v>
      </c>
      <c r="M1964" s="29">
        <v>260.18</v>
      </c>
      <c r="N1964" s="12">
        <v>6112</v>
      </c>
      <c r="O1964" s="12">
        <v>6791</v>
      </c>
      <c r="P1964" s="12">
        <v>7347</v>
      </c>
      <c r="Q1964" s="12">
        <v>6750</v>
      </c>
    </row>
    <row r="1965" spans="1:17" x14ac:dyDescent="0.3">
      <c r="A1965" s="33" t="s">
        <v>1429</v>
      </c>
      <c r="B1965" s="20" t="s">
        <v>57</v>
      </c>
      <c r="C1965" s="20" t="s">
        <v>56</v>
      </c>
      <c r="D1965" s="20" t="s">
        <v>56</v>
      </c>
      <c r="E1965" s="20" t="s">
        <v>56</v>
      </c>
      <c r="F1965" s="12">
        <v>3551</v>
      </c>
      <c r="G1965" s="12">
        <v>365</v>
      </c>
      <c r="H1965" s="12">
        <v>919</v>
      </c>
      <c r="I1965" s="29">
        <v>2985140</v>
      </c>
      <c r="J1965" s="3">
        <v>365</v>
      </c>
      <c r="K1965" s="13">
        <v>9.1829000000000005E-5</v>
      </c>
      <c r="L1965" s="15" t="s">
        <v>2689</v>
      </c>
      <c r="M1965" s="29">
        <v>338.79</v>
      </c>
      <c r="N1965" s="12">
        <v>2205</v>
      </c>
      <c r="O1965" s="12">
        <v>2273</v>
      </c>
      <c r="P1965" s="12">
        <v>2263</v>
      </c>
      <c r="Q1965" s="12">
        <v>2247</v>
      </c>
    </row>
    <row r="1966" spans="1:17" x14ac:dyDescent="0.3">
      <c r="A1966" s="33" t="s">
        <v>1430</v>
      </c>
      <c r="B1966" s="20" t="s">
        <v>56</v>
      </c>
      <c r="C1966" s="20" t="s">
        <v>56</v>
      </c>
      <c r="D1966" s="20" t="s">
        <v>56</v>
      </c>
      <c r="E1966" s="20" t="s">
        <v>56</v>
      </c>
      <c r="F1966" s="12">
        <v>4245</v>
      </c>
      <c r="G1966" s="12">
        <v>365</v>
      </c>
      <c r="H1966" s="12">
        <v>856</v>
      </c>
      <c r="I1966" s="29">
        <v>2944453</v>
      </c>
      <c r="J1966" s="3">
        <v>365</v>
      </c>
      <c r="K1966" s="13">
        <v>9.0576999999999997E-5</v>
      </c>
      <c r="L1966" s="15" t="s">
        <v>2689</v>
      </c>
      <c r="M1966" s="29" t="s">
        <v>2689</v>
      </c>
      <c r="N1966" s="12" t="s">
        <v>2689</v>
      </c>
      <c r="O1966" s="12" t="s">
        <v>2689</v>
      </c>
      <c r="P1966" s="12" t="s">
        <v>2689</v>
      </c>
      <c r="Q1966" s="12" t="s">
        <v>2689</v>
      </c>
    </row>
    <row r="1967" spans="1:17" x14ac:dyDescent="0.3">
      <c r="A1967" s="33" t="s">
        <v>1431</v>
      </c>
      <c r="B1967" s="20" t="s">
        <v>56</v>
      </c>
      <c r="C1967" s="20" t="s">
        <v>56</v>
      </c>
      <c r="D1967" s="20" t="s">
        <v>56</v>
      </c>
      <c r="E1967" s="20" t="s">
        <v>56</v>
      </c>
      <c r="F1967" s="12">
        <v>1485</v>
      </c>
      <c r="G1967" s="12">
        <v>365</v>
      </c>
      <c r="H1967" s="12">
        <v>679</v>
      </c>
      <c r="I1967" s="29">
        <v>3701903</v>
      </c>
      <c r="J1967" s="3">
        <v>365</v>
      </c>
      <c r="K1967" s="13">
        <v>1.1387699999999999E-4</v>
      </c>
      <c r="L1967" s="15" t="s">
        <v>2689</v>
      </c>
      <c r="M1967" s="29" t="s">
        <v>2689</v>
      </c>
      <c r="N1967" s="12" t="s">
        <v>2689</v>
      </c>
      <c r="O1967" s="12" t="s">
        <v>2689</v>
      </c>
      <c r="P1967" s="12" t="s">
        <v>2689</v>
      </c>
      <c r="Q1967" s="12" t="s">
        <v>2689</v>
      </c>
    </row>
    <row r="1968" spans="1:17" x14ac:dyDescent="0.3">
      <c r="A1968" s="33" t="s">
        <v>1432</v>
      </c>
      <c r="B1968" s="20" t="s">
        <v>55</v>
      </c>
      <c r="C1968" s="20" t="s">
        <v>56</v>
      </c>
      <c r="D1968" s="20" t="s">
        <v>56</v>
      </c>
      <c r="E1968" s="20" t="s">
        <v>56</v>
      </c>
      <c r="F1968" s="12">
        <v>48008</v>
      </c>
      <c r="G1968" s="12">
        <v>365</v>
      </c>
      <c r="H1968" s="12">
        <v>6369</v>
      </c>
      <c r="I1968" s="29">
        <v>7182294</v>
      </c>
      <c r="J1968" s="3">
        <v>365</v>
      </c>
      <c r="K1968" s="13">
        <v>2.20941E-4</v>
      </c>
      <c r="L1968" s="15">
        <v>1831602.8</v>
      </c>
      <c r="M1968" s="29">
        <v>985.26</v>
      </c>
      <c r="N1968" s="12">
        <v>1971</v>
      </c>
      <c r="O1968" s="12">
        <v>2001</v>
      </c>
      <c r="P1968" s="12">
        <v>1605</v>
      </c>
      <c r="Q1968" s="12">
        <v>1859</v>
      </c>
    </row>
    <row r="1969" spans="1:17" x14ac:dyDescent="0.3">
      <c r="A1969" s="33" t="s">
        <v>1433</v>
      </c>
      <c r="B1969" s="20" t="s">
        <v>56</v>
      </c>
      <c r="C1969" s="20" t="s">
        <v>56</v>
      </c>
      <c r="D1969" s="20" t="s">
        <v>56</v>
      </c>
      <c r="E1969" s="20" t="s">
        <v>56</v>
      </c>
      <c r="F1969" s="12">
        <v>5048</v>
      </c>
      <c r="G1969" s="12">
        <v>365</v>
      </c>
      <c r="H1969" s="12">
        <v>615</v>
      </c>
      <c r="I1969" s="29">
        <v>0</v>
      </c>
      <c r="J1969" s="3">
        <v>365</v>
      </c>
      <c r="K1969" s="13">
        <v>0</v>
      </c>
      <c r="L1969" s="15" t="s">
        <v>2689</v>
      </c>
      <c r="M1969" s="29" t="s">
        <v>2689</v>
      </c>
      <c r="N1969" s="12" t="s">
        <v>2689</v>
      </c>
      <c r="O1969" s="12" t="s">
        <v>2689</v>
      </c>
      <c r="P1969" s="12" t="s">
        <v>2689</v>
      </c>
      <c r="Q1969" s="12" t="s">
        <v>2689</v>
      </c>
    </row>
    <row r="1970" spans="1:17" x14ac:dyDescent="0.3">
      <c r="A1970" s="33" t="s">
        <v>1434</v>
      </c>
      <c r="B1970" s="20" t="s">
        <v>55</v>
      </c>
      <c r="C1970" s="20" t="s">
        <v>56</v>
      </c>
      <c r="D1970" s="20" t="s">
        <v>56</v>
      </c>
      <c r="E1970" s="20" t="s">
        <v>56</v>
      </c>
      <c r="F1970" s="12">
        <v>12116</v>
      </c>
      <c r="G1970" s="12">
        <v>365</v>
      </c>
      <c r="H1970" s="12">
        <v>2147</v>
      </c>
      <c r="I1970" s="29">
        <v>36332273</v>
      </c>
      <c r="J1970" s="3">
        <v>365</v>
      </c>
      <c r="K1970" s="13">
        <v>1.1176490000000001E-3</v>
      </c>
      <c r="L1970" s="15">
        <v>9265325.6600000001</v>
      </c>
      <c r="M1970" s="29">
        <v>19671.599999999999</v>
      </c>
      <c r="N1970" s="12">
        <v>492</v>
      </c>
      <c r="O1970" s="12">
        <v>491</v>
      </c>
      <c r="P1970" s="12">
        <v>431</v>
      </c>
      <c r="Q1970" s="12">
        <v>471</v>
      </c>
    </row>
    <row r="1971" spans="1:17" x14ac:dyDescent="0.3">
      <c r="A1971" s="33" t="s">
        <v>1435</v>
      </c>
      <c r="B1971" s="20" t="s">
        <v>57</v>
      </c>
      <c r="C1971" s="20" t="s">
        <v>56</v>
      </c>
      <c r="D1971" s="20" t="s">
        <v>56</v>
      </c>
      <c r="E1971" s="20" t="s">
        <v>56</v>
      </c>
      <c r="F1971" s="12">
        <v>4544</v>
      </c>
      <c r="G1971" s="12">
        <v>365</v>
      </c>
      <c r="H1971" s="12">
        <v>1021</v>
      </c>
      <c r="I1971" s="29">
        <v>5439990</v>
      </c>
      <c r="J1971" s="3">
        <v>365</v>
      </c>
      <c r="K1971" s="13">
        <v>1.6734399999999999E-4</v>
      </c>
      <c r="L1971" s="15" t="s">
        <v>2689</v>
      </c>
      <c r="M1971" s="29">
        <v>887.58</v>
      </c>
      <c r="N1971" s="12">
        <v>1514</v>
      </c>
      <c r="O1971" s="12">
        <v>1613</v>
      </c>
      <c r="P1971" s="12">
        <v>1562</v>
      </c>
      <c r="Q1971" s="12">
        <v>1563</v>
      </c>
    </row>
    <row r="1972" spans="1:17" x14ac:dyDescent="0.3">
      <c r="A1972" s="33" t="s">
        <v>1436</v>
      </c>
      <c r="B1972" s="20" t="s">
        <v>55</v>
      </c>
      <c r="C1972" s="20" t="s">
        <v>56</v>
      </c>
      <c r="D1972" s="20" t="s">
        <v>56</v>
      </c>
      <c r="E1972" s="20" t="s">
        <v>56</v>
      </c>
      <c r="F1972" s="12">
        <v>51349</v>
      </c>
      <c r="G1972" s="12">
        <v>365</v>
      </c>
      <c r="H1972" s="12">
        <v>3595</v>
      </c>
      <c r="I1972" s="29">
        <v>106032251</v>
      </c>
      <c r="J1972" s="3">
        <v>365</v>
      </c>
      <c r="K1972" s="13">
        <v>3.2617509999999998E-3</v>
      </c>
      <c r="L1972" s="15">
        <v>27039963.5</v>
      </c>
      <c r="M1972" s="29">
        <v>1867.79</v>
      </c>
      <c r="N1972" s="12">
        <v>14055</v>
      </c>
      <c r="O1972" s="12">
        <v>14487</v>
      </c>
      <c r="P1972" s="12">
        <v>14888</v>
      </c>
      <c r="Q1972" s="12">
        <v>14477</v>
      </c>
    </row>
    <row r="1973" spans="1:17" x14ac:dyDescent="0.3">
      <c r="A1973" s="33" t="s">
        <v>1437</v>
      </c>
      <c r="B1973" s="20" t="s">
        <v>55</v>
      </c>
      <c r="C1973" s="20" t="s">
        <v>56</v>
      </c>
      <c r="D1973" s="20" t="s">
        <v>56</v>
      </c>
      <c r="E1973" s="20" t="s">
        <v>56</v>
      </c>
      <c r="F1973" s="12">
        <v>21874</v>
      </c>
      <c r="G1973" s="12">
        <v>365</v>
      </c>
      <c r="H1973" s="12">
        <v>2264</v>
      </c>
      <c r="I1973" s="29">
        <v>12493283</v>
      </c>
      <c r="J1973" s="3">
        <v>365</v>
      </c>
      <c r="K1973" s="13">
        <v>3.8431700000000001E-4</v>
      </c>
      <c r="L1973" s="15">
        <v>3185992.12</v>
      </c>
      <c r="M1973" s="29">
        <v>637.20000000000005</v>
      </c>
      <c r="N1973" s="12">
        <v>4630</v>
      </c>
      <c r="O1973" s="12">
        <v>4911</v>
      </c>
      <c r="P1973" s="12">
        <v>5459</v>
      </c>
      <c r="Q1973" s="12">
        <v>5000</v>
      </c>
    </row>
    <row r="1974" spans="1:17" x14ac:dyDescent="0.3">
      <c r="A1974" s="33" t="s">
        <v>1438</v>
      </c>
      <c r="B1974" s="20" t="s">
        <v>55</v>
      </c>
      <c r="C1974" s="20" t="s">
        <v>56</v>
      </c>
      <c r="D1974" s="20" t="s">
        <v>56</v>
      </c>
      <c r="E1974" s="20" t="s">
        <v>56</v>
      </c>
      <c r="F1974" s="12">
        <v>21263</v>
      </c>
      <c r="G1974" s="12">
        <v>365</v>
      </c>
      <c r="H1974" s="12">
        <v>5649</v>
      </c>
      <c r="I1974" s="29">
        <v>8748411</v>
      </c>
      <c r="J1974" s="3">
        <v>365</v>
      </c>
      <c r="K1974" s="13">
        <v>2.6911799999999999E-4</v>
      </c>
      <c r="L1974" s="15">
        <v>2230988.33</v>
      </c>
      <c r="M1974" s="29">
        <v>1034.78</v>
      </c>
      <c r="N1974" s="12">
        <v>2185</v>
      </c>
      <c r="O1974" s="12">
        <v>2140</v>
      </c>
      <c r="P1974" s="12">
        <v>2143</v>
      </c>
      <c r="Q1974" s="12">
        <v>2156</v>
      </c>
    </row>
    <row r="1975" spans="1:17" x14ac:dyDescent="0.3">
      <c r="A1975" s="33" t="s">
        <v>1439</v>
      </c>
      <c r="B1975" s="20" t="s">
        <v>55</v>
      </c>
      <c r="C1975" s="20" t="s">
        <v>56</v>
      </c>
      <c r="D1975" s="20" t="s">
        <v>56</v>
      </c>
      <c r="E1975" s="20" t="s">
        <v>56</v>
      </c>
      <c r="F1975" s="12">
        <v>38342</v>
      </c>
      <c r="G1975" s="12">
        <v>365</v>
      </c>
      <c r="H1975" s="12">
        <v>4613</v>
      </c>
      <c r="I1975" s="29">
        <v>102544840</v>
      </c>
      <c r="J1975" s="3">
        <v>365</v>
      </c>
      <c r="K1975" s="13">
        <v>3.1544720000000002E-3</v>
      </c>
      <c r="L1975" s="15">
        <v>26150616.48</v>
      </c>
      <c r="M1975" s="29">
        <v>35195.980000000003</v>
      </c>
      <c r="N1975" s="12">
        <v>828</v>
      </c>
      <c r="O1975" s="12">
        <v>741</v>
      </c>
      <c r="P1975" s="12">
        <v>660</v>
      </c>
      <c r="Q1975" s="12">
        <v>743</v>
      </c>
    </row>
    <row r="1976" spans="1:17" x14ac:dyDescent="0.3">
      <c r="A1976" s="33" t="s">
        <v>1440</v>
      </c>
      <c r="B1976" s="20" t="s">
        <v>55</v>
      </c>
      <c r="C1976" s="20" t="s">
        <v>56</v>
      </c>
      <c r="D1976" s="20" t="s">
        <v>56</v>
      </c>
      <c r="E1976" s="20" t="s">
        <v>56</v>
      </c>
      <c r="F1976" s="12">
        <v>26272</v>
      </c>
      <c r="G1976" s="12">
        <v>365</v>
      </c>
      <c r="H1976" s="12">
        <v>5125</v>
      </c>
      <c r="I1976" s="29">
        <v>6070996</v>
      </c>
      <c r="J1976" s="3">
        <v>365</v>
      </c>
      <c r="K1976" s="13">
        <v>1.8675500000000001E-4</v>
      </c>
      <c r="L1976" s="15">
        <v>1548203.58</v>
      </c>
      <c r="M1976" s="29">
        <v>1881.17</v>
      </c>
      <c r="N1976" s="12">
        <v>855</v>
      </c>
      <c r="O1976" s="12">
        <v>828</v>
      </c>
      <c r="P1976" s="12">
        <v>787</v>
      </c>
      <c r="Q1976" s="12">
        <v>823</v>
      </c>
    </row>
    <row r="1977" spans="1:17" x14ac:dyDescent="0.3">
      <c r="A1977" s="33" t="s">
        <v>1441</v>
      </c>
      <c r="B1977" s="20" t="s">
        <v>55</v>
      </c>
      <c r="C1977" s="20" t="s">
        <v>56</v>
      </c>
      <c r="D1977" s="20" t="s">
        <v>56</v>
      </c>
      <c r="E1977" s="20" t="s">
        <v>56</v>
      </c>
      <c r="F1977" s="12">
        <v>47470</v>
      </c>
      <c r="G1977" s="12">
        <v>365</v>
      </c>
      <c r="H1977" s="12">
        <v>8395</v>
      </c>
      <c r="I1977" s="29">
        <v>27217906</v>
      </c>
      <c r="J1977" s="3">
        <v>365</v>
      </c>
      <c r="K1977" s="13">
        <v>8.3727400000000005E-4</v>
      </c>
      <c r="L1977" s="15">
        <v>6941012.5499999998</v>
      </c>
      <c r="M1977" s="29">
        <v>5226.67</v>
      </c>
      <c r="N1977" s="12">
        <v>1298</v>
      </c>
      <c r="O1977" s="12">
        <v>1346</v>
      </c>
      <c r="P1977" s="12">
        <v>1341</v>
      </c>
      <c r="Q1977" s="12">
        <v>1328</v>
      </c>
    </row>
    <row r="1978" spans="1:17" x14ac:dyDescent="0.3">
      <c r="A1978" s="33" t="s">
        <v>1442</v>
      </c>
      <c r="B1978" s="20" t="s">
        <v>56</v>
      </c>
      <c r="C1978" s="20" t="s">
        <v>56</v>
      </c>
      <c r="D1978" s="20" t="s">
        <v>56</v>
      </c>
      <c r="E1978" s="20" t="s">
        <v>56</v>
      </c>
      <c r="F1978" s="12">
        <v>4976</v>
      </c>
      <c r="G1978" s="12">
        <v>365</v>
      </c>
      <c r="H1978" s="12">
        <v>1054</v>
      </c>
      <c r="I1978" s="29">
        <v>5124362</v>
      </c>
      <c r="J1978" s="3">
        <v>365</v>
      </c>
      <c r="K1978" s="13">
        <v>1.5763499999999999E-4</v>
      </c>
      <c r="L1978" s="15" t="s">
        <v>2689</v>
      </c>
      <c r="M1978" s="29" t="s">
        <v>2689</v>
      </c>
      <c r="N1978" s="12" t="s">
        <v>2689</v>
      </c>
      <c r="O1978" s="12" t="s">
        <v>2689</v>
      </c>
      <c r="P1978" s="12" t="s">
        <v>2689</v>
      </c>
      <c r="Q1978" s="12" t="s">
        <v>2689</v>
      </c>
    </row>
    <row r="1979" spans="1:17" x14ac:dyDescent="0.3">
      <c r="A1979" s="33" t="s">
        <v>1443</v>
      </c>
      <c r="B1979" s="20" t="s">
        <v>56</v>
      </c>
      <c r="C1979" s="20" t="s">
        <v>56</v>
      </c>
      <c r="D1979" s="20" t="s">
        <v>56</v>
      </c>
      <c r="E1979" s="20" t="s">
        <v>56</v>
      </c>
      <c r="F1979" s="12"/>
      <c r="G1979" s="12">
        <v>365</v>
      </c>
      <c r="H1979" s="12" t="s">
        <v>2689</v>
      </c>
      <c r="I1979" s="29">
        <v>0</v>
      </c>
      <c r="J1979" s="3">
        <v>365</v>
      </c>
      <c r="K1979" s="13">
        <v>0</v>
      </c>
      <c r="L1979" s="15" t="s">
        <v>2689</v>
      </c>
      <c r="M1979" s="29" t="s">
        <v>2689</v>
      </c>
      <c r="N1979" s="12" t="s">
        <v>2689</v>
      </c>
      <c r="O1979" s="12" t="s">
        <v>2689</v>
      </c>
      <c r="P1979" s="12" t="s">
        <v>2689</v>
      </c>
      <c r="Q1979" s="12" t="s">
        <v>2689</v>
      </c>
    </row>
    <row r="1980" spans="1:17" x14ac:dyDescent="0.3">
      <c r="A1980" s="33" t="s">
        <v>1444</v>
      </c>
      <c r="B1980" s="20" t="s">
        <v>56</v>
      </c>
      <c r="C1980" s="20" t="s">
        <v>56</v>
      </c>
      <c r="D1980" s="20" t="s">
        <v>56</v>
      </c>
      <c r="E1980" s="20" t="s">
        <v>56</v>
      </c>
      <c r="F1980" s="12"/>
      <c r="G1980" s="12">
        <v>365</v>
      </c>
      <c r="H1980" s="12" t="s">
        <v>2689</v>
      </c>
      <c r="I1980" s="29">
        <v>1493490</v>
      </c>
      <c r="J1980" s="3">
        <v>365</v>
      </c>
      <c r="K1980" s="13">
        <v>4.5942999999999997E-5</v>
      </c>
      <c r="L1980" s="15" t="s">
        <v>2689</v>
      </c>
      <c r="M1980" s="29" t="s">
        <v>2689</v>
      </c>
      <c r="N1980" s="12" t="s">
        <v>2689</v>
      </c>
      <c r="O1980" s="12" t="s">
        <v>2689</v>
      </c>
      <c r="P1980" s="12" t="s">
        <v>2689</v>
      </c>
      <c r="Q1980" s="12" t="s">
        <v>2689</v>
      </c>
    </row>
    <row r="1981" spans="1:17" x14ac:dyDescent="0.3">
      <c r="A1981" s="33" t="s">
        <v>1445</v>
      </c>
      <c r="B1981" s="20" t="s">
        <v>56</v>
      </c>
      <c r="C1981" s="20" t="s">
        <v>56</v>
      </c>
      <c r="D1981" s="20" t="s">
        <v>56</v>
      </c>
      <c r="E1981" s="20" t="s">
        <v>56</v>
      </c>
      <c r="F1981" s="12">
        <v>181</v>
      </c>
      <c r="G1981" s="12">
        <v>365</v>
      </c>
      <c r="H1981" s="12">
        <v>132</v>
      </c>
      <c r="I1981" s="29">
        <v>324574</v>
      </c>
      <c r="J1981" s="3">
        <v>365</v>
      </c>
      <c r="K1981" s="13">
        <v>9.9850000000000001E-6</v>
      </c>
      <c r="L1981" s="15" t="s">
        <v>2689</v>
      </c>
      <c r="M1981" s="29" t="s">
        <v>2689</v>
      </c>
      <c r="N1981" s="12" t="s">
        <v>2689</v>
      </c>
      <c r="O1981" s="12" t="s">
        <v>2689</v>
      </c>
      <c r="P1981" s="12" t="s">
        <v>2689</v>
      </c>
      <c r="Q1981" s="12" t="s">
        <v>2689</v>
      </c>
    </row>
    <row r="1982" spans="1:17" x14ac:dyDescent="0.3">
      <c r="A1982" s="33" t="s">
        <v>1446</v>
      </c>
      <c r="B1982" s="20" t="s">
        <v>55</v>
      </c>
      <c r="C1982" s="20" t="s">
        <v>56</v>
      </c>
      <c r="D1982" s="20" t="s">
        <v>56</v>
      </c>
      <c r="E1982" s="20" t="s">
        <v>56</v>
      </c>
      <c r="F1982" s="12"/>
      <c r="G1982" s="12">
        <v>365</v>
      </c>
      <c r="H1982" s="12" t="s">
        <v>2689</v>
      </c>
      <c r="I1982" s="29">
        <v>0</v>
      </c>
      <c r="J1982" s="3">
        <v>365</v>
      </c>
      <c r="K1982" s="13">
        <v>0</v>
      </c>
      <c r="L1982" s="15">
        <v>0</v>
      </c>
      <c r="M1982" s="29">
        <v>0</v>
      </c>
      <c r="N1982" s="12">
        <v>12</v>
      </c>
      <c r="O1982" s="12">
        <v>10</v>
      </c>
      <c r="P1982" s="12">
        <v>13</v>
      </c>
      <c r="Q1982" s="12">
        <v>12</v>
      </c>
    </row>
    <row r="1983" spans="1:17" x14ac:dyDescent="0.3">
      <c r="A1983" s="33" t="s">
        <v>1447</v>
      </c>
      <c r="B1983" s="20" t="s">
        <v>56</v>
      </c>
      <c r="C1983" s="20" t="s">
        <v>56</v>
      </c>
      <c r="D1983" s="20" t="s">
        <v>56</v>
      </c>
      <c r="E1983" s="20" t="s">
        <v>55</v>
      </c>
      <c r="F1983" s="12"/>
      <c r="G1983" s="12"/>
      <c r="H1983" s="12" t="s">
        <v>2689</v>
      </c>
      <c r="I1983" s="29"/>
      <c r="J1983" s="3"/>
      <c r="K1983" s="13" t="s">
        <v>2689</v>
      </c>
      <c r="L1983" s="15" t="s">
        <v>2689</v>
      </c>
      <c r="M1983" s="29" t="s">
        <v>2689</v>
      </c>
      <c r="N1983" s="12" t="s">
        <v>2689</v>
      </c>
      <c r="O1983" s="12" t="s">
        <v>2689</v>
      </c>
      <c r="P1983" s="12" t="s">
        <v>2689</v>
      </c>
      <c r="Q1983" s="12" t="s">
        <v>2689</v>
      </c>
    </row>
    <row r="1984" spans="1:17" x14ac:dyDescent="0.3">
      <c r="A1984" s="33" t="s">
        <v>1448</v>
      </c>
      <c r="B1984" s="20" t="s">
        <v>55</v>
      </c>
      <c r="C1984" s="20" t="s">
        <v>56</v>
      </c>
      <c r="D1984" s="20" t="s">
        <v>56</v>
      </c>
      <c r="E1984" s="20" t="s">
        <v>56</v>
      </c>
      <c r="F1984" s="12">
        <v>19678</v>
      </c>
      <c r="G1984" s="12">
        <v>365</v>
      </c>
      <c r="H1984" s="12">
        <v>2914</v>
      </c>
      <c r="I1984" s="29">
        <v>32492185</v>
      </c>
      <c r="J1984" s="3">
        <v>365</v>
      </c>
      <c r="K1984" s="13">
        <v>9.9952099999999996E-4</v>
      </c>
      <c r="L1984" s="15">
        <v>8286040.2199999997</v>
      </c>
      <c r="M1984" s="29">
        <v>1143.69</v>
      </c>
      <c r="N1984" s="12">
        <v>7105</v>
      </c>
      <c r="O1984" s="12">
        <v>7352</v>
      </c>
      <c r="P1984" s="12">
        <v>7279</v>
      </c>
      <c r="Q1984" s="12">
        <v>7245</v>
      </c>
    </row>
    <row r="1985" spans="1:17" x14ac:dyDescent="0.3">
      <c r="A1985" s="33" t="s">
        <v>1449</v>
      </c>
      <c r="B1985" s="20" t="s">
        <v>55</v>
      </c>
      <c r="C1985" s="20" t="s">
        <v>56</v>
      </c>
      <c r="D1985" s="20" t="s">
        <v>56</v>
      </c>
      <c r="E1985" s="20" t="s">
        <v>56</v>
      </c>
      <c r="F1985" s="12">
        <v>46615</v>
      </c>
      <c r="G1985" s="12">
        <v>365</v>
      </c>
      <c r="H1985" s="12">
        <v>5734</v>
      </c>
      <c r="I1985" s="29">
        <v>62648294</v>
      </c>
      <c r="J1985" s="3">
        <v>365</v>
      </c>
      <c r="K1985" s="13">
        <v>1.927179E-3</v>
      </c>
      <c r="L1985" s="15">
        <v>15976342.74</v>
      </c>
      <c r="M1985" s="29">
        <v>1066.3699999999999</v>
      </c>
      <c r="N1985" s="12">
        <v>15020</v>
      </c>
      <c r="O1985" s="12">
        <v>14790</v>
      </c>
      <c r="P1985" s="12">
        <v>15137</v>
      </c>
      <c r="Q1985" s="12">
        <v>14982</v>
      </c>
    </row>
    <row r="1986" spans="1:17" x14ac:dyDescent="0.3">
      <c r="A1986" s="33" t="s">
        <v>1450</v>
      </c>
      <c r="B1986" s="20" t="s">
        <v>55</v>
      </c>
      <c r="C1986" s="20" t="s">
        <v>56</v>
      </c>
      <c r="D1986" s="20" t="s">
        <v>56</v>
      </c>
      <c r="E1986" s="20" t="s">
        <v>56</v>
      </c>
      <c r="F1986" s="12">
        <v>2215</v>
      </c>
      <c r="G1986" s="12">
        <v>365</v>
      </c>
      <c r="H1986" s="12">
        <v>686</v>
      </c>
      <c r="I1986" s="29">
        <v>6832988</v>
      </c>
      <c r="J1986" s="3">
        <v>365</v>
      </c>
      <c r="K1986" s="13">
        <v>2.10196E-4</v>
      </c>
      <c r="L1986" s="15">
        <v>1742524.04</v>
      </c>
      <c r="M1986" s="29">
        <v>1111.3</v>
      </c>
      <c r="N1986" s="12">
        <v>1575</v>
      </c>
      <c r="O1986" s="12">
        <v>1624</v>
      </c>
      <c r="P1986" s="12">
        <v>1504</v>
      </c>
      <c r="Q1986" s="12">
        <v>1568</v>
      </c>
    </row>
    <row r="1987" spans="1:17" x14ac:dyDescent="0.3">
      <c r="A1987" s="33" t="s">
        <v>1451</v>
      </c>
      <c r="B1987" s="20" t="s">
        <v>55</v>
      </c>
      <c r="C1987" s="20" t="s">
        <v>56</v>
      </c>
      <c r="D1987" s="20" t="s">
        <v>56</v>
      </c>
      <c r="E1987" s="20" t="s">
        <v>56</v>
      </c>
      <c r="F1987" s="12">
        <v>11678</v>
      </c>
      <c r="G1987" s="12">
        <v>365</v>
      </c>
      <c r="H1987" s="12">
        <v>2193</v>
      </c>
      <c r="I1987" s="29">
        <v>21323331</v>
      </c>
      <c r="J1987" s="3">
        <v>365</v>
      </c>
      <c r="K1987" s="13">
        <v>6.5594600000000002E-4</v>
      </c>
      <c r="L1987" s="15">
        <v>5437799.2199999997</v>
      </c>
      <c r="M1987" s="29">
        <v>1470.87</v>
      </c>
      <c r="N1987" s="12">
        <v>3970</v>
      </c>
      <c r="O1987" s="12">
        <v>3661</v>
      </c>
      <c r="P1987" s="12">
        <v>3460</v>
      </c>
      <c r="Q1987" s="12">
        <v>3697</v>
      </c>
    </row>
    <row r="1988" spans="1:17" x14ac:dyDescent="0.3">
      <c r="A1988" s="33" t="s">
        <v>1452</v>
      </c>
      <c r="B1988" s="20" t="s">
        <v>55</v>
      </c>
      <c r="C1988" s="20" t="s">
        <v>56</v>
      </c>
      <c r="D1988" s="20" t="s">
        <v>56</v>
      </c>
      <c r="E1988" s="20" t="s">
        <v>56</v>
      </c>
      <c r="F1988" s="12">
        <v>5865</v>
      </c>
      <c r="G1988" s="12">
        <v>365</v>
      </c>
      <c r="H1988" s="12">
        <v>1433</v>
      </c>
      <c r="I1988" s="29">
        <v>7406990</v>
      </c>
      <c r="J1988" s="3">
        <v>365</v>
      </c>
      <c r="K1988" s="13">
        <v>2.27853E-4</v>
      </c>
      <c r="L1988" s="15">
        <v>1888903.96</v>
      </c>
      <c r="M1988" s="29">
        <v>889.73</v>
      </c>
      <c r="N1988" s="12">
        <v>2232</v>
      </c>
      <c r="O1988" s="12">
        <v>2101</v>
      </c>
      <c r="P1988" s="12">
        <v>2037</v>
      </c>
      <c r="Q1988" s="12">
        <v>2123</v>
      </c>
    </row>
    <row r="1989" spans="1:17" x14ac:dyDescent="0.3">
      <c r="A1989" s="33" t="s">
        <v>1453</v>
      </c>
      <c r="B1989" s="20" t="s">
        <v>57</v>
      </c>
      <c r="C1989" s="20" t="s">
        <v>56</v>
      </c>
      <c r="D1989" s="20" t="s">
        <v>56</v>
      </c>
      <c r="E1989" s="20" t="s">
        <v>56</v>
      </c>
      <c r="F1989" s="12">
        <v>8640</v>
      </c>
      <c r="G1989" s="12">
        <v>365</v>
      </c>
      <c r="H1989" s="12">
        <v>2952</v>
      </c>
      <c r="I1989" s="29">
        <v>25804132</v>
      </c>
      <c r="J1989" s="3">
        <v>365</v>
      </c>
      <c r="K1989" s="13">
        <v>7.9378399999999996E-4</v>
      </c>
      <c r="L1989" s="15" t="s">
        <v>2689</v>
      </c>
      <c r="M1989" s="29">
        <v>1470.5</v>
      </c>
      <c r="N1989" s="12">
        <v>4769</v>
      </c>
      <c r="O1989" s="12">
        <v>4541</v>
      </c>
      <c r="P1989" s="12">
        <v>4114</v>
      </c>
      <c r="Q1989" s="12">
        <v>4475</v>
      </c>
    </row>
    <row r="1990" spans="1:17" x14ac:dyDescent="0.3">
      <c r="A1990" s="33" t="s">
        <v>1454</v>
      </c>
      <c r="B1990" s="20" t="s">
        <v>55</v>
      </c>
      <c r="C1990" s="20" t="s">
        <v>56</v>
      </c>
      <c r="D1990" s="20" t="s">
        <v>56</v>
      </c>
      <c r="E1990" s="20" t="s">
        <v>56</v>
      </c>
      <c r="F1990" s="12">
        <v>4375</v>
      </c>
      <c r="G1990" s="12">
        <v>365</v>
      </c>
      <c r="H1990" s="12">
        <v>903</v>
      </c>
      <c r="I1990" s="29">
        <v>4629335</v>
      </c>
      <c r="J1990" s="3">
        <v>365</v>
      </c>
      <c r="K1990" s="13">
        <v>1.4240699999999999E-4</v>
      </c>
      <c r="L1990" s="15">
        <v>1180556.3700000001</v>
      </c>
      <c r="M1990" s="29">
        <v>768.59</v>
      </c>
      <c r="N1990" s="12">
        <v>1577</v>
      </c>
      <c r="O1990" s="12">
        <v>1640</v>
      </c>
      <c r="P1990" s="12">
        <v>1390</v>
      </c>
      <c r="Q1990" s="12">
        <v>1536</v>
      </c>
    </row>
    <row r="1991" spans="1:17" x14ac:dyDescent="0.3">
      <c r="A1991" s="33" t="s">
        <v>1455</v>
      </c>
      <c r="B1991" s="20" t="s">
        <v>55</v>
      </c>
      <c r="C1991" s="20" t="s">
        <v>56</v>
      </c>
      <c r="D1991" s="20" t="s">
        <v>56</v>
      </c>
      <c r="E1991" s="20" t="s">
        <v>56</v>
      </c>
      <c r="F1991" s="12">
        <v>50217</v>
      </c>
      <c r="G1991" s="12">
        <v>365</v>
      </c>
      <c r="H1991" s="12">
        <v>6081</v>
      </c>
      <c r="I1991" s="29">
        <v>57620251</v>
      </c>
      <c r="J1991" s="3">
        <v>365</v>
      </c>
      <c r="K1991" s="13">
        <v>1.772507E-3</v>
      </c>
      <c r="L1991" s="15">
        <v>14694109.289999999</v>
      </c>
      <c r="M1991" s="29">
        <v>1470.59</v>
      </c>
      <c r="N1991" s="12">
        <v>9663</v>
      </c>
      <c r="O1991" s="12">
        <v>10195</v>
      </c>
      <c r="P1991" s="12">
        <v>10117</v>
      </c>
      <c r="Q1991" s="12">
        <v>9992</v>
      </c>
    </row>
    <row r="1992" spans="1:17" x14ac:dyDescent="0.3">
      <c r="A1992" s="33" t="s">
        <v>1456</v>
      </c>
      <c r="B1992" s="20" t="s">
        <v>55</v>
      </c>
      <c r="C1992" s="20" t="s">
        <v>56</v>
      </c>
      <c r="D1992" s="20" t="s">
        <v>56</v>
      </c>
      <c r="E1992" s="20" t="s">
        <v>56</v>
      </c>
      <c r="F1992" s="12">
        <v>7425</v>
      </c>
      <c r="G1992" s="12">
        <v>365</v>
      </c>
      <c r="H1992" s="12">
        <v>1886</v>
      </c>
      <c r="I1992" s="29">
        <v>14617956</v>
      </c>
      <c r="J1992" s="3">
        <v>365</v>
      </c>
      <c r="K1992" s="13">
        <v>4.4967599999999998E-4</v>
      </c>
      <c r="L1992" s="15">
        <v>3727818.59</v>
      </c>
      <c r="M1992" s="29">
        <v>1396.19</v>
      </c>
      <c r="N1992" s="12">
        <v>2566</v>
      </c>
      <c r="O1992" s="12">
        <v>2843</v>
      </c>
      <c r="P1992" s="12">
        <v>2600</v>
      </c>
      <c r="Q1992" s="12">
        <v>2670</v>
      </c>
    </row>
    <row r="1993" spans="1:17" x14ac:dyDescent="0.3">
      <c r="A1993" s="33" t="s">
        <v>1457</v>
      </c>
      <c r="B1993" s="20" t="s">
        <v>55</v>
      </c>
      <c r="C1993" s="20" t="s">
        <v>56</v>
      </c>
      <c r="D1993" s="20" t="s">
        <v>56</v>
      </c>
      <c r="E1993" s="20" t="s">
        <v>56</v>
      </c>
      <c r="F1993" s="12">
        <v>3415</v>
      </c>
      <c r="G1993" s="12">
        <v>365</v>
      </c>
      <c r="H1993" s="12">
        <v>587</v>
      </c>
      <c r="I1993" s="29">
        <v>7943710</v>
      </c>
      <c r="J1993" s="3">
        <v>365</v>
      </c>
      <c r="K1993" s="13">
        <v>2.4436299999999999E-4</v>
      </c>
      <c r="L1993" s="15">
        <v>2025776.37</v>
      </c>
      <c r="M1993" s="29">
        <v>1394.2</v>
      </c>
      <c r="N1993" s="12">
        <v>1486</v>
      </c>
      <c r="O1993" s="12">
        <v>1493</v>
      </c>
      <c r="P1993" s="12">
        <v>1381</v>
      </c>
      <c r="Q1993" s="12">
        <v>1453</v>
      </c>
    </row>
    <row r="1994" spans="1:17" x14ac:dyDescent="0.3">
      <c r="A1994" s="33" t="s">
        <v>1458</v>
      </c>
      <c r="B1994" s="20" t="s">
        <v>55</v>
      </c>
      <c r="C1994" s="20" t="s">
        <v>56</v>
      </c>
      <c r="D1994" s="20" t="s">
        <v>56</v>
      </c>
      <c r="E1994" s="20" t="s">
        <v>56</v>
      </c>
      <c r="F1994" s="12">
        <v>4380</v>
      </c>
      <c r="G1994" s="12">
        <v>365</v>
      </c>
      <c r="H1994" s="12">
        <v>1009</v>
      </c>
      <c r="I1994" s="29">
        <v>10030977</v>
      </c>
      <c r="J1994" s="3">
        <v>365</v>
      </c>
      <c r="K1994" s="13">
        <v>3.0857200000000001E-4</v>
      </c>
      <c r="L1994" s="15">
        <v>2558063.7000000002</v>
      </c>
      <c r="M1994" s="29">
        <v>759.97</v>
      </c>
      <c r="N1994" s="12">
        <v>3307</v>
      </c>
      <c r="O1994" s="12">
        <v>3409</v>
      </c>
      <c r="P1994" s="12">
        <v>3383</v>
      </c>
      <c r="Q1994" s="12">
        <v>3366</v>
      </c>
    </row>
    <row r="1995" spans="1:17" x14ac:dyDescent="0.3">
      <c r="A1995" s="33" t="s">
        <v>1459</v>
      </c>
      <c r="B1995" s="20" t="s">
        <v>55</v>
      </c>
      <c r="C1995" s="20" t="s">
        <v>56</v>
      </c>
      <c r="D1995" s="20" t="s">
        <v>56</v>
      </c>
      <c r="E1995" s="20" t="s">
        <v>56</v>
      </c>
      <c r="F1995" s="12">
        <v>4423</v>
      </c>
      <c r="G1995" s="12">
        <v>365</v>
      </c>
      <c r="H1995" s="12">
        <v>791</v>
      </c>
      <c r="I1995" s="29">
        <v>6534088</v>
      </c>
      <c r="J1995" s="3">
        <v>365</v>
      </c>
      <c r="K1995" s="13">
        <v>2.01001E-4</v>
      </c>
      <c r="L1995" s="15">
        <v>1666299.63</v>
      </c>
      <c r="M1995" s="29">
        <v>922.14</v>
      </c>
      <c r="N1995" s="12">
        <v>2063</v>
      </c>
      <c r="O1995" s="12">
        <v>1780</v>
      </c>
      <c r="P1995" s="12">
        <v>1577</v>
      </c>
      <c r="Q1995" s="12">
        <v>1807</v>
      </c>
    </row>
    <row r="1996" spans="1:17" x14ac:dyDescent="0.3">
      <c r="A1996" s="33" t="s">
        <v>1460</v>
      </c>
      <c r="B1996" s="20" t="s">
        <v>55</v>
      </c>
      <c r="C1996" s="20" t="s">
        <v>56</v>
      </c>
      <c r="D1996" s="20" t="s">
        <v>56</v>
      </c>
      <c r="E1996" s="20" t="s">
        <v>56</v>
      </c>
      <c r="F1996" s="12">
        <v>7692</v>
      </c>
      <c r="G1996" s="12">
        <v>365</v>
      </c>
      <c r="H1996" s="12">
        <v>1208</v>
      </c>
      <c r="I1996" s="29">
        <v>14342043</v>
      </c>
      <c r="J1996" s="3">
        <v>365</v>
      </c>
      <c r="K1996" s="13">
        <v>4.4118800000000002E-4</v>
      </c>
      <c r="L1996" s="15">
        <v>3657456.25</v>
      </c>
      <c r="M1996" s="29">
        <v>1088.8499999999999</v>
      </c>
      <c r="N1996" s="12">
        <v>2912</v>
      </c>
      <c r="O1996" s="12">
        <v>3511</v>
      </c>
      <c r="P1996" s="12">
        <v>3655</v>
      </c>
      <c r="Q1996" s="12">
        <v>3359</v>
      </c>
    </row>
    <row r="1997" spans="1:17" x14ac:dyDescent="0.3">
      <c r="A1997" s="33" t="s">
        <v>1461</v>
      </c>
      <c r="B1997" s="20" t="s">
        <v>55</v>
      </c>
      <c r="C1997" s="20" t="s">
        <v>56</v>
      </c>
      <c r="D1997" s="20" t="s">
        <v>56</v>
      </c>
      <c r="E1997" s="20" t="s">
        <v>56</v>
      </c>
      <c r="F1997" s="12">
        <v>3325</v>
      </c>
      <c r="G1997" s="12">
        <v>365</v>
      </c>
      <c r="H1997" s="12">
        <v>483</v>
      </c>
      <c r="I1997" s="29">
        <v>7180614</v>
      </c>
      <c r="J1997" s="3">
        <v>365</v>
      </c>
      <c r="K1997" s="13">
        <v>2.2088899999999999E-4</v>
      </c>
      <c r="L1997" s="15">
        <v>1831174.37</v>
      </c>
      <c r="M1997" s="29">
        <v>1444.14</v>
      </c>
      <c r="N1997" s="12">
        <v>1243</v>
      </c>
      <c r="O1997" s="12">
        <v>1273</v>
      </c>
      <c r="P1997" s="12">
        <v>1288</v>
      </c>
      <c r="Q1997" s="12">
        <v>1268</v>
      </c>
    </row>
    <row r="1998" spans="1:17" x14ac:dyDescent="0.3">
      <c r="A1998" s="33" t="s">
        <v>1462</v>
      </c>
      <c r="B1998" s="20" t="s">
        <v>55</v>
      </c>
      <c r="C1998" s="20" t="s">
        <v>56</v>
      </c>
      <c r="D1998" s="20" t="s">
        <v>56</v>
      </c>
      <c r="E1998" s="20" t="s">
        <v>56</v>
      </c>
      <c r="F1998" s="12">
        <v>3181</v>
      </c>
      <c r="G1998" s="12">
        <v>365</v>
      </c>
      <c r="H1998" s="12">
        <v>638</v>
      </c>
      <c r="I1998" s="29">
        <v>2317595</v>
      </c>
      <c r="J1998" s="3">
        <v>365</v>
      </c>
      <c r="K1998" s="13">
        <v>7.1293999999999999E-5</v>
      </c>
      <c r="L1998" s="15">
        <v>591024.75</v>
      </c>
      <c r="M1998" s="29">
        <v>494.17</v>
      </c>
      <c r="N1998" s="12">
        <v>1263</v>
      </c>
      <c r="O1998" s="12">
        <v>1231</v>
      </c>
      <c r="P1998" s="12">
        <v>1094</v>
      </c>
      <c r="Q1998" s="12">
        <v>1196</v>
      </c>
    </row>
    <row r="1999" spans="1:17" x14ac:dyDescent="0.3">
      <c r="A1999" s="33" t="s">
        <v>1463</v>
      </c>
      <c r="B1999" s="20" t="s">
        <v>55</v>
      </c>
      <c r="C1999" s="20" t="s">
        <v>56</v>
      </c>
      <c r="D1999" s="20" t="s">
        <v>56</v>
      </c>
      <c r="E1999" s="20" t="s">
        <v>56</v>
      </c>
      <c r="F1999" s="12">
        <v>6297</v>
      </c>
      <c r="G1999" s="12">
        <v>365</v>
      </c>
      <c r="H1999" s="12">
        <v>1778</v>
      </c>
      <c r="I1999" s="29">
        <v>10948937</v>
      </c>
      <c r="J1999" s="3">
        <v>365</v>
      </c>
      <c r="K1999" s="13">
        <v>3.3681E-4</v>
      </c>
      <c r="L1999" s="15">
        <v>2792158.56</v>
      </c>
      <c r="M1999" s="29">
        <v>986.63</v>
      </c>
      <c r="N1999" s="12">
        <v>3037</v>
      </c>
      <c r="O1999" s="12">
        <v>2820</v>
      </c>
      <c r="P1999" s="12">
        <v>2634</v>
      </c>
      <c r="Q1999" s="12">
        <v>2830</v>
      </c>
    </row>
    <row r="2000" spans="1:17" x14ac:dyDescent="0.3">
      <c r="A2000" s="33" t="s">
        <v>1464</v>
      </c>
      <c r="B2000" s="20" t="s">
        <v>55</v>
      </c>
      <c r="C2000" s="20" t="s">
        <v>56</v>
      </c>
      <c r="D2000" s="20" t="s">
        <v>56</v>
      </c>
      <c r="E2000" s="20" t="s">
        <v>56</v>
      </c>
      <c r="F2000" s="12">
        <v>54914</v>
      </c>
      <c r="G2000" s="12">
        <v>365</v>
      </c>
      <c r="H2000" s="12">
        <v>8372</v>
      </c>
      <c r="I2000" s="29">
        <v>58755815</v>
      </c>
      <c r="J2000" s="3">
        <v>365</v>
      </c>
      <c r="K2000" s="13">
        <v>1.8074390000000001E-3</v>
      </c>
      <c r="L2000" s="15">
        <v>14983696.74</v>
      </c>
      <c r="M2000" s="29">
        <v>1417.43</v>
      </c>
      <c r="N2000" s="12">
        <v>10779</v>
      </c>
      <c r="O2000" s="12">
        <v>10477</v>
      </c>
      <c r="P2000" s="12">
        <v>10456</v>
      </c>
      <c r="Q2000" s="12">
        <v>10571</v>
      </c>
    </row>
    <row r="2001" spans="1:17" x14ac:dyDescent="0.3">
      <c r="A2001" s="33" t="s">
        <v>1465</v>
      </c>
      <c r="B2001" s="20" t="s">
        <v>55</v>
      </c>
      <c r="C2001" s="20" t="s">
        <v>56</v>
      </c>
      <c r="D2001" s="20" t="s">
        <v>56</v>
      </c>
      <c r="E2001" s="20" t="s">
        <v>56</v>
      </c>
      <c r="F2001" s="12">
        <v>74646</v>
      </c>
      <c r="G2001" s="12">
        <v>365</v>
      </c>
      <c r="H2001" s="12">
        <v>8033</v>
      </c>
      <c r="I2001" s="29">
        <v>76437758</v>
      </c>
      <c r="J2001" s="3">
        <v>365</v>
      </c>
      <c r="K2001" s="13">
        <v>2.3513689999999999E-3</v>
      </c>
      <c r="L2001" s="15">
        <v>19492882.280000001</v>
      </c>
      <c r="M2001" s="29">
        <v>1497.84</v>
      </c>
      <c r="N2001" s="12">
        <v>12675</v>
      </c>
      <c r="O2001" s="12">
        <v>13292</v>
      </c>
      <c r="P2001" s="12">
        <v>13076</v>
      </c>
      <c r="Q2001" s="12">
        <v>13014</v>
      </c>
    </row>
    <row r="2002" spans="1:17" x14ac:dyDescent="0.3">
      <c r="A2002" s="33" t="s">
        <v>1466</v>
      </c>
      <c r="B2002" s="20" t="s">
        <v>55</v>
      </c>
      <c r="C2002" s="20" t="s">
        <v>56</v>
      </c>
      <c r="D2002" s="20" t="s">
        <v>56</v>
      </c>
      <c r="E2002" s="20" t="s">
        <v>56</v>
      </c>
      <c r="F2002" s="12">
        <v>21920</v>
      </c>
      <c r="G2002" s="12">
        <v>365</v>
      </c>
      <c r="H2002" s="12">
        <v>3824</v>
      </c>
      <c r="I2002" s="29">
        <v>34216260</v>
      </c>
      <c r="J2002" s="3">
        <v>365</v>
      </c>
      <c r="K2002" s="13">
        <v>1.0525560000000001E-3</v>
      </c>
      <c r="L2002" s="15">
        <v>8725707.6300000008</v>
      </c>
      <c r="M2002" s="29">
        <v>1181.8599999999999</v>
      </c>
      <c r="N2002" s="12">
        <v>7130</v>
      </c>
      <c r="O2002" s="12">
        <v>7646</v>
      </c>
      <c r="P2002" s="12">
        <v>7373</v>
      </c>
      <c r="Q2002" s="12">
        <v>7383</v>
      </c>
    </row>
    <row r="2003" spans="1:17" x14ac:dyDescent="0.3">
      <c r="A2003" s="33" t="s">
        <v>1467</v>
      </c>
      <c r="B2003" s="20" t="s">
        <v>55</v>
      </c>
      <c r="C2003" s="20" t="s">
        <v>56</v>
      </c>
      <c r="D2003" s="20" t="s">
        <v>56</v>
      </c>
      <c r="E2003" s="20" t="s">
        <v>56</v>
      </c>
      <c r="F2003" s="12">
        <v>5284</v>
      </c>
      <c r="G2003" s="12">
        <v>365</v>
      </c>
      <c r="H2003" s="12">
        <v>979</v>
      </c>
      <c r="I2003" s="29">
        <v>6443217</v>
      </c>
      <c r="J2003" s="3">
        <v>365</v>
      </c>
      <c r="K2003" s="13">
        <v>1.9820499999999999E-4</v>
      </c>
      <c r="L2003" s="15">
        <v>1643126.04</v>
      </c>
      <c r="M2003" s="29">
        <v>535.04999999999995</v>
      </c>
      <c r="N2003" s="12">
        <v>3232</v>
      </c>
      <c r="O2003" s="12">
        <v>2996</v>
      </c>
      <c r="P2003" s="12">
        <v>2984</v>
      </c>
      <c r="Q2003" s="12">
        <v>3071</v>
      </c>
    </row>
    <row r="2004" spans="1:17" x14ac:dyDescent="0.3">
      <c r="A2004" s="33" t="s">
        <v>1468</v>
      </c>
      <c r="B2004" s="20" t="s">
        <v>55</v>
      </c>
      <c r="C2004" s="20" t="s">
        <v>56</v>
      </c>
      <c r="D2004" s="20" t="s">
        <v>56</v>
      </c>
      <c r="E2004" s="20" t="s">
        <v>56</v>
      </c>
      <c r="F2004" s="12">
        <v>72059</v>
      </c>
      <c r="G2004" s="12">
        <v>365</v>
      </c>
      <c r="H2004" s="12">
        <v>11631</v>
      </c>
      <c r="I2004" s="29">
        <v>76464804</v>
      </c>
      <c r="J2004" s="3">
        <v>365</v>
      </c>
      <c r="K2004" s="13">
        <v>2.3522009999999999E-3</v>
      </c>
      <c r="L2004" s="15">
        <v>19499779.449999999</v>
      </c>
      <c r="M2004" s="29">
        <v>1273.9100000000001</v>
      </c>
      <c r="N2004" s="12">
        <v>15073</v>
      </c>
      <c r="O2004" s="12">
        <v>15493</v>
      </c>
      <c r="P2004" s="12">
        <v>15354</v>
      </c>
      <c r="Q2004" s="12">
        <v>15307</v>
      </c>
    </row>
    <row r="2005" spans="1:17" x14ac:dyDescent="0.3">
      <c r="A2005" s="33" t="s">
        <v>1469</v>
      </c>
      <c r="B2005" s="20" t="s">
        <v>55</v>
      </c>
      <c r="C2005" s="20" t="s">
        <v>56</v>
      </c>
      <c r="D2005" s="20" t="s">
        <v>56</v>
      </c>
      <c r="E2005" s="20" t="s">
        <v>56</v>
      </c>
      <c r="F2005" s="12">
        <v>4564</v>
      </c>
      <c r="G2005" s="12">
        <v>365</v>
      </c>
      <c r="H2005" s="12">
        <v>710</v>
      </c>
      <c r="I2005" s="29">
        <v>7586223</v>
      </c>
      <c r="J2005" s="3">
        <v>365</v>
      </c>
      <c r="K2005" s="13">
        <v>2.3336599999999999E-4</v>
      </c>
      <c r="L2005" s="15">
        <v>1934611.32</v>
      </c>
      <c r="M2005" s="29">
        <v>1325.08</v>
      </c>
      <c r="N2005" s="12">
        <v>1472</v>
      </c>
      <c r="O2005" s="12">
        <v>1490</v>
      </c>
      <c r="P2005" s="12">
        <v>1418</v>
      </c>
      <c r="Q2005" s="12">
        <v>1460</v>
      </c>
    </row>
    <row r="2006" spans="1:17" x14ac:dyDescent="0.3">
      <c r="A2006" s="33" t="s">
        <v>1470</v>
      </c>
      <c r="B2006" s="20" t="s">
        <v>55</v>
      </c>
      <c r="C2006" s="20" t="s">
        <v>56</v>
      </c>
      <c r="D2006" s="20" t="s">
        <v>56</v>
      </c>
      <c r="E2006" s="20" t="s">
        <v>56</v>
      </c>
      <c r="F2006" s="12">
        <v>9770</v>
      </c>
      <c r="G2006" s="12">
        <v>365</v>
      </c>
      <c r="H2006" s="12">
        <v>1607</v>
      </c>
      <c r="I2006" s="29">
        <v>20717130</v>
      </c>
      <c r="J2006" s="3">
        <v>365</v>
      </c>
      <c r="K2006" s="13">
        <v>6.3729800000000001E-4</v>
      </c>
      <c r="L2006" s="15">
        <v>5283208.0199999996</v>
      </c>
      <c r="M2006" s="29">
        <v>2131.19</v>
      </c>
      <c r="N2006" s="12">
        <v>2525</v>
      </c>
      <c r="O2006" s="12">
        <v>2608</v>
      </c>
      <c r="P2006" s="12">
        <v>2303</v>
      </c>
      <c r="Q2006" s="12">
        <v>2479</v>
      </c>
    </row>
    <row r="2007" spans="1:17" x14ac:dyDescent="0.3">
      <c r="A2007" s="33" t="s">
        <v>1471</v>
      </c>
      <c r="B2007" s="20" t="s">
        <v>55</v>
      </c>
      <c r="C2007" s="20" t="s">
        <v>56</v>
      </c>
      <c r="D2007" s="20" t="s">
        <v>56</v>
      </c>
      <c r="E2007" s="20" t="s">
        <v>56</v>
      </c>
      <c r="F2007" s="12">
        <v>50380</v>
      </c>
      <c r="G2007" s="12">
        <v>365</v>
      </c>
      <c r="H2007" s="12">
        <v>7514</v>
      </c>
      <c r="I2007" s="29">
        <v>91224273</v>
      </c>
      <c r="J2007" s="3">
        <v>365</v>
      </c>
      <c r="K2007" s="13">
        <v>2.8062299999999998E-3</v>
      </c>
      <c r="L2007" s="15">
        <v>23263686.18</v>
      </c>
      <c r="M2007" s="29">
        <v>2376.5100000000002</v>
      </c>
      <c r="N2007" s="12">
        <v>10007</v>
      </c>
      <c r="O2007" s="12">
        <v>9670</v>
      </c>
      <c r="P2007" s="12">
        <v>9691</v>
      </c>
      <c r="Q2007" s="12">
        <v>9789</v>
      </c>
    </row>
    <row r="2008" spans="1:17" x14ac:dyDescent="0.3">
      <c r="A2008" s="33" t="s">
        <v>1472</v>
      </c>
      <c r="B2008" s="20" t="s">
        <v>56</v>
      </c>
      <c r="C2008" s="20" t="s">
        <v>56</v>
      </c>
      <c r="D2008" s="20" t="s">
        <v>56</v>
      </c>
      <c r="E2008" s="20" t="s">
        <v>56</v>
      </c>
      <c r="F2008" s="12">
        <v>127</v>
      </c>
      <c r="G2008" s="12">
        <v>365</v>
      </c>
      <c r="H2008" s="12">
        <v>37</v>
      </c>
      <c r="I2008" s="29">
        <v>449650</v>
      </c>
      <c r="J2008" s="3">
        <v>365</v>
      </c>
      <c r="K2008" s="13">
        <v>1.3832000000000001E-5</v>
      </c>
      <c r="L2008" s="15" t="s">
        <v>2689</v>
      </c>
      <c r="M2008" s="29" t="s">
        <v>2689</v>
      </c>
      <c r="N2008" s="12" t="s">
        <v>2689</v>
      </c>
      <c r="O2008" s="12" t="s">
        <v>2689</v>
      </c>
      <c r="P2008" s="12" t="s">
        <v>2689</v>
      </c>
      <c r="Q2008" s="12" t="s">
        <v>2689</v>
      </c>
    </row>
    <row r="2009" spans="1:17" x14ac:dyDescent="0.3">
      <c r="A2009" s="33" t="s">
        <v>1473</v>
      </c>
      <c r="B2009" s="20" t="s">
        <v>57</v>
      </c>
      <c r="C2009" s="20" t="s">
        <v>56</v>
      </c>
      <c r="D2009" s="20" t="s">
        <v>56</v>
      </c>
      <c r="E2009" s="20" t="s">
        <v>56</v>
      </c>
      <c r="F2009" s="12">
        <v>18527</v>
      </c>
      <c r="G2009" s="12">
        <v>365</v>
      </c>
      <c r="H2009" s="12">
        <v>6226</v>
      </c>
      <c r="I2009" s="29">
        <v>26402984</v>
      </c>
      <c r="J2009" s="3">
        <v>365</v>
      </c>
      <c r="K2009" s="13">
        <v>8.1220499999999998E-4</v>
      </c>
      <c r="L2009" s="15" t="s">
        <v>2689</v>
      </c>
      <c r="M2009" s="29">
        <v>1452.37</v>
      </c>
      <c r="N2009" s="12">
        <v>5083</v>
      </c>
      <c r="O2009" s="12">
        <v>4875</v>
      </c>
      <c r="P2009" s="12">
        <v>3950</v>
      </c>
      <c r="Q2009" s="12">
        <v>4636</v>
      </c>
    </row>
    <row r="2010" spans="1:17" x14ac:dyDescent="0.3">
      <c r="A2010" s="33" t="s">
        <v>1474</v>
      </c>
      <c r="B2010" s="20" t="s">
        <v>57</v>
      </c>
      <c r="C2010" s="20" t="s">
        <v>56</v>
      </c>
      <c r="D2010" s="20" t="s">
        <v>56</v>
      </c>
      <c r="E2010" s="20" t="s">
        <v>56</v>
      </c>
      <c r="F2010" s="12">
        <v>3018</v>
      </c>
      <c r="G2010" s="12">
        <v>365</v>
      </c>
      <c r="H2010" s="12">
        <v>459</v>
      </c>
      <c r="I2010" s="29">
        <v>5021714</v>
      </c>
      <c r="J2010" s="3">
        <v>365</v>
      </c>
      <c r="K2010" s="13">
        <v>1.5447700000000001E-4</v>
      </c>
      <c r="L2010" s="15" t="s">
        <v>2689</v>
      </c>
      <c r="M2010" s="29">
        <v>714.23</v>
      </c>
      <c r="N2010" s="12">
        <v>1744</v>
      </c>
      <c r="O2010" s="12">
        <v>1801</v>
      </c>
      <c r="P2010" s="12">
        <v>1834</v>
      </c>
      <c r="Q2010" s="12">
        <v>1793</v>
      </c>
    </row>
    <row r="2011" spans="1:17" x14ac:dyDescent="0.3">
      <c r="A2011" s="33" t="s">
        <v>1475</v>
      </c>
      <c r="B2011" s="20" t="s">
        <v>55</v>
      </c>
      <c r="C2011" s="20" t="s">
        <v>56</v>
      </c>
      <c r="D2011" s="20" t="s">
        <v>56</v>
      </c>
      <c r="E2011" s="20" t="s">
        <v>56</v>
      </c>
      <c r="F2011" s="12">
        <v>40930</v>
      </c>
      <c r="G2011" s="12">
        <v>365</v>
      </c>
      <c r="H2011" s="12">
        <v>2425</v>
      </c>
      <c r="I2011" s="29">
        <v>37033875</v>
      </c>
      <c r="J2011" s="3">
        <v>365</v>
      </c>
      <c r="K2011" s="13">
        <v>1.139232E-3</v>
      </c>
      <c r="L2011" s="15">
        <v>9444245.6799999997</v>
      </c>
      <c r="M2011" s="29">
        <v>1555.38</v>
      </c>
      <c r="N2011" s="12">
        <v>6017</v>
      </c>
      <c r="O2011" s="12">
        <v>5950</v>
      </c>
      <c r="P2011" s="12">
        <v>6248</v>
      </c>
      <c r="Q2011" s="12">
        <v>6072</v>
      </c>
    </row>
    <row r="2012" spans="1:17" x14ac:dyDescent="0.3">
      <c r="A2012" s="33" t="s">
        <v>1476</v>
      </c>
      <c r="B2012" s="20" t="s">
        <v>55</v>
      </c>
      <c r="C2012" s="20" t="s">
        <v>56</v>
      </c>
      <c r="D2012" s="20" t="s">
        <v>56</v>
      </c>
      <c r="E2012" s="20" t="s">
        <v>56</v>
      </c>
      <c r="F2012" s="12">
        <v>3068</v>
      </c>
      <c r="G2012" s="12">
        <v>365</v>
      </c>
      <c r="H2012" s="12">
        <v>395</v>
      </c>
      <c r="I2012" s="29">
        <v>6268941</v>
      </c>
      <c r="J2012" s="3">
        <v>365</v>
      </c>
      <c r="K2012" s="13">
        <v>1.9284400000000001E-4</v>
      </c>
      <c r="L2012" s="15">
        <v>1598682.8</v>
      </c>
      <c r="M2012" s="29">
        <v>1719.01</v>
      </c>
      <c r="N2012" s="12">
        <v>1015</v>
      </c>
      <c r="O2012" s="12">
        <v>868</v>
      </c>
      <c r="P2012" s="12">
        <v>908</v>
      </c>
      <c r="Q2012" s="12">
        <v>930</v>
      </c>
    </row>
    <row r="2013" spans="1:17" x14ac:dyDescent="0.3">
      <c r="A2013" s="33" t="s">
        <v>1477</v>
      </c>
      <c r="B2013" s="20" t="s">
        <v>55</v>
      </c>
      <c r="C2013" s="20" t="s">
        <v>56</v>
      </c>
      <c r="D2013" s="20" t="s">
        <v>56</v>
      </c>
      <c r="E2013" s="20" t="s">
        <v>56</v>
      </c>
      <c r="F2013" s="12">
        <v>71051</v>
      </c>
      <c r="G2013" s="12">
        <v>365</v>
      </c>
      <c r="H2013" s="12">
        <v>6542</v>
      </c>
      <c r="I2013" s="29">
        <v>95932347</v>
      </c>
      <c r="J2013" s="3">
        <v>365</v>
      </c>
      <c r="K2013" s="13">
        <v>2.9510589999999998E-3</v>
      </c>
      <c r="L2013" s="15">
        <v>24464322.289999999</v>
      </c>
      <c r="M2013" s="29">
        <v>2815.23</v>
      </c>
      <c r="N2013" s="12">
        <v>8605</v>
      </c>
      <c r="O2013" s="12">
        <v>8629</v>
      </c>
      <c r="P2013" s="12">
        <v>8837</v>
      </c>
      <c r="Q2013" s="12">
        <v>8690</v>
      </c>
    </row>
    <row r="2014" spans="1:17" x14ac:dyDescent="0.3">
      <c r="A2014" s="33" t="s">
        <v>1478</v>
      </c>
      <c r="B2014" s="20" t="s">
        <v>55</v>
      </c>
      <c r="C2014" s="20" t="s">
        <v>56</v>
      </c>
      <c r="D2014" s="20" t="s">
        <v>56</v>
      </c>
      <c r="E2014" s="20" t="s">
        <v>56</v>
      </c>
      <c r="F2014" s="12">
        <v>2866</v>
      </c>
      <c r="G2014" s="12">
        <v>365</v>
      </c>
      <c r="H2014" s="12">
        <v>553</v>
      </c>
      <c r="I2014" s="29">
        <v>5526554</v>
      </c>
      <c r="J2014" s="3">
        <v>365</v>
      </c>
      <c r="K2014" s="13">
        <v>1.7000699999999999E-4</v>
      </c>
      <c r="L2014" s="15">
        <v>1409361.94</v>
      </c>
      <c r="M2014" s="29">
        <v>1271.99</v>
      </c>
      <c r="N2014" s="12">
        <v>1203</v>
      </c>
      <c r="O2014" s="12">
        <v>1124</v>
      </c>
      <c r="P2014" s="12">
        <v>996</v>
      </c>
      <c r="Q2014" s="12">
        <v>1108</v>
      </c>
    </row>
    <row r="2015" spans="1:17" x14ac:dyDescent="0.3">
      <c r="A2015" s="33" t="s">
        <v>1479</v>
      </c>
      <c r="B2015" s="20" t="s">
        <v>55</v>
      </c>
      <c r="C2015" s="20" t="s">
        <v>56</v>
      </c>
      <c r="D2015" s="20" t="s">
        <v>56</v>
      </c>
      <c r="E2015" s="20" t="s">
        <v>56</v>
      </c>
      <c r="F2015" s="12">
        <v>4525</v>
      </c>
      <c r="G2015" s="12">
        <v>365</v>
      </c>
      <c r="H2015" s="12">
        <v>1322</v>
      </c>
      <c r="I2015" s="29">
        <v>4705690</v>
      </c>
      <c r="J2015" s="3">
        <v>365</v>
      </c>
      <c r="K2015" s="13">
        <v>1.4475600000000001E-4</v>
      </c>
      <c r="L2015" s="15">
        <v>1200028.1499999999</v>
      </c>
      <c r="M2015" s="29">
        <v>692.06</v>
      </c>
      <c r="N2015" s="12">
        <v>1881</v>
      </c>
      <c r="O2015" s="12">
        <v>1695</v>
      </c>
      <c r="P2015" s="12">
        <v>1627</v>
      </c>
      <c r="Q2015" s="12">
        <v>1734</v>
      </c>
    </row>
    <row r="2016" spans="1:17" x14ac:dyDescent="0.3">
      <c r="A2016" s="33" t="s">
        <v>1480</v>
      </c>
      <c r="B2016" s="20" t="s">
        <v>55</v>
      </c>
      <c r="C2016" s="20" t="s">
        <v>56</v>
      </c>
      <c r="D2016" s="20" t="s">
        <v>56</v>
      </c>
      <c r="E2016" s="20" t="s">
        <v>56</v>
      </c>
      <c r="F2016" s="12">
        <v>49729</v>
      </c>
      <c r="G2016" s="12">
        <v>365</v>
      </c>
      <c r="H2016" s="12">
        <v>4853</v>
      </c>
      <c r="I2016" s="29">
        <v>51195521</v>
      </c>
      <c r="J2016" s="3">
        <v>365</v>
      </c>
      <c r="K2016" s="13">
        <v>1.5748699999999999E-3</v>
      </c>
      <c r="L2016" s="15">
        <v>13055697.74</v>
      </c>
      <c r="M2016" s="29">
        <v>1576.39</v>
      </c>
      <c r="N2016" s="12">
        <v>8140</v>
      </c>
      <c r="O2016" s="12">
        <v>8409</v>
      </c>
      <c r="P2016" s="12">
        <v>8297</v>
      </c>
      <c r="Q2016" s="12">
        <v>8282</v>
      </c>
    </row>
    <row r="2017" spans="1:17" x14ac:dyDescent="0.3">
      <c r="A2017" s="33" t="s">
        <v>1481</v>
      </c>
      <c r="B2017" s="20" t="s">
        <v>55</v>
      </c>
      <c r="C2017" s="20" t="s">
        <v>56</v>
      </c>
      <c r="D2017" s="20" t="s">
        <v>56</v>
      </c>
      <c r="E2017" s="20" t="s">
        <v>56</v>
      </c>
      <c r="F2017" s="12">
        <v>8715</v>
      </c>
      <c r="G2017" s="12">
        <v>273</v>
      </c>
      <c r="H2017" s="12">
        <v>1162</v>
      </c>
      <c r="I2017" s="29">
        <v>18934496</v>
      </c>
      <c r="J2017" s="3">
        <v>365</v>
      </c>
      <c r="K2017" s="13">
        <v>5.8246100000000005E-4</v>
      </c>
      <c r="L2017" s="15">
        <v>4828607.1100000003</v>
      </c>
      <c r="M2017" s="29">
        <v>1873.01</v>
      </c>
      <c r="N2017" s="12">
        <v>2560</v>
      </c>
      <c r="O2017" s="12">
        <v>2604</v>
      </c>
      <c r="P2017" s="12">
        <v>2569</v>
      </c>
      <c r="Q2017" s="12">
        <v>2578</v>
      </c>
    </row>
    <row r="2018" spans="1:17" x14ac:dyDescent="0.3">
      <c r="A2018" s="33" t="s">
        <v>1482</v>
      </c>
      <c r="B2018" s="20" t="s">
        <v>55</v>
      </c>
      <c r="C2018" s="20" t="s">
        <v>56</v>
      </c>
      <c r="D2018" s="20" t="s">
        <v>56</v>
      </c>
      <c r="E2018" s="20" t="s">
        <v>56</v>
      </c>
      <c r="F2018" s="12">
        <v>6660</v>
      </c>
      <c r="G2018" s="12">
        <v>365</v>
      </c>
      <c r="H2018" s="12">
        <v>1149</v>
      </c>
      <c r="I2018" s="29">
        <v>10711777</v>
      </c>
      <c r="J2018" s="3">
        <v>365</v>
      </c>
      <c r="K2018" s="13">
        <v>3.2951399999999999E-4</v>
      </c>
      <c r="L2018" s="15">
        <v>2731678.87</v>
      </c>
      <c r="M2018" s="29">
        <v>1310.1600000000001</v>
      </c>
      <c r="N2018" s="12">
        <v>2476</v>
      </c>
      <c r="O2018" s="12">
        <v>2104</v>
      </c>
      <c r="P2018" s="12">
        <v>1676</v>
      </c>
      <c r="Q2018" s="12">
        <v>2085</v>
      </c>
    </row>
    <row r="2019" spans="1:17" x14ac:dyDescent="0.3">
      <c r="A2019" s="33" t="s">
        <v>1483</v>
      </c>
      <c r="B2019" s="20" t="s">
        <v>56</v>
      </c>
      <c r="C2019" s="20" t="s">
        <v>56</v>
      </c>
      <c r="D2019" s="20" t="s">
        <v>56</v>
      </c>
      <c r="E2019" s="20" t="s">
        <v>56</v>
      </c>
      <c r="F2019" s="12">
        <v>3291</v>
      </c>
      <c r="G2019" s="12">
        <v>365</v>
      </c>
      <c r="H2019" s="12">
        <v>1329</v>
      </c>
      <c r="I2019" s="29">
        <v>23492706</v>
      </c>
      <c r="J2019" s="3">
        <v>365</v>
      </c>
      <c r="K2019" s="13">
        <v>7.2267999999999996E-4</v>
      </c>
      <c r="L2019" s="15" t="s">
        <v>2689</v>
      </c>
      <c r="M2019" s="29" t="s">
        <v>2689</v>
      </c>
      <c r="N2019" s="12" t="s">
        <v>2689</v>
      </c>
      <c r="O2019" s="12" t="s">
        <v>2689</v>
      </c>
      <c r="P2019" s="12" t="s">
        <v>2689</v>
      </c>
      <c r="Q2019" s="12" t="s">
        <v>2689</v>
      </c>
    </row>
    <row r="2020" spans="1:17" x14ac:dyDescent="0.3">
      <c r="A2020" s="33" t="s">
        <v>1484</v>
      </c>
      <c r="B2020" s="20" t="s">
        <v>55</v>
      </c>
      <c r="C2020" s="20" t="s">
        <v>56</v>
      </c>
      <c r="D2020" s="20" t="s">
        <v>56</v>
      </c>
      <c r="E2020" s="20" t="s">
        <v>56</v>
      </c>
      <c r="F2020" s="12">
        <v>8399</v>
      </c>
      <c r="G2020" s="12">
        <v>365</v>
      </c>
      <c r="H2020" s="12">
        <v>933</v>
      </c>
      <c r="I2020" s="29">
        <v>13324309</v>
      </c>
      <c r="J2020" s="3">
        <v>365</v>
      </c>
      <c r="K2020" s="13">
        <v>4.0988100000000001E-4</v>
      </c>
      <c r="L2020" s="15">
        <v>3397917.39</v>
      </c>
      <c r="M2020" s="29">
        <v>1510.19</v>
      </c>
      <c r="N2020" s="12">
        <v>2504</v>
      </c>
      <c r="O2020" s="12">
        <v>2284</v>
      </c>
      <c r="P2020" s="12">
        <v>1963</v>
      </c>
      <c r="Q2020" s="12">
        <v>2250</v>
      </c>
    </row>
    <row r="2021" spans="1:17" x14ac:dyDescent="0.3">
      <c r="A2021" s="33" t="s">
        <v>1485</v>
      </c>
      <c r="B2021" s="20" t="s">
        <v>55</v>
      </c>
      <c r="C2021" s="20" t="s">
        <v>56</v>
      </c>
      <c r="D2021" s="20" t="s">
        <v>56</v>
      </c>
      <c r="E2021" s="20" t="s">
        <v>56</v>
      </c>
      <c r="F2021" s="12">
        <v>177</v>
      </c>
      <c r="G2021" s="12">
        <v>365</v>
      </c>
      <c r="H2021" s="12">
        <v>50</v>
      </c>
      <c r="I2021" s="29">
        <v>2442128</v>
      </c>
      <c r="J2021" s="3">
        <v>365</v>
      </c>
      <c r="K2021" s="13">
        <v>7.5123999999999994E-5</v>
      </c>
      <c r="L2021" s="15">
        <v>622782.69999999995</v>
      </c>
      <c r="M2021" s="29">
        <v>5277.82</v>
      </c>
      <c r="N2021" s="12">
        <v>78</v>
      </c>
      <c r="O2021" s="12">
        <v>122</v>
      </c>
      <c r="P2021" s="12">
        <v>154</v>
      </c>
      <c r="Q2021" s="12">
        <v>118</v>
      </c>
    </row>
    <row r="2022" spans="1:17" x14ac:dyDescent="0.3">
      <c r="A2022" s="33" t="s">
        <v>1486</v>
      </c>
      <c r="B2022" s="20" t="s">
        <v>55</v>
      </c>
      <c r="C2022" s="20" t="s">
        <v>56</v>
      </c>
      <c r="D2022" s="20" t="s">
        <v>56</v>
      </c>
      <c r="E2022" s="20" t="s">
        <v>56</v>
      </c>
      <c r="F2022" s="12">
        <v>3048</v>
      </c>
      <c r="G2022" s="12">
        <v>365</v>
      </c>
      <c r="H2022" s="12">
        <v>432</v>
      </c>
      <c r="I2022" s="29">
        <v>9870973</v>
      </c>
      <c r="J2022" s="3">
        <v>365</v>
      </c>
      <c r="K2022" s="13">
        <v>3.0364999999999998E-4</v>
      </c>
      <c r="L2022" s="15">
        <v>2517260.0499999998</v>
      </c>
      <c r="M2022" s="29">
        <v>3356.35</v>
      </c>
      <c r="N2022" s="12">
        <v>726</v>
      </c>
      <c r="O2022" s="12">
        <v>786</v>
      </c>
      <c r="P2022" s="12">
        <v>739</v>
      </c>
      <c r="Q2022" s="12">
        <v>750</v>
      </c>
    </row>
    <row r="2023" spans="1:17" x14ac:dyDescent="0.3">
      <c r="A2023" s="33" t="s">
        <v>1487</v>
      </c>
      <c r="B2023" s="20" t="s">
        <v>55</v>
      </c>
      <c r="C2023" s="20" t="s">
        <v>56</v>
      </c>
      <c r="D2023" s="20" t="s">
        <v>56</v>
      </c>
      <c r="E2023" s="20" t="s">
        <v>56</v>
      </c>
      <c r="F2023" s="12">
        <v>1401</v>
      </c>
      <c r="G2023" s="12">
        <v>365</v>
      </c>
      <c r="H2023" s="12">
        <v>289</v>
      </c>
      <c r="I2023" s="29">
        <v>8237810</v>
      </c>
      <c r="J2023" s="3">
        <v>365</v>
      </c>
      <c r="K2023" s="13">
        <v>2.5340999999999997E-4</v>
      </c>
      <c r="L2023" s="15">
        <v>2100776.69</v>
      </c>
      <c r="M2023" s="29">
        <v>2652.5</v>
      </c>
      <c r="N2023" s="12">
        <v>814</v>
      </c>
      <c r="O2023" s="12">
        <v>811</v>
      </c>
      <c r="P2023" s="12">
        <v>750</v>
      </c>
      <c r="Q2023" s="12">
        <v>792</v>
      </c>
    </row>
    <row r="2024" spans="1:17" x14ac:dyDescent="0.3">
      <c r="A2024" s="33" t="s">
        <v>1488</v>
      </c>
      <c r="B2024" s="20" t="s">
        <v>55</v>
      </c>
      <c r="C2024" s="20" t="s">
        <v>56</v>
      </c>
      <c r="D2024" s="20" t="s">
        <v>56</v>
      </c>
      <c r="E2024" s="20" t="s">
        <v>56</v>
      </c>
      <c r="F2024" s="12">
        <v>7646</v>
      </c>
      <c r="G2024" s="12">
        <v>365</v>
      </c>
      <c r="H2024" s="12">
        <v>1566</v>
      </c>
      <c r="I2024" s="29">
        <v>16465341</v>
      </c>
      <c r="J2024" s="3">
        <v>365</v>
      </c>
      <c r="K2024" s="13">
        <v>5.0650499999999998E-4</v>
      </c>
      <c r="L2024" s="15">
        <v>4198932.07</v>
      </c>
      <c r="M2024" s="29">
        <v>1192.54</v>
      </c>
      <c r="N2024" s="12">
        <v>3532</v>
      </c>
      <c r="O2024" s="12">
        <v>3572</v>
      </c>
      <c r="P2024" s="12">
        <v>3459</v>
      </c>
      <c r="Q2024" s="12">
        <v>3521</v>
      </c>
    </row>
    <row r="2025" spans="1:17" x14ac:dyDescent="0.3">
      <c r="A2025" s="33" t="s">
        <v>1489</v>
      </c>
      <c r="B2025" s="20" t="s">
        <v>55</v>
      </c>
      <c r="C2025" s="20" t="s">
        <v>56</v>
      </c>
      <c r="D2025" s="20" t="s">
        <v>56</v>
      </c>
      <c r="E2025" s="20" t="s">
        <v>56</v>
      </c>
      <c r="F2025" s="12">
        <v>59993</v>
      </c>
      <c r="G2025" s="12">
        <v>365</v>
      </c>
      <c r="H2025" s="12">
        <v>6463</v>
      </c>
      <c r="I2025" s="29">
        <v>75231234</v>
      </c>
      <c r="J2025" s="3">
        <v>365</v>
      </c>
      <c r="K2025" s="13">
        <v>2.314254E-3</v>
      </c>
      <c r="L2025" s="15">
        <v>19185198.870000001</v>
      </c>
      <c r="M2025" s="29">
        <v>1820.05</v>
      </c>
      <c r="N2025" s="12">
        <v>10422</v>
      </c>
      <c r="O2025" s="12">
        <v>10811</v>
      </c>
      <c r="P2025" s="12">
        <v>10391</v>
      </c>
      <c r="Q2025" s="12">
        <v>10541</v>
      </c>
    </row>
    <row r="2026" spans="1:17" x14ac:dyDescent="0.3">
      <c r="A2026" s="33" t="s">
        <v>1490</v>
      </c>
      <c r="B2026" s="20" t="s">
        <v>55</v>
      </c>
      <c r="C2026" s="20" t="s">
        <v>56</v>
      </c>
      <c r="D2026" s="20" t="s">
        <v>56</v>
      </c>
      <c r="E2026" s="20" t="s">
        <v>56</v>
      </c>
      <c r="F2026" s="12">
        <v>3760</v>
      </c>
      <c r="G2026" s="12">
        <v>365</v>
      </c>
      <c r="H2026" s="12">
        <v>377</v>
      </c>
      <c r="I2026" s="29">
        <v>10335629</v>
      </c>
      <c r="J2026" s="3">
        <v>365</v>
      </c>
      <c r="K2026" s="13">
        <v>3.17943E-4</v>
      </c>
      <c r="L2026" s="15">
        <v>2635754.9500000002</v>
      </c>
      <c r="M2026" s="29">
        <v>3336.4</v>
      </c>
      <c r="N2026" s="12">
        <v>706</v>
      </c>
      <c r="O2026" s="12">
        <v>768</v>
      </c>
      <c r="P2026" s="12">
        <v>897</v>
      </c>
      <c r="Q2026" s="12">
        <v>790</v>
      </c>
    </row>
    <row r="2027" spans="1:17" x14ac:dyDescent="0.3">
      <c r="A2027" s="33" t="s">
        <v>1491</v>
      </c>
      <c r="B2027" s="20" t="s">
        <v>55</v>
      </c>
      <c r="C2027" s="20" t="s">
        <v>56</v>
      </c>
      <c r="D2027" s="20" t="s">
        <v>56</v>
      </c>
      <c r="E2027" s="20" t="s">
        <v>56</v>
      </c>
      <c r="F2027" s="12">
        <v>2449</v>
      </c>
      <c r="G2027" s="12">
        <v>365</v>
      </c>
      <c r="H2027" s="12">
        <v>480</v>
      </c>
      <c r="I2027" s="29">
        <v>6561377</v>
      </c>
      <c r="J2027" s="3">
        <v>365</v>
      </c>
      <c r="K2027" s="13">
        <v>2.0184000000000001E-4</v>
      </c>
      <c r="L2027" s="15">
        <v>1673258.78</v>
      </c>
      <c r="M2027" s="29">
        <v>1346.15</v>
      </c>
      <c r="N2027" s="12">
        <v>1292</v>
      </c>
      <c r="O2027" s="12">
        <v>1260</v>
      </c>
      <c r="P2027" s="12">
        <v>1178</v>
      </c>
      <c r="Q2027" s="12">
        <v>1243</v>
      </c>
    </row>
    <row r="2028" spans="1:17" x14ac:dyDescent="0.3">
      <c r="A2028" s="33" t="s">
        <v>1492</v>
      </c>
      <c r="B2028" s="20" t="s">
        <v>55</v>
      </c>
      <c r="C2028" s="20" t="s">
        <v>56</v>
      </c>
      <c r="D2028" s="20" t="s">
        <v>56</v>
      </c>
      <c r="E2028" s="20" t="s">
        <v>56</v>
      </c>
      <c r="F2028" s="12">
        <v>12504</v>
      </c>
      <c r="G2028" s="12">
        <v>365</v>
      </c>
      <c r="H2028" s="12">
        <v>1381</v>
      </c>
      <c r="I2028" s="29">
        <v>23537016</v>
      </c>
      <c r="J2028" s="3">
        <v>365</v>
      </c>
      <c r="K2028" s="13">
        <v>7.2404299999999995E-4</v>
      </c>
      <c r="L2028" s="15">
        <v>6002325.21</v>
      </c>
      <c r="M2028" s="29">
        <v>1006.26</v>
      </c>
      <c r="N2028" s="12">
        <v>5661</v>
      </c>
      <c r="O2028" s="12">
        <v>6162</v>
      </c>
      <c r="P2028" s="12">
        <v>6071</v>
      </c>
      <c r="Q2028" s="12">
        <v>5965</v>
      </c>
    </row>
    <row r="2029" spans="1:17" x14ac:dyDescent="0.3">
      <c r="A2029" s="33" t="s">
        <v>1493</v>
      </c>
      <c r="B2029" s="20" t="s">
        <v>55</v>
      </c>
      <c r="C2029" s="20" t="s">
        <v>56</v>
      </c>
      <c r="D2029" s="20" t="s">
        <v>56</v>
      </c>
      <c r="E2029" s="20" t="s">
        <v>56</v>
      </c>
      <c r="F2029" s="12">
        <v>3368</v>
      </c>
      <c r="G2029" s="12">
        <v>365</v>
      </c>
      <c r="H2029" s="12">
        <v>1026</v>
      </c>
      <c r="I2029" s="29">
        <v>10933825</v>
      </c>
      <c r="J2029" s="3">
        <v>365</v>
      </c>
      <c r="K2029" s="13">
        <v>3.3634499999999999E-4</v>
      </c>
      <c r="L2029" s="15">
        <v>2788304.75</v>
      </c>
      <c r="M2029" s="29">
        <v>1705.39</v>
      </c>
      <c r="N2029" s="12">
        <v>1712</v>
      </c>
      <c r="O2029" s="12">
        <v>1633</v>
      </c>
      <c r="P2029" s="12">
        <v>1559</v>
      </c>
      <c r="Q2029" s="12">
        <v>1635</v>
      </c>
    </row>
    <row r="2030" spans="1:17" x14ac:dyDescent="0.3">
      <c r="A2030" s="33" t="s">
        <v>1494</v>
      </c>
      <c r="B2030" s="20" t="s">
        <v>55</v>
      </c>
      <c r="C2030" s="20" t="s">
        <v>56</v>
      </c>
      <c r="D2030" s="20" t="s">
        <v>56</v>
      </c>
      <c r="E2030" s="20" t="s">
        <v>56</v>
      </c>
      <c r="F2030" s="12">
        <v>4014</v>
      </c>
      <c r="G2030" s="12">
        <v>365</v>
      </c>
      <c r="H2030" s="12">
        <v>1181</v>
      </c>
      <c r="I2030" s="29">
        <v>4980059</v>
      </c>
      <c r="J2030" s="3">
        <v>365</v>
      </c>
      <c r="K2030" s="13">
        <v>1.53196E-4</v>
      </c>
      <c r="L2030" s="15">
        <v>1269996.74</v>
      </c>
      <c r="M2030" s="29">
        <v>831.69</v>
      </c>
      <c r="N2030" s="12">
        <v>1606</v>
      </c>
      <c r="O2030" s="12">
        <v>1554</v>
      </c>
      <c r="P2030" s="12">
        <v>1422</v>
      </c>
      <c r="Q2030" s="12">
        <v>1527</v>
      </c>
    </row>
    <row r="2031" spans="1:17" x14ac:dyDescent="0.3">
      <c r="A2031" s="33" t="s">
        <v>1495</v>
      </c>
      <c r="B2031" s="20" t="s">
        <v>57</v>
      </c>
      <c r="C2031" s="20" t="s">
        <v>56</v>
      </c>
      <c r="D2031" s="20" t="s">
        <v>56</v>
      </c>
      <c r="E2031" s="20" t="s">
        <v>56</v>
      </c>
      <c r="F2031" s="12">
        <v>3727</v>
      </c>
      <c r="G2031" s="12">
        <v>365</v>
      </c>
      <c r="H2031" s="12">
        <v>1176</v>
      </c>
      <c r="I2031" s="29">
        <v>8073282</v>
      </c>
      <c r="J2031" s="3">
        <v>365</v>
      </c>
      <c r="K2031" s="13">
        <v>2.4834899999999998E-4</v>
      </c>
      <c r="L2031" s="15" t="s">
        <v>2689</v>
      </c>
      <c r="M2031" s="29">
        <v>802.03</v>
      </c>
      <c r="N2031" s="12">
        <v>2784</v>
      </c>
      <c r="O2031" s="12">
        <v>2489</v>
      </c>
      <c r="P2031" s="12">
        <v>2429</v>
      </c>
      <c r="Q2031" s="12">
        <v>2567</v>
      </c>
    </row>
    <row r="2032" spans="1:17" x14ac:dyDescent="0.3">
      <c r="A2032" s="33" t="s">
        <v>1496</v>
      </c>
      <c r="B2032" s="20" t="s">
        <v>55</v>
      </c>
      <c r="C2032" s="20" t="s">
        <v>56</v>
      </c>
      <c r="D2032" s="20" t="s">
        <v>56</v>
      </c>
      <c r="E2032" s="20" t="s">
        <v>56</v>
      </c>
      <c r="F2032" s="12">
        <v>92240</v>
      </c>
      <c r="G2032" s="12">
        <v>365</v>
      </c>
      <c r="H2032" s="12">
        <v>9247</v>
      </c>
      <c r="I2032" s="29">
        <v>108599888</v>
      </c>
      <c r="J2032" s="3">
        <v>365</v>
      </c>
      <c r="K2032" s="13">
        <v>3.340736E-3</v>
      </c>
      <c r="L2032" s="15">
        <v>27694753.059999999</v>
      </c>
      <c r="M2032" s="29">
        <v>2068.63</v>
      </c>
      <c r="N2032" s="12">
        <v>13994</v>
      </c>
      <c r="O2032" s="12">
        <v>13468</v>
      </c>
      <c r="P2032" s="12">
        <v>12702</v>
      </c>
      <c r="Q2032" s="12">
        <v>13388</v>
      </c>
    </row>
    <row r="2033" spans="1:17" x14ac:dyDescent="0.3">
      <c r="A2033" s="33" t="s">
        <v>1497</v>
      </c>
      <c r="B2033" s="20" t="s">
        <v>56</v>
      </c>
      <c r="C2033" s="20" t="s">
        <v>56</v>
      </c>
      <c r="D2033" s="20" t="s">
        <v>56</v>
      </c>
      <c r="E2033" s="20" t="s">
        <v>56</v>
      </c>
      <c r="F2033" s="12">
        <v>11485</v>
      </c>
      <c r="G2033" s="12">
        <v>365</v>
      </c>
      <c r="H2033" s="12">
        <v>2755</v>
      </c>
      <c r="I2033" s="29">
        <v>22256551</v>
      </c>
      <c r="J2033" s="3">
        <v>365</v>
      </c>
      <c r="K2033" s="13">
        <v>6.8465300000000002E-4</v>
      </c>
      <c r="L2033" s="15" t="s">
        <v>2689</v>
      </c>
      <c r="M2033" s="29" t="s">
        <v>2689</v>
      </c>
      <c r="N2033" s="12" t="s">
        <v>2689</v>
      </c>
      <c r="O2033" s="12" t="s">
        <v>2689</v>
      </c>
      <c r="P2033" s="12" t="s">
        <v>2689</v>
      </c>
      <c r="Q2033" s="12" t="s">
        <v>2689</v>
      </c>
    </row>
    <row r="2034" spans="1:17" x14ac:dyDescent="0.3">
      <c r="A2034" s="33" t="s">
        <v>1498</v>
      </c>
      <c r="B2034" s="20" t="s">
        <v>55</v>
      </c>
      <c r="C2034" s="20" t="s">
        <v>56</v>
      </c>
      <c r="D2034" s="20" t="s">
        <v>56</v>
      </c>
      <c r="E2034" s="20" t="s">
        <v>56</v>
      </c>
      <c r="F2034" s="12">
        <v>17088</v>
      </c>
      <c r="G2034" s="12">
        <v>365</v>
      </c>
      <c r="H2034" s="12">
        <v>4087</v>
      </c>
      <c r="I2034" s="29">
        <v>42082507.609999999</v>
      </c>
      <c r="J2034" s="3">
        <v>365</v>
      </c>
      <c r="K2034" s="13">
        <v>1.2945369999999999E-3</v>
      </c>
      <c r="L2034" s="15">
        <v>10731729.82</v>
      </c>
      <c r="M2034" s="29">
        <v>1022.26</v>
      </c>
      <c r="N2034" s="12">
        <v>10842</v>
      </c>
      <c r="O2034" s="12">
        <v>10358</v>
      </c>
      <c r="P2034" s="12">
        <v>10295</v>
      </c>
      <c r="Q2034" s="12">
        <v>10498</v>
      </c>
    </row>
    <row r="2035" spans="1:17" x14ac:dyDescent="0.3">
      <c r="A2035" s="33" t="s">
        <v>1499</v>
      </c>
      <c r="B2035" s="20" t="s">
        <v>55</v>
      </c>
      <c r="C2035" s="20" t="s">
        <v>56</v>
      </c>
      <c r="D2035" s="20" t="s">
        <v>56</v>
      </c>
      <c r="E2035" s="20" t="s">
        <v>56</v>
      </c>
      <c r="F2035" s="12">
        <v>4890</v>
      </c>
      <c r="G2035" s="12">
        <v>365</v>
      </c>
      <c r="H2035" s="12">
        <v>1148</v>
      </c>
      <c r="I2035" s="29">
        <v>5126307</v>
      </c>
      <c r="J2035" s="3">
        <v>365</v>
      </c>
      <c r="K2035" s="13">
        <v>1.5769499999999999E-4</v>
      </c>
      <c r="L2035" s="15">
        <v>1307292.3799999999</v>
      </c>
      <c r="M2035" s="29">
        <v>402.49</v>
      </c>
      <c r="N2035" s="12">
        <v>3386</v>
      </c>
      <c r="O2035" s="12">
        <v>3341</v>
      </c>
      <c r="P2035" s="12">
        <v>3016</v>
      </c>
      <c r="Q2035" s="12">
        <v>3248</v>
      </c>
    </row>
    <row r="2036" spans="1:17" x14ac:dyDescent="0.3">
      <c r="A2036" s="33" t="s">
        <v>1500</v>
      </c>
      <c r="B2036" s="20" t="s">
        <v>55</v>
      </c>
      <c r="C2036" s="20" t="s">
        <v>56</v>
      </c>
      <c r="D2036" s="20" t="s">
        <v>56</v>
      </c>
      <c r="E2036" s="20" t="s">
        <v>56</v>
      </c>
      <c r="F2036" s="12">
        <v>3155</v>
      </c>
      <c r="G2036" s="12">
        <v>365</v>
      </c>
      <c r="H2036" s="12">
        <v>371</v>
      </c>
      <c r="I2036" s="29">
        <v>7072383</v>
      </c>
      <c r="J2036" s="3">
        <v>365</v>
      </c>
      <c r="K2036" s="13">
        <v>2.1756E-4</v>
      </c>
      <c r="L2036" s="15">
        <v>1803573.69</v>
      </c>
      <c r="M2036" s="29">
        <v>1254.22</v>
      </c>
      <c r="N2036" s="12">
        <v>1481</v>
      </c>
      <c r="O2036" s="12">
        <v>1385</v>
      </c>
      <c r="P2036" s="12">
        <v>1449</v>
      </c>
      <c r="Q2036" s="12">
        <v>1438</v>
      </c>
    </row>
    <row r="2037" spans="1:17" x14ac:dyDescent="0.3">
      <c r="A2037" s="33" t="s">
        <v>1501</v>
      </c>
      <c r="B2037" s="20" t="s">
        <v>55</v>
      </c>
      <c r="C2037" s="20" t="s">
        <v>56</v>
      </c>
      <c r="D2037" s="20" t="s">
        <v>56</v>
      </c>
      <c r="E2037" s="20" t="s">
        <v>56</v>
      </c>
      <c r="F2037" s="12">
        <v>3024</v>
      </c>
      <c r="G2037" s="12">
        <v>365</v>
      </c>
      <c r="H2037" s="12">
        <v>776</v>
      </c>
      <c r="I2037" s="29">
        <v>7112026</v>
      </c>
      <c r="J2037" s="3">
        <v>365</v>
      </c>
      <c r="K2037" s="13">
        <v>2.18779E-4</v>
      </c>
      <c r="L2037" s="15">
        <v>1813683.31</v>
      </c>
      <c r="M2037" s="29">
        <v>1769.45</v>
      </c>
      <c r="N2037" s="12">
        <v>1009</v>
      </c>
      <c r="O2037" s="12">
        <v>1070</v>
      </c>
      <c r="P2037" s="12">
        <v>995</v>
      </c>
      <c r="Q2037" s="12">
        <v>1025</v>
      </c>
    </row>
    <row r="2038" spans="1:17" x14ac:dyDescent="0.3">
      <c r="A2038" s="33" t="s">
        <v>1502</v>
      </c>
      <c r="B2038" s="20" t="s">
        <v>55</v>
      </c>
      <c r="C2038" s="20" t="s">
        <v>56</v>
      </c>
      <c r="D2038" s="20" t="s">
        <v>56</v>
      </c>
      <c r="E2038" s="20" t="s">
        <v>56</v>
      </c>
      <c r="F2038" s="12">
        <v>4623</v>
      </c>
      <c r="G2038" s="12">
        <v>365</v>
      </c>
      <c r="H2038" s="12">
        <v>546</v>
      </c>
      <c r="I2038" s="29">
        <v>8789954</v>
      </c>
      <c r="J2038" s="3">
        <v>365</v>
      </c>
      <c r="K2038" s="13">
        <v>2.7039499999999999E-4</v>
      </c>
      <c r="L2038" s="15">
        <v>2241582.4700000002</v>
      </c>
      <c r="M2038" s="29">
        <v>1985.46</v>
      </c>
      <c r="N2038" s="12">
        <v>1262</v>
      </c>
      <c r="O2038" s="12">
        <v>1125</v>
      </c>
      <c r="P2038" s="12">
        <v>1000</v>
      </c>
      <c r="Q2038" s="12">
        <v>1129</v>
      </c>
    </row>
    <row r="2039" spans="1:17" x14ac:dyDescent="0.3">
      <c r="A2039" s="33" t="s">
        <v>1503</v>
      </c>
      <c r="B2039" s="20" t="s">
        <v>55</v>
      </c>
      <c r="C2039" s="20" t="s">
        <v>56</v>
      </c>
      <c r="D2039" s="20" t="s">
        <v>56</v>
      </c>
      <c r="E2039" s="20" t="s">
        <v>56</v>
      </c>
      <c r="F2039" s="12">
        <v>6683</v>
      </c>
      <c r="G2039" s="12">
        <v>365</v>
      </c>
      <c r="H2039" s="12">
        <v>1987</v>
      </c>
      <c r="I2039" s="29">
        <v>9450694</v>
      </c>
      <c r="J2039" s="3">
        <v>365</v>
      </c>
      <c r="K2039" s="13">
        <v>2.9072100000000002E-4</v>
      </c>
      <c r="L2039" s="15">
        <v>2410082.0099999998</v>
      </c>
      <c r="M2039" s="29">
        <v>764.14</v>
      </c>
      <c r="N2039" s="12">
        <v>3487</v>
      </c>
      <c r="O2039" s="12">
        <v>3162</v>
      </c>
      <c r="P2039" s="12">
        <v>2812</v>
      </c>
      <c r="Q2039" s="12">
        <v>3154</v>
      </c>
    </row>
    <row r="2040" spans="1:17" x14ac:dyDescent="0.3">
      <c r="A2040" s="33" t="s">
        <v>1504</v>
      </c>
      <c r="B2040" s="20" t="s">
        <v>55</v>
      </c>
      <c r="C2040" s="20" t="s">
        <v>56</v>
      </c>
      <c r="D2040" s="20" t="s">
        <v>56</v>
      </c>
      <c r="E2040" s="20" t="s">
        <v>56</v>
      </c>
      <c r="F2040" s="12">
        <v>1368</v>
      </c>
      <c r="G2040" s="12">
        <v>365</v>
      </c>
      <c r="H2040" s="12">
        <v>555</v>
      </c>
      <c r="I2040" s="29">
        <v>6311097</v>
      </c>
      <c r="J2040" s="3">
        <v>365</v>
      </c>
      <c r="K2040" s="13">
        <v>1.94141E-4</v>
      </c>
      <c r="L2040" s="15">
        <v>1609433.27</v>
      </c>
      <c r="M2040" s="29">
        <v>2063.38</v>
      </c>
      <c r="N2040" s="12">
        <v>801</v>
      </c>
      <c r="O2040" s="12">
        <v>880</v>
      </c>
      <c r="P2040" s="12">
        <v>658</v>
      </c>
      <c r="Q2040" s="12">
        <v>780</v>
      </c>
    </row>
    <row r="2041" spans="1:17" x14ac:dyDescent="0.3">
      <c r="A2041" s="33" t="s">
        <v>1505</v>
      </c>
      <c r="B2041" s="20" t="s">
        <v>55</v>
      </c>
      <c r="C2041" s="20" t="s">
        <v>56</v>
      </c>
      <c r="D2041" s="20" t="s">
        <v>56</v>
      </c>
      <c r="E2041" s="20" t="s">
        <v>56</v>
      </c>
      <c r="F2041" s="12">
        <v>3391</v>
      </c>
      <c r="G2041" s="12">
        <v>365</v>
      </c>
      <c r="H2041" s="12">
        <v>250</v>
      </c>
      <c r="I2041" s="29">
        <v>4285765</v>
      </c>
      <c r="J2041" s="3">
        <v>365</v>
      </c>
      <c r="K2041" s="13">
        <v>1.3183800000000001E-4</v>
      </c>
      <c r="L2041" s="15">
        <v>1092940.3799999999</v>
      </c>
      <c r="M2041" s="29">
        <v>702.86</v>
      </c>
      <c r="N2041" s="12">
        <v>1636</v>
      </c>
      <c r="O2041" s="12">
        <v>1577</v>
      </c>
      <c r="P2041" s="12">
        <v>1453</v>
      </c>
      <c r="Q2041" s="12">
        <v>1555</v>
      </c>
    </row>
    <row r="2042" spans="1:17" x14ac:dyDescent="0.3">
      <c r="A2042" s="33" t="s">
        <v>1506</v>
      </c>
      <c r="B2042" s="20" t="s">
        <v>55</v>
      </c>
      <c r="C2042" s="20" t="s">
        <v>56</v>
      </c>
      <c r="D2042" s="20" t="s">
        <v>56</v>
      </c>
      <c r="E2042" s="20" t="s">
        <v>56</v>
      </c>
      <c r="F2042" s="12">
        <v>7372</v>
      </c>
      <c r="G2042" s="12">
        <v>275</v>
      </c>
      <c r="H2042" s="12">
        <v>1199</v>
      </c>
      <c r="I2042" s="29">
        <v>18017809</v>
      </c>
      <c r="J2042" s="3">
        <v>365</v>
      </c>
      <c r="K2042" s="13">
        <v>5.5426200000000003E-4</v>
      </c>
      <c r="L2042" s="15">
        <v>4594836.88</v>
      </c>
      <c r="M2042" s="29">
        <v>1461.93</v>
      </c>
      <c r="N2042" s="12">
        <v>3158</v>
      </c>
      <c r="O2042" s="12">
        <v>3127</v>
      </c>
      <c r="P2042" s="12">
        <v>3145</v>
      </c>
      <c r="Q2042" s="12">
        <v>3143</v>
      </c>
    </row>
    <row r="2043" spans="1:17" x14ac:dyDescent="0.3">
      <c r="A2043" s="33" t="s">
        <v>1507</v>
      </c>
      <c r="B2043" s="20" t="s">
        <v>57</v>
      </c>
      <c r="C2043" s="20" t="s">
        <v>56</v>
      </c>
      <c r="D2043" s="20" t="s">
        <v>56</v>
      </c>
      <c r="E2043" s="20" t="s">
        <v>56</v>
      </c>
      <c r="F2043" s="12">
        <v>8556</v>
      </c>
      <c r="G2043" s="12">
        <v>365</v>
      </c>
      <c r="H2043" s="12">
        <v>2458</v>
      </c>
      <c r="I2043" s="29">
        <v>8163747</v>
      </c>
      <c r="J2043" s="3">
        <v>365</v>
      </c>
      <c r="K2043" s="13">
        <v>2.5113199999999999E-4</v>
      </c>
      <c r="L2043" s="15" t="s">
        <v>2689</v>
      </c>
      <c r="M2043" s="29">
        <v>313.77</v>
      </c>
      <c r="N2043" s="12">
        <v>6285</v>
      </c>
      <c r="O2043" s="12">
        <v>6896</v>
      </c>
      <c r="P2043" s="12">
        <v>6725</v>
      </c>
      <c r="Q2043" s="12">
        <v>6635</v>
      </c>
    </row>
    <row r="2044" spans="1:17" x14ac:dyDescent="0.3">
      <c r="A2044" s="33" t="s">
        <v>1508</v>
      </c>
      <c r="B2044" s="20" t="s">
        <v>55</v>
      </c>
      <c r="C2044" s="20" t="s">
        <v>56</v>
      </c>
      <c r="D2044" s="20" t="s">
        <v>56</v>
      </c>
      <c r="E2044" s="20" t="s">
        <v>56</v>
      </c>
      <c r="F2044" s="12">
        <v>5523</v>
      </c>
      <c r="G2044" s="12">
        <v>365</v>
      </c>
      <c r="H2044" s="12">
        <v>1574</v>
      </c>
      <c r="I2044" s="29">
        <v>6431803</v>
      </c>
      <c r="J2044" s="3">
        <v>365</v>
      </c>
      <c r="K2044" s="13">
        <v>1.9785399999999999E-4</v>
      </c>
      <c r="L2044" s="15">
        <v>1640215.28</v>
      </c>
      <c r="M2044" s="29">
        <v>850.73</v>
      </c>
      <c r="N2044" s="12">
        <v>2124</v>
      </c>
      <c r="O2044" s="12">
        <v>1919</v>
      </c>
      <c r="P2044" s="12">
        <v>1740</v>
      </c>
      <c r="Q2044" s="12">
        <v>1928</v>
      </c>
    </row>
    <row r="2045" spans="1:17" x14ac:dyDescent="0.3">
      <c r="A2045" s="33" t="s">
        <v>1509</v>
      </c>
      <c r="B2045" s="20" t="s">
        <v>55</v>
      </c>
      <c r="C2045" s="20" t="s">
        <v>56</v>
      </c>
      <c r="D2045" s="20" t="s">
        <v>56</v>
      </c>
      <c r="E2045" s="20" t="s">
        <v>56</v>
      </c>
      <c r="F2045" s="12">
        <v>1212</v>
      </c>
      <c r="G2045" s="12">
        <v>365</v>
      </c>
      <c r="H2045" s="12">
        <v>276</v>
      </c>
      <c r="I2045" s="29">
        <v>2079086</v>
      </c>
      <c r="J2045" s="3">
        <v>365</v>
      </c>
      <c r="K2045" s="13">
        <v>6.3956999999999998E-5</v>
      </c>
      <c r="L2045" s="15">
        <v>530201.04</v>
      </c>
      <c r="M2045" s="29">
        <v>948.48</v>
      </c>
      <c r="N2045" s="12">
        <v>612</v>
      </c>
      <c r="O2045" s="12">
        <v>540</v>
      </c>
      <c r="P2045" s="12">
        <v>524</v>
      </c>
      <c r="Q2045" s="12">
        <v>559</v>
      </c>
    </row>
    <row r="2046" spans="1:17" x14ac:dyDescent="0.3">
      <c r="A2046" s="33" t="s">
        <v>1510</v>
      </c>
      <c r="B2046" s="20" t="s">
        <v>57</v>
      </c>
      <c r="C2046" s="20" t="s">
        <v>56</v>
      </c>
      <c r="D2046" s="20" t="s">
        <v>56</v>
      </c>
      <c r="E2046" s="20" t="s">
        <v>56</v>
      </c>
      <c r="F2046" s="12">
        <v>38664</v>
      </c>
      <c r="G2046" s="12">
        <v>365</v>
      </c>
      <c r="H2046" s="12">
        <v>6177</v>
      </c>
      <c r="I2046" s="29">
        <v>40908375</v>
      </c>
      <c r="J2046" s="3">
        <v>365</v>
      </c>
      <c r="K2046" s="13">
        <v>1.2584180000000001E-3</v>
      </c>
      <c r="L2046" s="15" t="s">
        <v>2689</v>
      </c>
      <c r="M2046" s="29">
        <v>657.4</v>
      </c>
      <c r="N2046" s="12">
        <v>16649</v>
      </c>
      <c r="O2046" s="12">
        <v>15850</v>
      </c>
      <c r="P2046" s="12">
        <v>15108</v>
      </c>
      <c r="Q2046" s="12">
        <v>15869</v>
      </c>
    </row>
    <row r="2047" spans="1:17" x14ac:dyDescent="0.3">
      <c r="A2047" s="33" t="s">
        <v>1511</v>
      </c>
      <c r="B2047" s="20" t="s">
        <v>57</v>
      </c>
      <c r="C2047" s="20" t="s">
        <v>56</v>
      </c>
      <c r="D2047" s="20" t="s">
        <v>56</v>
      </c>
      <c r="E2047" s="20" t="s">
        <v>56</v>
      </c>
      <c r="F2047" s="12">
        <v>3206</v>
      </c>
      <c r="G2047" s="12">
        <v>365</v>
      </c>
      <c r="H2047" s="12">
        <v>857</v>
      </c>
      <c r="I2047" s="29">
        <v>10785933</v>
      </c>
      <c r="J2047" s="3">
        <v>365</v>
      </c>
      <c r="K2047" s="13">
        <v>3.3179599999999998E-4</v>
      </c>
      <c r="L2047" s="15" t="s">
        <v>2689</v>
      </c>
      <c r="M2047" s="29">
        <v>1000.58</v>
      </c>
      <c r="N2047" s="12">
        <v>2648</v>
      </c>
      <c r="O2047" s="12">
        <v>2905</v>
      </c>
      <c r="P2047" s="12">
        <v>2694</v>
      </c>
      <c r="Q2047" s="12">
        <v>2749</v>
      </c>
    </row>
    <row r="2048" spans="1:17" x14ac:dyDescent="0.3">
      <c r="A2048" s="33" t="s">
        <v>1512</v>
      </c>
      <c r="B2048" s="20" t="s">
        <v>55</v>
      </c>
      <c r="C2048" s="20" t="s">
        <v>56</v>
      </c>
      <c r="D2048" s="20" t="s">
        <v>56</v>
      </c>
      <c r="E2048" s="20" t="s">
        <v>56</v>
      </c>
      <c r="F2048" s="12">
        <v>12655</v>
      </c>
      <c r="G2048" s="12">
        <v>365</v>
      </c>
      <c r="H2048" s="12">
        <v>988</v>
      </c>
      <c r="I2048" s="29">
        <v>18841610</v>
      </c>
      <c r="J2048" s="3">
        <v>365</v>
      </c>
      <c r="K2048" s="13">
        <v>5.7960300000000004E-4</v>
      </c>
      <c r="L2048" s="15">
        <v>4804919.6500000004</v>
      </c>
      <c r="M2048" s="29">
        <v>1768.47</v>
      </c>
      <c r="N2048" s="12">
        <v>2599</v>
      </c>
      <c r="O2048" s="12">
        <v>2732</v>
      </c>
      <c r="P2048" s="12">
        <v>2821</v>
      </c>
      <c r="Q2048" s="12">
        <v>2717</v>
      </c>
    </row>
    <row r="2049" spans="1:17" x14ac:dyDescent="0.3">
      <c r="A2049" s="33" t="s">
        <v>1513</v>
      </c>
      <c r="B2049" s="20" t="s">
        <v>55</v>
      </c>
      <c r="C2049" s="20" t="s">
        <v>56</v>
      </c>
      <c r="D2049" s="20" t="s">
        <v>56</v>
      </c>
      <c r="E2049" s="20" t="s">
        <v>56</v>
      </c>
      <c r="F2049" s="12">
        <v>3640</v>
      </c>
      <c r="G2049" s="12">
        <v>365</v>
      </c>
      <c r="H2049" s="12">
        <v>478</v>
      </c>
      <c r="I2049" s="29">
        <v>4127688</v>
      </c>
      <c r="J2049" s="3">
        <v>365</v>
      </c>
      <c r="K2049" s="13">
        <v>1.2697500000000001E-4</v>
      </c>
      <c r="L2049" s="15">
        <v>1052628.1599999999</v>
      </c>
      <c r="M2049" s="29">
        <v>1358.23</v>
      </c>
      <c r="N2049" s="12">
        <v>853</v>
      </c>
      <c r="O2049" s="12">
        <v>774</v>
      </c>
      <c r="P2049" s="12">
        <v>698</v>
      </c>
      <c r="Q2049" s="12">
        <v>775</v>
      </c>
    </row>
    <row r="2050" spans="1:17" x14ac:dyDescent="0.3">
      <c r="A2050" s="33" t="s">
        <v>1514</v>
      </c>
      <c r="B2050" s="20" t="s">
        <v>55</v>
      </c>
      <c r="C2050" s="20" t="s">
        <v>56</v>
      </c>
      <c r="D2050" s="20" t="s">
        <v>56</v>
      </c>
      <c r="E2050" s="20" t="s">
        <v>56</v>
      </c>
      <c r="F2050" s="12">
        <v>3651</v>
      </c>
      <c r="G2050" s="12">
        <v>365</v>
      </c>
      <c r="H2050" s="12">
        <v>729</v>
      </c>
      <c r="I2050" s="29">
        <v>10682768</v>
      </c>
      <c r="J2050" s="3">
        <v>365</v>
      </c>
      <c r="K2050" s="13">
        <v>3.2862199999999999E-4</v>
      </c>
      <c r="L2050" s="15">
        <v>2724281.09</v>
      </c>
      <c r="M2050" s="29">
        <v>1630.33</v>
      </c>
      <c r="N2050" s="12">
        <v>1723</v>
      </c>
      <c r="O2050" s="12">
        <v>1671</v>
      </c>
      <c r="P2050" s="12">
        <v>1618</v>
      </c>
      <c r="Q2050" s="12">
        <v>1671</v>
      </c>
    </row>
    <row r="2051" spans="1:17" x14ac:dyDescent="0.3">
      <c r="A2051" s="33" t="s">
        <v>1515</v>
      </c>
      <c r="B2051" s="20" t="s">
        <v>55</v>
      </c>
      <c r="C2051" s="20" t="s">
        <v>56</v>
      </c>
      <c r="D2051" s="20" t="s">
        <v>56</v>
      </c>
      <c r="E2051" s="20" t="s">
        <v>56</v>
      </c>
      <c r="F2051" s="12">
        <v>15437</v>
      </c>
      <c r="G2051" s="12">
        <v>365</v>
      </c>
      <c r="H2051" s="12">
        <v>4201</v>
      </c>
      <c r="I2051" s="29">
        <v>19382581</v>
      </c>
      <c r="J2051" s="3">
        <v>365</v>
      </c>
      <c r="K2051" s="13">
        <v>5.9624500000000002E-4</v>
      </c>
      <c r="L2051" s="15">
        <v>4942876.13</v>
      </c>
      <c r="M2051" s="29">
        <v>1050.1099999999999</v>
      </c>
      <c r="N2051" s="12">
        <v>4961</v>
      </c>
      <c r="O2051" s="12">
        <v>4485</v>
      </c>
      <c r="P2051" s="12">
        <v>4676</v>
      </c>
      <c r="Q2051" s="12">
        <v>4707</v>
      </c>
    </row>
    <row r="2052" spans="1:17" x14ac:dyDescent="0.3">
      <c r="A2052" s="33" t="s">
        <v>1516</v>
      </c>
      <c r="B2052" s="20" t="s">
        <v>56</v>
      </c>
      <c r="C2052" s="20" t="s">
        <v>56</v>
      </c>
      <c r="D2052" s="20" t="s">
        <v>56</v>
      </c>
      <c r="E2052" s="20" t="s">
        <v>56</v>
      </c>
      <c r="F2052" s="12">
        <v>170</v>
      </c>
      <c r="G2052" s="12">
        <v>365</v>
      </c>
      <c r="H2052" s="12">
        <v>14</v>
      </c>
      <c r="I2052" s="29">
        <v>2437095</v>
      </c>
      <c r="J2052" s="3">
        <v>365</v>
      </c>
      <c r="K2052" s="13">
        <v>7.4969999999999995E-5</v>
      </c>
      <c r="L2052" s="15" t="s">
        <v>2689</v>
      </c>
      <c r="M2052" s="29" t="s">
        <v>2689</v>
      </c>
      <c r="N2052" s="12" t="s">
        <v>2689</v>
      </c>
      <c r="O2052" s="12" t="s">
        <v>2689</v>
      </c>
      <c r="P2052" s="12" t="s">
        <v>2689</v>
      </c>
      <c r="Q2052" s="12" t="s">
        <v>2689</v>
      </c>
    </row>
    <row r="2053" spans="1:17" x14ac:dyDescent="0.3">
      <c r="A2053" s="33" t="s">
        <v>1517</v>
      </c>
      <c r="B2053" s="20" t="s">
        <v>57</v>
      </c>
      <c r="C2053" s="20" t="s">
        <v>56</v>
      </c>
      <c r="D2053" s="20" t="s">
        <v>56</v>
      </c>
      <c r="E2053" s="20" t="s">
        <v>56</v>
      </c>
      <c r="F2053" s="12">
        <v>4339</v>
      </c>
      <c r="G2053" s="12">
        <v>365</v>
      </c>
      <c r="H2053" s="12">
        <v>1753</v>
      </c>
      <c r="I2053" s="29">
        <v>6618401</v>
      </c>
      <c r="J2053" s="3">
        <v>365</v>
      </c>
      <c r="K2053" s="13">
        <v>2.03594E-4</v>
      </c>
      <c r="L2053" s="15" t="s">
        <v>2689</v>
      </c>
      <c r="M2053" s="29">
        <v>754.16</v>
      </c>
      <c r="N2053" s="12">
        <v>2388</v>
      </c>
      <c r="O2053" s="12">
        <v>2334</v>
      </c>
      <c r="P2053" s="12">
        <v>1993</v>
      </c>
      <c r="Q2053" s="12">
        <v>2238</v>
      </c>
    </row>
    <row r="2054" spans="1:17" x14ac:dyDescent="0.3">
      <c r="A2054" s="33" t="s">
        <v>1518</v>
      </c>
      <c r="B2054" s="20" t="s">
        <v>55</v>
      </c>
      <c r="C2054" s="20" t="s">
        <v>56</v>
      </c>
      <c r="D2054" s="20" t="s">
        <v>56</v>
      </c>
      <c r="E2054" s="20" t="s">
        <v>56</v>
      </c>
      <c r="F2054" s="12">
        <v>12883</v>
      </c>
      <c r="G2054" s="12">
        <v>365</v>
      </c>
      <c r="H2054" s="12">
        <v>2836</v>
      </c>
      <c r="I2054" s="29">
        <v>23051952</v>
      </c>
      <c r="J2054" s="3">
        <v>365</v>
      </c>
      <c r="K2054" s="13">
        <v>7.0912099999999995E-4</v>
      </c>
      <c r="L2054" s="15">
        <v>5878625.9400000004</v>
      </c>
      <c r="M2054" s="29">
        <v>1272.43</v>
      </c>
      <c r="N2054" s="12">
        <v>4489</v>
      </c>
      <c r="O2054" s="12">
        <v>4595</v>
      </c>
      <c r="P2054" s="12">
        <v>4775</v>
      </c>
      <c r="Q2054" s="12">
        <v>4620</v>
      </c>
    </row>
    <row r="2055" spans="1:17" x14ac:dyDescent="0.3">
      <c r="A2055" s="33" t="s">
        <v>1519</v>
      </c>
      <c r="B2055" s="20" t="s">
        <v>55</v>
      </c>
      <c r="C2055" s="20" t="s">
        <v>55</v>
      </c>
      <c r="D2055" s="20" t="s">
        <v>56</v>
      </c>
      <c r="E2055" s="20" t="s">
        <v>56</v>
      </c>
      <c r="F2055" s="12">
        <v>194</v>
      </c>
      <c r="G2055" s="12">
        <v>365</v>
      </c>
      <c r="H2055" s="12">
        <v>97</v>
      </c>
      <c r="I2055" s="29" t="s">
        <v>2689</v>
      </c>
      <c r="J2055" s="3" t="s">
        <v>2689</v>
      </c>
      <c r="K2055" s="13">
        <v>7.8129999999999996E-6</v>
      </c>
      <c r="L2055" s="15">
        <v>64767.72</v>
      </c>
      <c r="M2055" s="29">
        <v>456.11</v>
      </c>
      <c r="N2055" s="12">
        <v>158</v>
      </c>
      <c r="O2055" s="12">
        <v>162</v>
      </c>
      <c r="P2055" s="12">
        <v>107</v>
      </c>
      <c r="Q2055" s="12">
        <v>142</v>
      </c>
    </row>
    <row r="2056" spans="1:17" x14ac:dyDescent="0.3">
      <c r="A2056" s="33" t="s">
        <v>1520</v>
      </c>
      <c r="B2056" s="20" t="s">
        <v>55</v>
      </c>
      <c r="C2056" s="20" t="s">
        <v>56</v>
      </c>
      <c r="D2056" s="20" t="s">
        <v>56</v>
      </c>
      <c r="E2056" s="20" t="s">
        <v>56</v>
      </c>
      <c r="F2056" s="12">
        <v>2908</v>
      </c>
      <c r="G2056" s="12">
        <v>365</v>
      </c>
      <c r="H2056" s="12">
        <v>518</v>
      </c>
      <c r="I2056" s="29">
        <v>11569192</v>
      </c>
      <c r="J2056" s="3">
        <v>365</v>
      </c>
      <c r="K2056" s="13">
        <v>3.5588999999999998E-4</v>
      </c>
      <c r="L2056" s="15">
        <v>2950333.76</v>
      </c>
      <c r="M2056" s="29">
        <v>1506.81</v>
      </c>
      <c r="N2056" s="12">
        <v>1988</v>
      </c>
      <c r="O2056" s="12">
        <v>2037</v>
      </c>
      <c r="P2056" s="12">
        <v>1849</v>
      </c>
      <c r="Q2056" s="12">
        <v>1958</v>
      </c>
    </row>
    <row r="2057" spans="1:17" x14ac:dyDescent="0.3">
      <c r="A2057" s="33" t="s">
        <v>1521</v>
      </c>
      <c r="B2057" s="20" t="s">
        <v>55</v>
      </c>
      <c r="C2057" s="20" t="s">
        <v>56</v>
      </c>
      <c r="D2057" s="20" t="s">
        <v>56</v>
      </c>
      <c r="E2057" s="20" t="s">
        <v>56</v>
      </c>
      <c r="F2057" s="12">
        <v>649</v>
      </c>
      <c r="G2057" s="12">
        <v>365</v>
      </c>
      <c r="H2057" s="12">
        <v>177</v>
      </c>
      <c r="I2057" s="29">
        <v>2571981</v>
      </c>
      <c r="J2057" s="3">
        <v>365</v>
      </c>
      <c r="K2057" s="13">
        <v>7.9118999999999999E-5</v>
      </c>
      <c r="L2057" s="15">
        <v>655897.35</v>
      </c>
      <c r="M2057" s="29">
        <v>1514.77</v>
      </c>
      <c r="N2057" s="12">
        <v>497</v>
      </c>
      <c r="O2057" s="12">
        <v>413</v>
      </c>
      <c r="P2057" s="12">
        <v>390</v>
      </c>
      <c r="Q2057" s="12">
        <v>433</v>
      </c>
    </row>
    <row r="2058" spans="1:17" x14ac:dyDescent="0.3">
      <c r="A2058" s="33" t="s">
        <v>1522</v>
      </c>
      <c r="B2058" s="20" t="s">
        <v>55</v>
      </c>
      <c r="C2058" s="20" t="s">
        <v>56</v>
      </c>
      <c r="D2058" s="20" t="s">
        <v>56</v>
      </c>
      <c r="E2058" s="20" t="s">
        <v>56</v>
      </c>
      <c r="F2058" s="12">
        <v>5334</v>
      </c>
      <c r="G2058" s="12">
        <v>365</v>
      </c>
      <c r="H2058" s="12">
        <v>730</v>
      </c>
      <c r="I2058" s="29">
        <v>20981711</v>
      </c>
      <c r="J2058" s="3">
        <v>365</v>
      </c>
      <c r="K2058" s="13">
        <v>6.4543700000000001E-4</v>
      </c>
      <c r="L2058" s="15">
        <v>5350680.5199999996</v>
      </c>
      <c r="M2058" s="29">
        <v>3506.34</v>
      </c>
      <c r="N2058" s="12">
        <v>1493</v>
      </c>
      <c r="O2058" s="12">
        <v>1567</v>
      </c>
      <c r="P2058" s="12">
        <v>1519</v>
      </c>
      <c r="Q2058" s="12">
        <v>1526</v>
      </c>
    </row>
    <row r="2059" spans="1:17" x14ac:dyDescent="0.3">
      <c r="A2059" s="33" t="s">
        <v>1523</v>
      </c>
      <c r="B2059" s="20" t="s">
        <v>56</v>
      </c>
      <c r="C2059" s="20" t="s">
        <v>56</v>
      </c>
      <c r="D2059" s="20" t="s">
        <v>56</v>
      </c>
      <c r="E2059" s="20" t="s">
        <v>56</v>
      </c>
      <c r="F2059" s="12">
        <v>1</v>
      </c>
      <c r="G2059" s="12">
        <v>365</v>
      </c>
      <c r="H2059" s="12">
        <v>414</v>
      </c>
      <c r="I2059" s="29">
        <v>368049</v>
      </c>
      <c r="J2059" s="3">
        <v>365</v>
      </c>
      <c r="K2059" s="13">
        <v>1.1321999999999999E-5</v>
      </c>
      <c r="L2059" s="15" t="s">
        <v>2689</v>
      </c>
      <c r="M2059" s="29" t="s">
        <v>2689</v>
      </c>
      <c r="N2059" s="12" t="s">
        <v>2689</v>
      </c>
      <c r="O2059" s="12" t="s">
        <v>2689</v>
      </c>
      <c r="P2059" s="12" t="s">
        <v>2689</v>
      </c>
      <c r="Q2059" s="12" t="s">
        <v>2689</v>
      </c>
    </row>
    <row r="2060" spans="1:17" x14ac:dyDescent="0.3">
      <c r="A2060" s="33" t="s">
        <v>1524</v>
      </c>
      <c r="B2060" s="20" t="s">
        <v>55</v>
      </c>
      <c r="C2060" s="20" t="s">
        <v>56</v>
      </c>
      <c r="D2060" s="20" t="s">
        <v>56</v>
      </c>
      <c r="E2060" s="20" t="s">
        <v>56</v>
      </c>
      <c r="F2060" s="12">
        <v>4539</v>
      </c>
      <c r="G2060" s="12">
        <v>365</v>
      </c>
      <c r="H2060" s="12">
        <v>745</v>
      </c>
      <c r="I2060" s="29">
        <v>11280638</v>
      </c>
      <c r="J2060" s="3">
        <v>365</v>
      </c>
      <c r="K2060" s="13">
        <v>3.4701399999999998E-4</v>
      </c>
      <c r="L2060" s="15">
        <v>2876747.75</v>
      </c>
      <c r="M2060" s="29">
        <v>898.42</v>
      </c>
      <c r="N2060" s="12">
        <v>2974</v>
      </c>
      <c r="O2060" s="12">
        <v>3304</v>
      </c>
      <c r="P2060" s="12">
        <v>3327</v>
      </c>
      <c r="Q2060" s="12">
        <v>3202</v>
      </c>
    </row>
    <row r="2061" spans="1:17" x14ac:dyDescent="0.3">
      <c r="A2061" s="33" t="s">
        <v>1525</v>
      </c>
      <c r="B2061" s="20" t="s">
        <v>56</v>
      </c>
      <c r="C2061" s="20" t="s">
        <v>56</v>
      </c>
      <c r="D2061" s="20" t="s">
        <v>56</v>
      </c>
      <c r="E2061" s="20" t="s">
        <v>56</v>
      </c>
      <c r="F2061" s="12">
        <v>4376</v>
      </c>
      <c r="G2061" s="12">
        <v>365</v>
      </c>
      <c r="H2061" s="12">
        <v>825</v>
      </c>
      <c r="I2061" s="29">
        <v>10149801</v>
      </c>
      <c r="J2061" s="3">
        <v>365</v>
      </c>
      <c r="K2061" s="13">
        <v>3.1222699999999999E-4</v>
      </c>
      <c r="L2061" s="15" t="s">
        <v>2689</v>
      </c>
      <c r="M2061" s="29" t="s">
        <v>2689</v>
      </c>
      <c r="N2061" s="12" t="s">
        <v>2689</v>
      </c>
      <c r="O2061" s="12" t="s">
        <v>2689</v>
      </c>
      <c r="P2061" s="12" t="s">
        <v>2689</v>
      </c>
      <c r="Q2061" s="12" t="s">
        <v>2689</v>
      </c>
    </row>
    <row r="2062" spans="1:17" x14ac:dyDescent="0.3">
      <c r="A2062" s="33" t="s">
        <v>1526</v>
      </c>
      <c r="B2062" s="20" t="s">
        <v>55</v>
      </c>
      <c r="C2062" s="20" t="s">
        <v>56</v>
      </c>
      <c r="D2062" s="20" t="s">
        <v>56</v>
      </c>
      <c r="E2062" s="20" t="s">
        <v>56</v>
      </c>
      <c r="F2062" s="12">
        <v>2555</v>
      </c>
      <c r="G2062" s="12">
        <v>365</v>
      </c>
      <c r="H2062" s="12">
        <v>326</v>
      </c>
      <c r="I2062" s="29">
        <v>7392441</v>
      </c>
      <c r="J2062" s="3">
        <v>365</v>
      </c>
      <c r="K2062" s="13">
        <v>2.27405E-4</v>
      </c>
      <c r="L2062" s="15">
        <v>1885193.73</v>
      </c>
      <c r="M2062" s="29">
        <v>904.6</v>
      </c>
      <c r="N2062" s="12">
        <v>1816</v>
      </c>
      <c r="O2062" s="12">
        <v>2201</v>
      </c>
      <c r="P2062" s="12">
        <v>2235</v>
      </c>
      <c r="Q2062" s="12">
        <v>2084</v>
      </c>
    </row>
    <row r="2063" spans="1:17" x14ac:dyDescent="0.3">
      <c r="A2063" s="33" t="s">
        <v>1527</v>
      </c>
      <c r="B2063" s="20" t="s">
        <v>55</v>
      </c>
      <c r="C2063" s="20" t="s">
        <v>56</v>
      </c>
      <c r="D2063" s="20" t="s">
        <v>56</v>
      </c>
      <c r="E2063" s="20" t="s">
        <v>56</v>
      </c>
      <c r="F2063" s="12">
        <v>2506</v>
      </c>
      <c r="G2063" s="12">
        <v>365</v>
      </c>
      <c r="H2063" s="12">
        <v>789</v>
      </c>
      <c r="I2063" s="29">
        <v>8347036</v>
      </c>
      <c r="J2063" s="3">
        <v>365</v>
      </c>
      <c r="K2063" s="13">
        <v>2.5677000000000002E-4</v>
      </c>
      <c r="L2063" s="15">
        <v>2128631.12</v>
      </c>
      <c r="M2063" s="29">
        <v>991.44</v>
      </c>
      <c r="N2063" s="12">
        <v>2246</v>
      </c>
      <c r="O2063" s="12">
        <v>2235</v>
      </c>
      <c r="P2063" s="12">
        <v>1960</v>
      </c>
      <c r="Q2063" s="12">
        <v>2147</v>
      </c>
    </row>
    <row r="2064" spans="1:17" x14ac:dyDescent="0.3">
      <c r="A2064" s="33" t="s">
        <v>1528</v>
      </c>
      <c r="B2064" s="20" t="s">
        <v>55</v>
      </c>
      <c r="C2064" s="20" t="s">
        <v>56</v>
      </c>
      <c r="D2064" s="20" t="s">
        <v>56</v>
      </c>
      <c r="E2064" s="20" t="s">
        <v>56</v>
      </c>
      <c r="F2064" s="12">
        <v>1789</v>
      </c>
      <c r="G2064" s="12">
        <v>365</v>
      </c>
      <c r="H2064" s="12">
        <v>673</v>
      </c>
      <c r="I2064" s="29">
        <v>7170069</v>
      </c>
      <c r="J2064" s="3">
        <v>365</v>
      </c>
      <c r="K2064" s="13">
        <v>2.2056500000000001E-4</v>
      </c>
      <c r="L2064" s="15">
        <v>1828485.22</v>
      </c>
      <c r="M2064" s="29">
        <v>1240.49</v>
      </c>
      <c r="N2064" s="12">
        <v>1420</v>
      </c>
      <c r="O2064" s="12">
        <v>1548</v>
      </c>
      <c r="P2064" s="12">
        <v>1455</v>
      </c>
      <c r="Q2064" s="12">
        <v>1474</v>
      </c>
    </row>
    <row r="2065" spans="1:17" x14ac:dyDescent="0.3">
      <c r="A2065" s="33" t="s">
        <v>1529</v>
      </c>
      <c r="B2065" s="20" t="s">
        <v>56</v>
      </c>
      <c r="C2065" s="20" t="s">
        <v>56</v>
      </c>
      <c r="D2065" s="20" t="s">
        <v>56</v>
      </c>
      <c r="E2065" s="20" t="s">
        <v>56</v>
      </c>
      <c r="F2065" s="12"/>
      <c r="G2065" s="12"/>
      <c r="H2065" s="12" t="s">
        <v>2689</v>
      </c>
      <c r="I2065" s="29">
        <v>2556821</v>
      </c>
      <c r="J2065" s="3">
        <v>365</v>
      </c>
      <c r="K2065" s="13">
        <v>7.8652999999999994E-5</v>
      </c>
      <c r="L2065" s="15" t="s">
        <v>2689</v>
      </c>
      <c r="M2065" s="29" t="s">
        <v>2689</v>
      </c>
      <c r="N2065" s="12" t="s">
        <v>2689</v>
      </c>
      <c r="O2065" s="12" t="s">
        <v>2689</v>
      </c>
      <c r="P2065" s="12" t="s">
        <v>2689</v>
      </c>
      <c r="Q2065" s="12" t="s">
        <v>2689</v>
      </c>
    </row>
    <row r="2066" spans="1:17" x14ac:dyDescent="0.3">
      <c r="A2066" s="33" t="s">
        <v>1530</v>
      </c>
      <c r="B2066" s="20" t="s">
        <v>55</v>
      </c>
      <c r="C2066" s="20" t="s">
        <v>56</v>
      </c>
      <c r="D2066" s="20" t="s">
        <v>56</v>
      </c>
      <c r="E2066" s="20" t="s">
        <v>56</v>
      </c>
      <c r="F2066" s="12"/>
      <c r="G2066" s="12">
        <v>0</v>
      </c>
      <c r="H2066" s="12" t="s">
        <v>2689</v>
      </c>
      <c r="I2066" s="29">
        <v>6993659</v>
      </c>
      <c r="J2066" s="3">
        <v>365</v>
      </c>
      <c r="K2066" s="13">
        <v>2.15138E-4</v>
      </c>
      <c r="L2066" s="15">
        <v>1783497.78</v>
      </c>
      <c r="M2066" s="29">
        <v>3835.48</v>
      </c>
      <c r="N2066" s="12">
        <v>418</v>
      </c>
      <c r="O2066" s="12">
        <v>493</v>
      </c>
      <c r="P2066" s="12">
        <v>484</v>
      </c>
      <c r="Q2066" s="12">
        <v>465</v>
      </c>
    </row>
    <row r="2067" spans="1:17" x14ac:dyDescent="0.3">
      <c r="A2067" s="33" t="s">
        <v>1531</v>
      </c>
      <c r="B2067" s="20" t="s">
        <v>56</v>
      </c>
      <c r="C2067" s="20" t="s">
        <v>56</v>
      </c>
      <c r="D2067" s="20" t="s">
        <v>56</v>
      </c>
      <c r="E2067" s="20" t="s">
        <v>55</v>
      </c>
      <c r="F2067" s="12"/>
      <c r="G2067" s="12"/>
      <c r="H2067" s="12" t="s">
        <v>2689</v>
      </c>
      <c r="I2067" s="29"/>
      <c r="J2067" s="3"/>
      <c r="K2067" s="13" t="s">
        <v>2689</v>
      </c>
      <c r="L2067" s="15" t="s">
        <v>2689</v>
      </c>
      <c r="M2067" s="29" t="s">
        <v>2689</v>
      </c>
      <c r="N2067" s="12" t="s">
        <v>2689</v>
      </c>
      <c r="O2067" s="12" t="s">
        <v>2689</v>
      </c>
      <c r="P2067" s="12" t="s">
        <v>2689</v>
      </c>
      <c r="Q2067" s="12" t="s">
        <v>2689</v>
      </c>
    </row>
    <row r="2068" spans="1:17" x14ac:dyDescent="0.3">
      <c r="A2068" s="33" t="s">
        <v>1532</v>
      </c>
      <c r="B2068" s="20" t="s">
        <v>55</v>
      </c>
      <c r="C2068" s="20" t="s">
        <v>56</v>
      </c>
      <c r="D2068" s="20" t="s">
        <v>56</v>
      </c>
      <c r="E2068" s="20" t="s">
        <v>56</v>
      </c>
      <c r="F2068" s="12">
        <v>6382</v>
      </c>
      <c r="G2068" s="12">
        <v>365</v>
      </c>
      <c r="H2068" s="12">
        <v>534</v>
      </c>
      <c r="I2068" s="29">
        <v>8812715</v>
      </c>
      <c r="J2068" s="3">
        <v>365</v>
      </c>
      <c r="K2068" s="13">
        <v>2.7109600000000002E-4</v>
      </c>
      <c r="L2068" s="15">
        <v>2247386.9</v>
      </c>
      <c r="M2068" s="29">
        <v>637.01</v>
      </c>
      <c r="N2068" s="12">
        <v>3860</v>
      </c>
      <c r="O2068" s="12">
        <v>3519</v>
      </c>
      <c r="P2068" s="12">
        <v>3206</v>
      </c>
      <c r="Q2068" s="12">
        <v>3528</v>
      </c>
    </row>
    <row r="2069" spans="1:17" x14ac:dyDescent="0.3">
      <c r="A2069" s="33" t="s">
        <v>1533</v>
      </c>
      <c r="B2069" s="20" t="s">
        <v>57</v>
      </c>
      <c r="C2069" s="20" t="s">
        <v>56</v>
      </c>
      <c r="D2069" s="20" t="s">
        <v>56</v>
      </c>
      <c r="E2069" s="20" t="s">
        <v>56</v>
      </c>
      <c r="F2069" s="12">
        <v>6038</v>
      </c>
      <c r="G2069" s="12">
        <v>365</v>
      </c>
      <c r="H2069" s="12">
        <v>439</v>
      </c>
      <c r="I2069" s="29">
        <v>7977194</v>
      </c>
      <c r="J2069" s="3">
        <v>365</v>
      </c>
      <c r="K2069" s="13">
        <v>2.45393E-4</v>
      </c>
      <c r="L2069" s="15" t="s">
        <v>2689</v>
      </c>
      <c r="M2069" s="29">
        <v>716.56</v>
      </c>
      <c r="N2069" s="12">
        <v>2702</v>
      </c>
      <c r="O2069" s="12">
        <v>2935</v>
      </c>
      <c r="P2069" s="12">
        <v>2881</v>
      </c>
      <c r="Q2069" s="12">
        <v>2839</v>
      </c>
    </row>
    <row r="2070" spans="1:17" x14ac:dyDescent="0.3">
      <c r="A2070" s="33" t="s">
        <v>1534</v>
      </c>
      <c r="B2070" s="20" t="s">
        <v>55</v>
      </c>
      <c r="C2070" s="20" t="s">
        <v>56</v>
      </c>
      <c r="D2070" s="20" t="s">
        <v>56</v>
      </c>
      <c r="E2070" s="20" t="s">
        <v>56</v>
      </c>
      <c r="F2070" s="12">
        <v>22892</v>
      </c>
      <c r="G2070" s="12">
        <v>365</v>
      </c>
      <c r="H2070" s="12">
        <v>3205</v>
      </c>
      <c r="I2070" s="29">
        <v>22692028</v>
      </c>
      <c r="J2070" s="3">
        <v>365</v>
      </c>
      <c r="K2070" s="13">
        <v>6.9804899999999996E-4</v>
      </c>
      <c r="L2070" s="15">
        <v>5786839.4100000001</v>
      </c>
      <c r="M2070" s="29">
        <v>597.07000000000005</v>
      </c>
      <c r="N2070" s="12">
        <v>9081</v>
      </c>
      <c r="O2070" s="12">
        <v>9857</v>
      </c>
      <c r="P2070" s="12">
        <v>10138</v>
      </c>
      <c r="Q2070" s="12">
        <v>9692</v>
      </c>
    </row>
    <row r="2071" spans="1:17" x14ac:dyDescent="0.3">
      <c r="A2071" s="33" t="s">
        <v>1535</v>
      </c>
      <c r="B2071" s="20" t="s">
        <v>55</v>
      </c>
      <c r="C2071" s="20" t="s">
        <v>56</v>
      </c>
      <c r="D2071" s="20" t="s">
        <v>56</v>
      </c>
      <c r="E2071" s="20" t="s">
        <v>56</v>
      </c>
      <c r="F2071" s="12">
        <v>7912</v>
      </c>
      <c r="G2071" s="12">
        <v>365</v>
      </c>
      <c r="H2071" s="12">
        <v>1363</v>
      </c>
      <c r="I2071" s="29">
        <v>9243061</v>
      </c>
      <c r="J2071" s="3">
        <v>365</v>
      </c>
      <c r="K2071" s="13">
        <v>2.8433400000000002E-4</v>
      </c>
      <c r="L2071" s="15">
        <v>2357132.19</v>
      </c>
      <c r="M2071" s="29">
        <v>534.62</v>
      </c>
      <c r="N2071" s="12">
        <v>3949</v>
      </c>
      <c r="O2071" s="12">
        <v>4487</v>
      </c>
      <c r="P2071" s="12">
        <v>4790</v>
      </c>
      <c r="Q2071" s="12">
        <v>4409</v>
      </c>
    </row>
    <row r="2072" spans="1:17" x14ac:dyDescent="0.3">
      <c r="A2072" s="33" t="s">
        <v>1536</v>
      </c>
      <c r="B2072" s="20" t="s">
        <v>57</v>
      </c>
      <c r="C2072" s="20" t="s">
        <v>56</v>
      </c>
      <c r="D2072" s="20" t="s">
        <v>56</v>
      </c>
      <c r="E2072" s="20" t="s">
        <v>56</v>
      </c>
      <c r="F2072" s="12">
        <v>7679</v>
      </c>
      <c r="G2072" s="12">
        <v>365</v>
      </c>
      <c r="H2072" s="12">
        <v>1336</v>
      </c>
      <c r="I2072" s="29">
        <v>7191853</v>
      </c>
      <c r="J2072" s="3">
        <v>365</v>
      </c>
      <c r="K2072" s="13">
        <v>2.2123499999999999E-4</v>
      </c>
      <c r="L2072" s="15" t="s">
        <v>2689</v>
      </c>
      <c r="M2072" s="29">
        <v>383.29</v>
      </c>
      <c r="N2072" s="12">
        <v>4921</v>
      </c>
      <c r="O2072" s="12">
        <v>4806</v>
      </c>
      <c r="P2072" s="12">
        <v>4627</v>
      </c>
      <c r="Q2072" s="12">
        <v>4785</v>
      </c>
    </row>
    <row r="2073" spans="1:17" x14ac:dyDescent="0.3">
      <c r="A2073" s="33" t="s">
        <v>1537</v>
      </c>
      <c r="B2073" s="20" t="s">
        <v>55</v>
      </c>
      <c r="C2073" s="20" t="s">
        <v>55</v>
      </c>
      <c r="D2073" s="20" t="s">
        <v>56</v>
      </c>
      <c r="E2073" s="20" t="s">
        <v>56</v>
      </c>
      <c r="F2073" s="12">
        <v>1215</v>
      </c>
      <c r="G2073" s="12">
        <v>365</v>
      </c>
      <c r="H2073" s="12">
        <v>199</v>
      </c>
      <c r="I2073" s="29" t="s">
        <v>2689</v>
      </c>
      <c r="J2073" s="3" t="s">
        <v>2689</v>
      </c>
      <c r="K2073" s="13">
        <v>3.7963000000000002E-5</v>
      </c>
      <c r="L2073" s="15">
        <v>314713.23</v>
      </c>
      <c r="M2073" s="29">
        <v>1437.05</v>
      </c>
      <c r="N2073" s="12">
        <v>205</v>
      </c>
      <c r="O2073" s="12">
        <v>211</v>
      </c>
      <c r="P2073" s="12">
        <v>240</v>
      </c>
      <c r="Q2073" s="12">
        <v>219</v>
      </c>
    </row>
    <row r="2074" spans="1:17" x14ac:dyDescent="0.3">
      <c r="A2074" s="33" t="s">
        <v>1538</v>
      </c>
      <c r="B2074" s="20" t="s">
        <v>56</v>
      </c>
      <c r="C2074" s="20" t="s">
        <v>56</v>
      </c>
      <c r="D2074" s="20" t="s">
        <v>56</v>
      </c>
      <c r="E2074" s="20" t="s">
        <v>56</v>
      </c>
      <c r="F2074" s="12">
        <v>5</v>
      </c>
      <c r="G2074" s="12">
        <v>365</v>
      </c>
      <c r="H2074" s="12"/>
      <c r="I2074" s="29">
        <v>0</v>
      </c>
      <c r="J2074" s="3">
        <v>365</v>
      </c>
      <c r="K2074" s="13">
        <v>0</v>
      </c>
      <c r="L2074" s="15" t="s">
        <v>2689</v>
      </c>
      <c r="M2074" s="29" t="s">
        <v>2689</v>
      </c>
      <c r="N2074" s="12" t="s">
        <v>2689</v>
      </c>
      <c r="O2074" s="12" t="s">
        <v>2689</v>
      </c>
      <c r="P2074" s="12" t="s">
        <v>2689</v>
      </c>
      <c r="Q2074" s="12" t="s">
        <v>2689</v>
      </c>
    </row>
    <row r="2075" spans="1:17" x14ac:dyDescent="0.3">
      <c r="A2075" s="33" t="s">
        <v>1539</v>
      </c>
      <c r="B2075" s="20" t="s">
        <v>55</v>
      </c>
      <c r="C2075" s="20" t="s">
        <v>56</v>
      </c>
      <c r="D2075" s="20" t="s">
        <v>56</v>
      </c>
      <c r="E2075" s="20" t="s">
        <v>56</v>
      </c>
      <c r="F2075" s="12">
        <v>6559</v>
      </c>
      <c r="G2075" s="12">
        <v>365</v>
      </c>
      <c r="H2075" s="12">
        <v>879</v>
      </c>
      <c r="I2075" s="29">
        <v>8975333</v>
      </c>
      <c r="J2075" s="3">
        <v>365</v>
      </c>
      <c r="K2075" s="13">
        <v>2.7609800000000001E-4</v>
      </c>
      <c r="L2075" s="15">
        <v>2288857.16</v>
      </c>
      <c r="M2075" s="29">
        <v>618.28</v>
      </c>
      <c r="N2075" s="12">
        <v>3754</v>
      </c>
      <c r="O2075" s="12">
        <v>3995</v>
      </c>
      <c r="P2075" s="12">
        <v>3358</v>
      </c>
      <c r="Q2075" s="12">
        <v>3702</v>
      </c>
    </row>
    <row r="2076" spans="1:17" x14ac:dyDescent="0.3">
      <c r="A2076" s="33" t="s">
        <v>1540</v>
      </c>
      <c r="B2076" s="20" t="s">
        <v>55</v>
      </c>
      <c r="C2076" s="20" t="s">
        <v>56</v>
      </c>
      <c r="D2076" s="20" t="s">
        <v>56</v>
      </c>
      <c r="E2076" s="20" t="s">
        <v>56</v>
      </c>
      <c r="F2076" s="12">
        <v>9105</v>
      </c>
      <c r="G2076" s="12">
        <v>365</v>
      </c>
      <c r="H2076" s="12">
        <v>1168</v>
      </c>
      <c r="I2076" s="29">
        <v>7124225</v>
      </c>
      <c r="J2076" s="3">
        <v>365</v>
      </c>
      <c r="K2076" s="13">
        <v>2.1915500000000001E-4</v>
      </c>
      <c r="L2076" s="15">
        <v>1816794.25</v>
      </c>
      <c r="M2076" s="29">
        <v>502.02</v>
      </c>
      <c r="N2076" s="12">
        <v>3585</v>
      </c>
      <c r="O2076" s="12">
        <v>3639</v>
      </c>
      <c r="P2076" s="12">
        <v>3632</v>
      </c>
      <c r="Q2076" s="12">
        <v>3619</v>
      </c>
    </row>
    <row r="2077" spans="1:17" x14ac:dyDescent="0.3">
      <c r="A2077" s="33" t="s">
        <v>1541</v>
      </c>
      <c r="B2077" s="20" t="s">
        <v>55</v>
      </c>
      <c r="C2077" s="20" t="s">
        <v>56</v>
      </c>
      <c r="D2077" s="20" t="s">
        <v>56</v>
      </c>
      <c r="E2077" s="20" t="s">
        <v>56</v>
      </c>
      <c r="F2077" s="12">
        <v>1444</v>
      </c>
      <c r="G2077" s="12">
        <v>365</v>
      </c>
      <c r="H2077" s="12">
        <v>122</v>
      </c>
      <c r="I2077" s="29">
        <v>2546077</v>
      </c>
      <c r="J2077" s="3">
        <v>365</v>
      </c>
      <c r="K2077" s="13">
        <v>7.8322E-5</v>
      </c>
      <c r="L2077" s="15">
        <v>649291.4</v>
      </c>
      <c r="M2077" s="29">
        <v>645.41999999999996</v>
      </c>
      <c r="N2077" s="12">
        <v>1011</v>
      </c>
      <c r="O2077" s="12">
        <v>997</v>
      </c>
      <c r="P2077" s="12">
        <v>1010</v>
      </c>
      <c r="Q2077" s="12">
        <v>1006</v>
      </c>
    </row>
    <row r="2078" spans="1:17" x14ac:dyDescent="0.3">
      <c r="A2078" s="33" t="s">
        <v>1542</v>
      </c>
      <c r="B2078" s="20" t="s">
        <v>55</v>
      </c>
      <c r="C2078" s="20" t="s">
        <v>56</v>
      </c>
      <c r="D2078" s="20" t="s">
        <v>56</v>
      </c>
      <c r="E2078" s="20" t="s">
        <v>56</v>
      </c>
      <c r="F2078" s="12">
        <v>51385</v>
      </c>
      <c r="G2078" s="12">
        <v>365</v>
      </c>
      <c r="H2078" s="12">
        <v>5866</v>
      </c>
      <c r="I2078" s="29">
        <v>20782077</v>
      </c>
      <c r="J2078" s="3">
        <v>365</v>
      </c>
      <c r="K2078" s="13">
        <v>6.3929600000000003E-4</v>
      </c>
      <c r="L2078" s="15">
        <v>5299770.57</v>
      </c>
      <c r="M2078" s="29">
        <v>926.37</v>
      </c>
      <c r="N2078" s="12">
        <v>5822</v>
      </c>
      <c r="O2078" s="12">
        <v>5797</v>
      </c>
      <c r="P2078" s="12">
        <v>5544</v>
      </c>
      <c r="Q2078" s="12">
        <v>5721</v>
      </c>
    </row>
    <row r="2079" spans="1:17" x14ac:dyDescent="0.3">
      <c r="A2079" s="33" t="s">
        <v>1543</v>
      </c>
      <c r="B2079" s="20" t="s">
        <v>55</v>
      </c>
      <c r="C2079" s="20" t="s">
        <v>56</v>
      </c>
      <c r="D2079" s="20" t="s">
        <v>56</v>
      </c>
      <c r="E2079" s="20" t="s">
        <v>56</v>
      </c>
      <c r="F2079" s="12">
        <v>29766</v>
      </c>
      <c r="G2079" s="12">
        <v>365</v>
      </c>
      <c r="H2079" s="12">
        <v>4211</v>
      </c>
      <c r="I2079" s="29">
        <v>40667113</v>
      </c>
      <c r="J2079" s="3">
        <v>365</v>
      </c>
      <c r="K2079" s="13">
        <v>1.250997E-3</v>
      </c>
      <c r="L2079" s="15">
        <v>10370780.970000001</v>
      </c>
      <c r="M2079" s="29">
        <v>764.69</v>
      </c>
      <c r="N2079" s="12">
        <v>13504</v>
      </c>
      <c r="O2079" s="12">
        <v>13654</v>
      </c>
      <c r="P2079" s="12">
        <v>13528</v>
      </c>
      <c r="Q2079" s="12">
        <v>13562</v>
      </c>
    </row>
    <row r="2080" spans="1:17" x14ac:dyDescent="0.3">
      <c r="A2080" s="33" t="s">
        <v>1544</v>
      </c>
      <c r="B2080" s="20" t="s">
        <v>57</v>
      </c>
      <c r="C2080" s="20" t="s">
        <v>56</v>
      </c>
      <c r="D2080" s="20" t="s">
        <v>56</v>
      </c>
      <c r="E2080" s="20" t="s">
        <v>56</v>
      </c>
      <c r="F2080" s="12">
        <v>9067</v>
      </c>
      <c r="G2080" s="12">
        <v>365</v>
      </c>
      <c r="H2080" s="12">
        <v>3715</v>
      </c>
      <c r="I2080" s="29">
        <v>9722289</v>
      </c>
      <c r="J2080" s="3">
        <v>365</v>
      </c>
      <c r="K2080" s="13">
        <v>2.9907600000000001E-4</v>
      </c>
      <c r="L2080" s="15" t="s">
        <v>2689</v>
      </c>
      <c r="M2080" s="29">
        <v>547.91999999999996</v>
      </c>
      <c r="N2080" s="12">
        <v>4559</v>
      </c>
      <c r="O2080" s="12">
        <v>4763</v>
      </c>
      <c r="P2080" s="12">
        <v>4252</v>
      </c>
      <c r="Q2080" s="12">
        <v>4525</v>
      </c>
    </row>
    <row r="2081" spans="1:17" x14ac:dyDescent="0.3">
      <c r="A2081" s="33" t="s">
        <v>1545</v>
      </c>
      <c r="B2081" s="20" t="s">
        <v>55</v>
      </c>
      <c r="C2081" s="20" t="s">
        <v>56</v>
      </c>
      <c r="D2081" s="20" t="s">
        <v>56</v>
      </c>
      <c r="E2081" s="20" t="s">
        <v>56</v>
      </c>
      <c r="F2081" s="12">
        <v>5090</v>
      </c>
      <c r="G2081" s="12">
        <v>365</v>
      </c>
      <c r="H2081" s="12">
        <v>756</v>
      </c>
      <c r="I2081" s="29">
        <v>4860591</v>
      </c>
      <c r="J2081" s="3">
        <v>365</v>
      </c>
      <c r="K2081" s="13">
        <v>1.4952100000000001E-4</v>
      </c>
      <c r="L2081" s="15">
        <v>1239530.44</v>
      </c>
      <c r="M2081" s="29">
        <v>483.81</v>
      </c>
      <c r="N2081" s="12">
        <v>2680</v>
      </c>
      <c r="O2081" s="12">
        <v>2514</v>
      </c>
      <c r="P2081" s="12">
        <v>2492</v>
      </c>
      <c r="Q2081" s="12">
        <v>2562</v>
      </c>
    </row>
    <row r="2082" spans="1:17" x14ac:dyDescent="0.3">
      <c r="A2082" s="33" t="s">
        <v>1546</v>
      </c>
      <c r="B2082" s="20" t="s">
        <v>55</v>
      </c>
      <c r="C2082" s="20" t="s">
        <v>56</v>
      </c>
      <c r="D2082" s="20" t="s">
        <v>56</v>
      </c>
      <c r="E2082" s="20" t="s">
        <v>56</v>
      </c>
      <c r="F2082" s="12">
        <v>3360</v>
      </c>
      <c r="G2082" s="12">
        <v>365</v>
      </c>
      <c r="H2082" s="12">
        <v>363</v>
      </c>
      <c r="I2082" s="29">
        <v>4428100</v>
      </c>
      <c r="J2082" s="3">
        <v>365</v>
      </c>
      <c r="K2082" s="13">
        <v>1.36217E-4</v>
      </c>
      <c r="L2082" s="15">
        <v>1129238.1399999999</v>
      </c>
      <c r="M2082" s="29">
        <v>644.54</v>
      </c>
      <c r="N2082" s="12">
        <v>2168</v>
      </c>
      <c r="O2082" s="12">
        <v>1608</v>
      </c>
      <c r="P2082" s="12">
        <v>1479</v>
      </c>
      <c r="Q2082" s="12">
        <v>1752</v>
      </c>
    </row>
    <row r="2083" spans="1:17" x14ac:dyDescent="0.3">
      <c r="A2083" s="33" t="s">
        <v>1547</v>
      </c>
      <c r="B2083" s="20" t="s">
        <v>55</v>
      </c>
      <c r="C2083" s="20" t="s">
        <v>56</v>
      </c>
      <c r="D2083" s="20" t="s">
        <v>56</v>
      </c>
      <c r="E2083" s="20" t="s">
        <v>56</v>
      </c>
      <c r="F2083" s="12">
        <v>5551</v>
      </c>
      <c r="G2083" s="12">
        <v>365</v>
      </c>
      <c r="H2083" s="12">
        <v>948</v>
      </c>
      <c r="I2083" s="29">
        <v>10502877</v>
      </c>
      <c r="J2083" s="3">
        <v>365</v>
      </c>
      <c r="K2083" s="13">
        <v>3.2308800000000002E-4</v>
      </c>
      <c r="L2083" s="15">
        <v>2678405.94</v>
      </c>
      <c r="M2083" s="29">
        <v>1003.52</v>
      </c>
      <c r="N2083" s="12">
        <v>2630</v>
      </c>
      <c r="O2083" s="12">
        <v>2707</v>
      </c>
      <c r="P2083" s="12">
        <v>2671</v>
      </c>
      <c r="Q2083" s="12">
        <v>2669</v>
      </c>
    </row>
    <row r="2084" spans="1:17" x14ac:dyDescent="0.3">
      <c r="A2084" s="33" t="s">
        <v>1548</v>
      </c>
      <c r="B2084" s="20" t="s">
        <v>55</v>
      </c>
      <c r="C2084" s="20" t="s">
        <v>56</v>
      </c>
      <c r="D2084" s="20" t="s">
        <v>56</v>
      </c>
      <c r="E2084" s="20" t="s">
        <v>56</v>
      </c>
      <c r="F2084" s="12">
        <v>16234</v>
      </c>
      <c r="G2084" s="12">
        <v>365</v>
      </c>
      <c r="H2084" s="12">
        <v>1644</v>
      </c>
      <c r="I2084" s="29">
        <v>14210097</v>
      </c>
      <c r="J2084" s="3">
        <v>365</v>
      </c>
      <c r="K2084" s="13">
        <v>4.3712900000000002E-4</v>
      </c>
      <c r="L2084" s="15">
        <v>3623807.86</v>
      </c>
      <c r="M2084" s="29">
        <v>976.77</v>
      </c>
      <c r="N2084" s="12">
        <v>3671</v>
      </c>
      <c r="O2084" s="12">
        <v>3886</v>
      </c>
      <c r="P2084" s="12">
        <v>3574</v>
      </c>
      <c r="Q2084" s="12">
        <v>3710</v>
      </c>
    </row>
    <row r="2085" spans="1:17" x14ac:dyDescent="0.3">
      <c r="A2085" s="33" t="s">
        <v>1549</v>
      </c>
      <c r="B2085" s="20" t="s">
        <v>55</v>
      </c>
      <c r="C2085" s="20" t="s">
        <v>56</v>
      </c>
      <c r="D2085" s="20" t="s">
        <v>56</v>
      </c>
      <c r="E2085" s="20" t="s">
        <v>56</v>
      </c>
      <c r="F2085" s="12">
        <v>1710</v>
      </c>
      <c r="G2085" s="12">
        <v>365</v>
      </c>
      <c r="H2085" s="12">
        <v>159</v>
      </c>
      <c r="I2085" s="29">
        <v>2727924</v>
      </c>
      <c r="J2085" s="3">
        <v>365</v>
      </c>
      <c r="K2085" s="13">
        <v>8.3916000000000001E-5</v>
      </c>
      <c r="L2085" s="15">
        <v>695665.37</v>
      </c>
      <c r="M2085" s="29">
        <v>872.85</v>
      </c>
      <c r="N2085" s="12">
        <v>800</v>
      </c>
      <c r="O2085" s="12">
        <v>869</v>
      </c>
      <c r="P2085" s="12">
        <v>722</v>
      </c>
      <c r="Q2085" s="12">
        <v>797</v>
      </c>
    </row>
    <row r="2086" spans="1:17" x14ac:dyDescent="0.3">
      <c r="A2086" s="33" t="s">
        <v>1550</v>
      </c>
      <c r="B2086" s="20" t="s">
        <v>57</v>
      </c>
      <c r="C2086" s="20" t="s">
        <v>56</v>
      </c>
      <c r="D2086" s="20" t="s">
        <v>56</v>
      </c>
      <c r="E2086" s="20" t="s">
        <v>56</v>
      </c>
      <c r="F2086" s="12">
        <v>2388</v>
      </c>
      <c r="G2086" s="12">
        <v>365</v>
      </c>
      <c r="H2086" s="12">
        <v>179</v>
      </c>
      <c r="I2086" s="29">
        <v>5890487</v>
      </c>
      <c r="J2086" s="3">
        <v>365</v>
      </c>
      <c r="K2086" s="13">
        <v>1.8120199999999999E-4</v>
      </c>
      <c r="L2086" s="15" t="s">
        <v>2689</v>
      </c>
      <c r="M2086" s="29">
        <v>1880.06</v>
      </c>
      <c r="N2086" s="12">
        <v>807</v>
      </c>
      <c r="O2086" s="12">
        <v>821</v>
      </c>
      <c r="P2086" s="12">
        <v>769</v>
      </c>
      <c r="Q2086" s="12">
        <v>799</v>
      </c>
    </row>
    <row r="2087" spans="1:17" x14ac:dyDescent="0.3">
      <c r="A2087" s="33" t="s">
        <v>1551</v>
      </c>
      <c r="B2087" s="20" t="s">
        <v>55</v>
      </c>
      <c r="C2087" s="20" t="s">
        <v>56</v>
      </c>
      <c r="D2087" s="20" t="s">
        <v>56</v>
      </c>
      <c r="E2087" s="20" t="s">
        <v>56</v>
      </c>
      <c r="F2087" s="12">
        <v>3955</v>
      </c>
      <c r="G2087" s="12">
        <v>365</v>
      </c>
      <c r="H2087" s="12">
        <v>1419</v>
      </c>
      <c r="I2087" s="29">
        <v>6371984</v>
      </c>
      <c r="J2087" s="3">
        <v>365</v>
      </c>
      <c r="K2087" s="13">
        <v>1.96014E-4</v>
      </c>
      <c r="L2087" s="15">
        <v>1624960.45</v>
      </c>
      <c r="M2087" s="29">
        <v>414.43</v>
      </c>
      <c r="N2087" s="12">
        <v>3874</v>
      </c>
      <c r="O2087" s="12">
        <v>3940</v>
      </c>
      <c r="P2087" s="12">
        <v>3948</v>
      </c>
      <c r="Q2087" s="12">
        <v>3921</v>
      </c>
    </row>
    <row r="2088" spans="1:17" x14ac:dyDescent="0.3">
      <c r="A2088" s="33" t="s">
        <v>1552</v>
      </c>
      <c r="B2088" s="20" t="s">
        <v>55</v>
      </c>
      <c r="C2088" s="20" t="s">
        <v>56</v>
      </c>
      <c r="D2088" s="20" t="s">
        <v>56</v>
      </c>
      <c r="E2088" s="20" t="s">
        <v>56</v>
      </c>
      <c r="F2088" s="12">
        <v>28968</v>
      </c>
      <c r="G2088" s="12">
        <v>365</v>
      </c>
      <c r="H2088" s="12">
        <v>4281</v>
      </c>
      <c r="I2088" s="29">
        <v>39206106</v>
      </c>
      <c r="J2088" s="3">
        <v>365</v>
      </c>
      <c r="K2088" s="13">
        <v>1.2060529999999999E-3</v>
      </c>
      <c r="L2088" s="15">
        <v>9998200.2200000007</v>
      </c>
      <c r="M2088" s="29">
        <v>2157.11</v>
      </c>
      <c r="N2088" s="12">
        <v>4680</v>
      </c>
      <c r="O2088" s="12">
        <v>4672</v>
      </c>
      <c r="P2088" s="12">
        <v>4554</v>
      </c>
      <c r="Q2088" s="12">
        <v>4635</v>
      </c>
    </row>
    <row r="2089" spans="1:17" x14ac:dyDescent="0.3">
      <c r="A2089" s="33" t="s">
        <v>1553</v>
      </c>
      <c r="B2089" s="20" t="s">
        <v>55</v>
      </c>
      <c r="C2089" s="20" t="s">
        <v>56</v>
      </c>
      <c r="D2089" s="20" t="s">
        <v>56</v>
      </c>
      <c r="E2089" s="20" t="s">
        <v>56</v>
      </c>
      <c r="F2089" s="12">
        <v>28309</v>
      </c>
      <c r="G2089" s="12">
        <v>365</v>
      </c>
      <c r="H2089" s="12">
        <v>3847</v>
      </c>
      <c r="I2089" s="29">
        <v>17918191</v>
      </c>
      <c r="J2089" s="3">
        <v>365</v>
      </c>
      <c r="K2089" s="13">
        <v>5.5119700000000002E-4</v>
      </c>
      <c r="L2089" s="15">
        <v>4569432.66</v>
      </c>
      <c r="M2089" s="29">
        <v>673.36</v>
      </c>
      <c r="N2089" s="12">
        <v>6857</v>
      </c>
      <c r="O2089" s="12">
        <v>6900</v>
      </c>
      <c r="P2089" s="12">
        <v>6600</v>
      </c>
      <c r="Q2089" s="12">
        <v>6786</v>
      </c>
    </row>
    <row r="2090" spans="1:17" x14ac:dyDescent="0.3">
      <c r="A2090" s="33" t="s">
        <v>1554</v>
      </c>
      <c r="B2090" s="20" t="s">
        <v>55</v>
      </c>
      <c r="C2090" s="20" t="s">
        <v>56</v>
      </c>
      <c r="D2090" s="20" t="s">
        <v>56</v>
      </c>
      <c r="E2090" s="20" t="s">
        <v>56</v>
      </c>
      <c r="F2090" s="12">
        <v>6140</v>
      </c>
      <c r="G2090" s="12">
        <v>365</v>
      </c>
      <c r="H2090" s="12">
        <v>1285</v>
      </c>
      <c r="I2090" s="29">
        <v>6726766</v>
      </c>
      <c r="J2090" s="3">
        <v>365</v>
      </c>
      <c r="K2090" s="13">
        <v>2.0692799999999999E-4</v>
      </c>
      <c r="L2090" s="15">
        <v>1715435.68</v>
      </c>
      <c r="M2090" s="29">
        <v>449.77</v>
      </c>
      <c r="N2090" s="12">
        <v>4050</v>
      </c>
      <c r="O2090" s="12">
        <v>3593</v>
      </c>
      <c r="P2090" s="12">
        <v>3799</v>
      </c>
      <c r="Q2090" s="12">
        <v>3814</v>
      </c>
    </row>
    <row r="2091" spans="1:17" x14ac:dyDescent="0.3">
      <c r="A2091" s="33" t="s">
        <v>1555</v>
      </c>
      <c r="B2091" s="20" t="s">
        <v>55</v>
      </c>
      <c r="C2091" s="20" t="s">
        <v>56</v>
      </c>
      <c r="D2091" s="20" t="s">
        <v>56</v>
      </c>
      <c r="E2091" s="20" t="s">
        <v>56</v>
      </c>
      <c r="F2091" s="12">
        <v>1016</v>
      </c>
      <c r="G2091" s="12">
        <v>365</v>
      </c>
      <c r="H2091" s="12">
        <v>506</v>
      </c>
      <c r="I2091" s="29">
        <v>1511812</v>
      </c>
      <c r="J2091" s="3">
        <v>365</v>
      </c>
      <c r="K2091" s="13">
        <v>4.6505999999999998E-5</v>
      </c>
      <c r="L2091" s="15">
        <v>385536.86</v>
      </c>
      <c r="M2091" s="29">
        <v>546.86</v>
      </c>
      <c r="N2091" s="12">
        <v>773</v>
      </c>
      <c r="O2091" s="12">
        <v>722</v>
      </c>
      <c r="P2091" s="12">
        <v>620</v>
      </c>
      <c r="Q2091" s="12">
        <v>705</v>
      </c>
    </row>
    <row r="2092" spans="1:17" x14ac:dyDescent="0.3">
      <c r="A2092" s="33" t="s">
        <v>1556</v>
      </c>
      <c r="B2092" s="20" t="s">
        <v>55</v>
      </c>
      <c r="C2092" s="20" t="s">
        <v>56</v>
      </c>
      <c r="D2092" s="20" t="s">
        <v>56</v>
      </c>
      <c r="E2092" s="20" t="s">
        <v>56</v>
      </c>
      <c r="F2092" s="12">
        <v>16897</v>
      </c>
      <c r="G2092" s="12">
        <v>365</v>
      </c>
      <c r="H2092" s="12">
        <v>3408</v>
      </c>
      <c r="I2092" s="29">
        <v>12904685</v>
      </c>
      <c r="J2092" s="3">
        <v>365</v>
      </c>
      <c r="K2092" s="13">
        <v>3.9697199999999999E-4</v>
      </c>
      <c r="L2092" s="15">
        <v>3290906.38</v>
      </c>
      <c r="M2092" s="29">
        <v>530.45000000000005</v>
      </c>
      <c r="N2092" s="12">
        <v>6662</v>
      </c>
      <c r="O2092" s="12">
        <v>6311</v>
      </c>
      <c r="P2092" s="12">
        <v>5640</v>
      </c>
      <c r="Q2092" s="12">
        <v>6204</v>
      </c>
    </row>
    <row r="2093" spans="1:17" x14ac:dyDescent="0.3">
      <c r="A2093" s="33" t="s">
        <v>1557</v>
      </c>
      <c r="B2093" s="20" t="s">
        <v>55</v>
      </c>
      <c r="C2093" s="20" t="s">
        <v>56</v>
      </c>
      <c r="D2093" s="20" t="s">
        <v>56</v>
      </c>
      <c r="E2093" s="20" t="s">
        <v>56</v>
      </c>
      <c r="F2093" s="12">
        <v>1338</v>
      </c>
      <c r="G2093" s="12">
        <v>365</v>
      </c>
      <c r="H2093" s="12">
        <v>80</v>
      </c>
      <c r="I2093" s="29">
        <v>3541509</v>
      </c>
      <c r="J2093" s="3">
        <v>365</v>
      </c>
      <c r="K2093" s="13">
        <v>1.08943E-4</v>
      </c>
      <c r="L2093" s="15">
        <v>903142.89</v>
      </c>
      <c r="M2093" s="29">
        <v>1113.6199999999999</v>
      </c>
      <c r="N2093" s="12">
        <v>850</v>
      </c>
      <c r="O2093" s="12">
        <v>802</v>
      </c>
      <c r="P2093" s="12">
        <v>781</v>
      </c>
      <c r="Q2093" s="12">
        <v>811</v>
      </c>
    </row>
    <row r="2094" spans="1:17" x14ac:dyDescent="0.3">
      <c r="A2094" s="33" t="s">
        <v>1558</v>
      </c>
      <c r="B2094" s="20" t="s">
        <v>55</v>
      </c>
      <c r="C2094" s="20" t="s">
        <v>56</v>
      </c>
      <c r="D2094" s="20" t="s">
        <v>56</v>
      </c>
      <c r="E2094" s="20" t="s">
        <v>56</v>
      </c>
      <c r="F2094" s="12">
        <v>450</v>
      </c>
      <c r="G2094" s="12">
        <v>365</v>
      </c>
      <c r="H2094" s="12">
        <v>70</v>
      </c>
      <c r="I2094" s="29">
        <v>1320185</v>
      </c>
      <c r="J2094" s="3">
        <v>365</v>
      </c>
      <c r="K2094" s="13">
        <v>4.0611000000000001E-5</v>
      </c>
      <c r="L2094" s="15">
        <v>336668.83</v>
      </c>
      <c r="M2094" s="29">
        <v>551.91999999999996</v>
      </c>
      <c r="N2094" s="12">
        <v>527</v>
      </c>
      <c r="O2094" s="12">
        <v>684</v>
      </c>
      <c r="P2094" s="12">
        <v>618</v>
      </c>
      <c r="Q2094" s="12">
        <v>610</v>
      </c>
    </row>
    <row r="2095" spans="1:17" x14ac:dyDescent="0.3">
      <c r="A2095" s="33" t="s">
        <v>1559</v>
      </c>
      <c r="B2095" s="20" t="s">
        <v>55</v>
      </c>
      <c r="C2095" s="20" t="s">
        <v>56</v>
      </c>
      <c r="D2095" s="20" t="s">
        <v>56</v>
      </c>
      <c r="E2095" s="20" t="s">
        <v>56</v>
      </c>
      <c r="F2095" s="12">
        <v>32631</v>
      </c>
      <c r="G2095" s="12">
        <v>365</v>
      </c>
      <c r="H2095" s="12">
        <v>4081</v>
      </c>
      <c r="I2095" s="29">
        <v>22408394</v>
      </c>
      <c r="J2095" s="3">
        <v>365</v>
      </c>
      <c r="K2095" s="13">
        <v>6.8932399999999995E-4</v>
      </c>
      <c r="L2095" s="15">
        <v>5714508.0899999999</v>
      </c>
      <c r="M2095" s="29">
        <v>702.03</v>
      </c>
      <c r="N2095" s="12">
        <v>8444</v>
      </c>
      <c r="O2095" s="12">
        <v>8563</v>
      </c>
      <c r="P2095" s="12">
        <v>7414</v>
      </c>
      <c r="Q2095" s="12">
        <v>8140</v>
      </c>
    </row>
    <row r="2096" spans="1:17" x14ac:dyDescent="0.3">
      <c r="A2096" s="33" t="s">
        <v>1560</v>
      </c>
      <c r="B2096" s="20" t="s">
        <v>55</v>
      </c>
      <c r="C2096" s="20" t="s">
        <v>56</v>
      </c>
      <c r="D2096" s="20" t="s">
        <v>56</v>
      </c>
      <c r="E2096" s="20" t="s">
        <v>56</v>
      </c>
      <c r="F2096" s="12">
        <v>3389</v>
      </c>
      <c r="G2096" s="12">
        <v>365</v>
      </c>
      <c r="H2096" s="12">
        <v>318</v>
      </c>
      <c r="I2096" s="29">
        <v>2744020</v>
      </c>
      <c r="J2096" s="3">
        <v>365</v>
      </c>
      <c r="K2096" s="13">
        <v>8.4411000000000002E-5</v>
      </c>
      <c r="L2096" s="15">
        <v>699770.12</v>
      </c>
      <c r="M2096" s="29">
        <v>374.41</v>
      </c>
      <c r="N2096" s="12">
        <v>1945</v>
      </c>
      <c r="O2096" s="12">
        <v>1951</v>
      </c>
      <c r="P2096" s="12">
        <v>1710</v>
      </c>
      <c r="Q2096" s="12">
        <v>1869</v>
      </c>
    </row>
    <row r="2097" spans="1:17" x14ac:dyDescent="0.3">
      <c r="A2097" s="33" t="s">
        <v>1561</v>
      </c>
      <c r="B2097" s="20" t="s">
        <v>55</v>
      </c>
      <c r="C2097" s="20" t="s">
        <v>56</v>
      </c>
      <c r="D2097" s="20" t="s">
        <v>56</v>
      </c>
      <c r="E2097" s="20" t="s">
        <v>56</v>
      </c>
      <c r="F2097" s="12">
        <v>7814</v>
      </c>
      <c r="G2097" s="12">
        <v>365</v>
      </c>
      <c r="H2097" s="12">
        <v>1749</v>
      </c>
      <c r="I2097" s="29">
        <v>3039978</v>
      </c>
      <c r="J2097" s="3">
        <v>365</v>
      </c>
      <c r="K2097" s="13">
        <v>9.3515000000000002E-5</v>
      </c>
      <c r="L2097" s="15">
        <v>775244.26</v>
      </c>
      <c r="M2097" s="29">
        <v>645.5</v>
      </c>
      <c r="N2097" s="12">
        <v>1325</v>
      </c>
      <c r="O2097" s="12">
        <v>1291</v>
      </c>
      <c r="P2097" s="12">
        <v>986</v>
      </c>
      <c r="Q2097" s="12">
        <v>1201</v>
      </c>
    </row>
    <row r="2098" spans="1:17" x14ac:dyDescent="0.3">
      <c r="A2098" s="33" t="s">
        <v>1562</v>
      </c>
      <c r="B2098" s="20" t="s">
        <v>57</v>
      </c>
      <c r="C2098" s="20" t="s">
        <v>56</v>
      </c>
      <c r="D2098" s="20" t="s">
        <v>56</v>
      </c>
      <c r="E2098" s="20" t="s">
        <v>56</v>
      </c>
      <c r="F2098" s="12">
        <v>14573</v>
      </c>
      <c r="G2098" s="12">
        <v>365</v>
      </c>
      <c r="H2098" s="12">
        <v>2197</v>
      </c>
      <c r="I2098" s="29">
        <v>8502517</v>
      </c>
      <c r="J2098" s="3">
        <v>365</v>
      </c>
      <c r="K2098" s="13">
        <v>2.6155299999999998E-4</v>
      </c>
      <c r="L2098" s="15" t="s">
        <v>2689</v>
      </c>
      <c r="M2098" s="29">
        <v>420.54</v>
      </c>
      <c r="N2098" s="12">
        <v>5135</v>
      </c>
      <c r="O2098" s="12">
        <v>5212</v>
      </c>
      <c r="P2098" s="12">
        <v>5121</v>
      </c>
      <c r="Q2098" s="12">
        <v>5156</v>
      </c>
    </row>
    <row r="2099" spans="1:17" x14ac:dyDescent="0.3">
      <c r="A2099" s="33" t="s">
        <v>1563</v>
      </c>
      <c r="B2099" s="20" t="s">
        <v>57</v>
      </c>
      <c r="C2099" s="20" t="s">
        <v>56</v>
      </c>
      <c r="D2099" s="20" t="s">
        <v>56</v>
      </c>
      <c r="E2099" s="20" t="s">
        <v>56</v>
      </c>
      <c r="F2099" s="12">
        <v>1687</v>
      </c>
      <c r="G2099" s="12">
        <v>365</v>
      </c>
      <c r="H2099" s="12">
        <v>353</v>
      </c>
      <c r="I2099" s="29">
        <v>3271877</v>
      </c>
      <c r="J2099" s="3">
        <v>365</v>
      </c>
      <c r="K2099" s="13">
        <v>1.00649E-4</v>
      </c>
      <c r="L2099" s="15" t="s">
        <v>2689</v>
      </c>
      <c r="M2099" s="29">
        <v>571.1</v>
      </c>
      <c r="N2099" s="12">
        <v>1440</v>
      </c>
      <c r="O2099" s="12">
        <v>1518</v>
      </c>
      <c r="P2099" s="12">
        <v>1425</v>
      </c>
      <c r="Q2099" s="12">
        <v>1461</v>
      </c>
    </row>
    <row r="2100" spans="1:17" x14ac:dyDescent="0.3">
      <c r="A2100" s="33" t="s">
        <v>1564</v>
      </c>
      <c r="B2100" s="20" t="s">
        <v>56</v>
      </c>
      <c r="C2100" s="20" t="s">
        <v>56</v>
      </c>
      <c r="D2100" s="20" t="s">
        <v>56</v>
      </c>
      <c r="E2100" s="20" t="s">
        <v>56</v>
      </c>
      <c r="F2100" s="12">
        <v>2436</v>
      </c>
      <c r="G2100" s="12">
        <v>365</v>
      </c>
      <c r="H2100" s="12">
        <v>568</v>
      </c>
      <c r="I2100" s="29">
        <v>4525961</v>
      </c>
      <c r="J2100" s="3">
        <v>365</v>
      </c>
      <c r="K2100" s="13">
        <v>1.3922699999999999E-4</v>
      </c>
      <c r="L2100" s="15" t="s">
        <v>2689</v>
      </c>
      <c r="M2100" s="29" t="s">
        <v>2689</v>
      </c>
      <c r="N2100" s="12" t="s">
        <v>2689</v>
      </c>
      <c r="O2100" s="12" t="s">
        <v>2689</v>
      </c>
      <c r="P2100" s="12" t="s">
        <v>2689</v>
      </c>
      <c r="Q2100" s="12" t="s">
        <v>2689</v>
      </c>
    </row>
    <row r="2101" spans="1:17" x14ac:dyDescent="0.3">
      <c r="A2101" s="33" t="s">
        <v>1565</v>
      </c>
      <c r="B2101" s="20" t="s">
        <v>55</v>
      </c>
      <c r="C2101" s="20" t="s">
        <v>56</v>
      </c>
      <c r="D2101" s="20" t="s">
        <v>56</v>
      </c>
      <c r="E2101" s="20" t="s">
        <v>56</v>
      </c>
      <c r="F2101" s="12">
        <v>1067</v>
      </c>
      <c r="G2101" s="12">
        <v>365</v>
      </c>
      <c r="H2101" s="12">
        <v>61</v>
      </c>
      <c r="I2101" s="29">
        <v>2994727</v>
      </c>
      <c r="J2101" s="3">
        <v>365</v>
      </c>
      <c r="K2101" s="13">
        <v>9.2122999999999999E-5</v>
      </c>
      <c r="L2101" s="15">
        <v>763704.51</v>
      </c>
      <c r="M2101" s="29">
        <v>1167.74</v>
      </c>
      <c r="N2101" s="12">
        <v>673</v>
      </c>
      <c r="O2101" s="12">
        <v>687</v>
      </c>
      <c r="P2101" s="12">
        <v>601</v>
      </c>
      <c r="Q2101" s="12">
        <v>654</v>
      </c>
    </row>
    <row r="2102" spans="1:17" x14ac:dyDescent="0.3">
      <c r="A2102" s="33" t="s">
        <v>1566</v>
      </c>
      <c r="B2102" s="20" t="s">
        <v>55</v>
      </c>
      <c r="C2102" s="20" t="s">
        <v>56</v>
      </c>
      <c r="D2102" s="20" t="s">
        <v>56</v>
      </c>
      <c r="E2102" s="20" t="s">
        <v>56</v>
      </c>
      <c r="F2102" s="12">
        <v>1314</v>
      </c>
      <c r="G2102" s="12">
        <v>365</v>
      </c>
      <c r="H2102" s="12">
        <v>98</v>
      </c>
      <c r="I2102" s="29">
        <v>2053925</v>
      </c>
      <c r="J2102" s="3">
        <v>365</v>
      </c>
      <c r="K2102" s="13">
        <v>6.3182999999999995E-5</v>
      </c>
      <c r="L2102" s="15">
        <v>523784.57</v>
      </c>
      <c r="M2102" s="29">
        <v>797.24</v>
      </c>
      <c r="N2102" s="12">
        <v>634</v>
      </c>
      <c r="O2102" s="12">
        <v>667</v>
      </c>
      <c r="P2102" s="12">
        <v>669</v>
      </c>
      <c r="Q2102" s="12">
        <v>657</v>
      </c>
    </row>
    <row r="2103" spans="1:17" x14ac:dyDescent="0.3">
      <c r="A2103" s="33" t="s">
        <v>1567</v>
      </c>
      <c r="B2103" s="20" t="s">
        <v>55</v>
      </c>
      <c r="C2103" s="20" t="s">
        <v>56</v>
      </c>
      <c r="D2103" s="20" t="s">
        <v>56</v>
      </c>
      <c r="E2103" s="20" t="s">
        <v>56</v>
      </c>
      <c r="F2103" s="12">
        <v>8604</v>
      </c>
      <c r="G2103" s="12">
        <v>365</v>
      </c>
      <c r="H2103" s="12">
        <v>2320</v>
      </c>
      <c r="I2103" s="29">
        <v>3367595</v>
      </c>
      <c r="J2103" s="3">
        <v>365</v>
      </c>
      <c r="K2103" s="13">
        <v>1.03594E-4</v>
      </c>
      <c r="L2103" s="15">
        <v>858791.97</v>
      </c>
      <c r="M2103" s="29">
        <v>246.14</v>
      </c>
      <c r="N2103" s="12">
        <v>3878</v>
      </c>
      <c r="O2103" s="12">
        <v>3499</v>
      </c>
      <c r="P2103" s="12">
        <v>3091</v>
      </c>
      <c r="Q2103" s="12">
        <v>3489</v>
      </c>
    </row>
    <row r="2104" spans="1:17" x14ac:dyDescent="0.3">
      <c r="A2104" s="33" t="s">
        <v>1568</v>
      </c>
      <c r="B2104" s="20" t="s">
        <v>55</v>
      </c>
      <c r="C2104" s="20" t="s">
        <v>56</v>
      </c>
      <c r="D2104" s="20" t="s">
        <v>56</v>
      </c>
      <c r="E2104" s="20" t="s">
        <v>56</v>
      </c>
      <c r="F2104" s="12">
        <v>50732</v>
      </c>
      <c r="G2104" s="12">
        <v>365</v>
      </c>
      <c r="H2104" s="12">
        <v>3688</v>
      </c>
      <c r="I2104" s="29">
        <v>22843023</v>
      </c>
      <c r="J2104" s="3">
        <v>365</v>
      </c>
      <c r="K2104" s="13">
        <v>7.0269400000000002E-4</v>
      </c>
      <c r="L2104" s="15">
        <v>5825345.6100000003</v>
      </c>
      <c r="M2104" s="29">
        <v>635.12</v>
      </c>
      <c r="N2104" s="12">
        <v>7594</v>
      </c>
      <c r="O2104" s="12">
        <v>8666</v>
      </c>
      <c r="P2104" s="12">
        <v>11256</v>
      </c>
      <c r="Q2104" s="12">
        <v>9172</v>
      </c>
    </row>
    <row r="2105" spans="1:17" x14ac:dyDescent="0.3">
      <c r="A2105" s="33" t="s">
        <v>1569</v>
      </c>
      <c r="B2105" s="20" t="s">
        <v>55</v>
      </c>
      <c r="C2105" s="20" t="s">
        <v>56</v>
      </c>
      <c r="D2105" s="20" t="s">
        <v>56</v>
      </c>
      <c r="E2105" s="20" t="s">
        <v>56</v>
      </c>
      <c r="F2105" s="12">
        <v>4614</v>
      </c>
      <c r="G2105" s="12">
        <v>365</v>
      </c>
      <c r="H2105" s="12">
        <v>857</v>
      </c>
      <c r="I2105" s="29">
        <v>3495248</v>
      </c>
      <c r="J2105" s="3">
        <v>365</v>
      </c>
      <c r="K2105" s="13">
        <v>1.0752E-4</v>
      </c>
      <c r="L2105" s="15">
        <v>891345.58</v>
      </c>
      <c r="M2105" s="29">
        <v>488.14</v>
      </c>
      <c r="N2105" s="12">
        <v>1761</v>
      </c>
      <c r="O2105" s="12">
        <v>1971</v>
      </c>
      <c r="P2105" s="12">
        <v>1746</v>
      </c>
      <c r="Q2105" s="12">
        <v>1826</v>
      </c>
    </row>
    <row r="2106" spans="1:17" x14ac:dyDescent="0.3">
      <c r="A2106" s="33" t="s">
        <v>1570</v>
      </c>
      <c r="B2106" s="20" t="s">
        <v>55</v>
      </c>
      <c r="C2106" s="20" t="s">
        <v>56</v>
      </c>
      <c r="D2106" s="20" t="s">
        <v>56</v>
      </c>
      <c r="E2106" s="20" t="s">
        <v>56</v>
      </c>
      <c r="F2106" s="12">
        <v>15406</v>
      </c>
      <c r="G2106" s="12">
        <v>365</v>
      </c>
      <c r="H2106" s="12">
        <v>1980</v>
      </c>
      <c r="I2106" s="29">
        <v>4236809.75</v>
      </c>
      <c r="J2106" s="3">
        <v>245</v>
      </c>
      <c r="K2106" s="13">
        <v>1.3033200000000001E-4</v>
      </c>
      <c r="L2106" s="15">
        <v>1080455.99</v>
      </c>
      <c r="M2106" s="29">
        <v>391.75</v>
      </c>
      <c r="N2106" s="12">
        <v>3243</v>
      </c>
      <c r="O2106" s="12">
        <v>2937</v>
      </c>
      <c r="P2106" s="12">
        <v>2094</v>
      </c>
      <c r="Q2106" s="12">
        <v>2758</v>
      </c>
    </row>
    <row r="2107" spans="1:17" x14ac:dyDescent="0.3">
      <c r="A2107" s="33" t="s">
        <v>1571</v>
      </c>
      <c r="B2107" s="20" t="s">
        <v>55</v>
      </c>
      <c r="C2107" s="20" t="s">
        <v>56</v>
      </c>
      <c r="D2107" s="20" t="s">
        <v>56</v>
      </c>
      <c r="E2107" s="20" t="s">
        <v>56</v>
      </c>
      <c r="F2107" s="12">
        <v>9442</v>
      </c>
      <c r="G2107" s="12">
        <v>365</v>
      </c>
      <c r="H2107" s="12">
        <v>1141</v>
      </c>
      <c r="I2107" s="29">
        <v>8049408</v>
      </c>
      <c r="J2107" s="3">
        <v>365</v>
      </c>
      <c r="K2107" s="13">
        <v>2.4761500000000002E-4</v>
      </c>
      <c r="L2107" s="15">
        <v>2052731.09</v>
      </c>
      <c r="M2107" s="29">
        <v>551.66</v>
      </c>
      <c r="N2107" s="12">
        <v>4029</v>
      </c>
      <c r="O2107" s="12">
        <v>3709</v>
      </c>
      <c r="P2107" s="12">
        <v>3426</v>
      </c>
      <c r="Q2107" s="12">
        <v>3721</v>
      </c>
    </row>
    <row r="2108" spans="1:17" x14ac:dyDescent="0.3">
      <c r="A2108" s="33" t="s">
        <v>1572</v>
      </c>
      <c r="B2108" s="20" t="s">
        <v>56</v>
      </c>
      <c r="C2108" s="20" t="s">
        <v>56</v>
      </c>
      <c r="D2108" s="20" t="s">
        <v>56</v>
      </c>
      <c r="E2108" s="20" t="s">
        <v>56</v>
      </c>
      <c r="F2108" s="12">
        <v>571</v>
      </c>
      <c r="G2108" s="12">
        <v>365</v>
      </c>
      <c r="H2108" s="12">
        <v>72</v>
      </c>
      <c r="I2108" s="29">
        <v>1391834</v>
      </c>
      <c r="J2108" s="3">
        <v>365</v>
      </c>
      <c r="K2108" s="13">
        <v>4.2815000000000003E-5</v>
      </c>
      <c r="L2108" s="15" t="s">
        <v>2689</v>
      </c>
      <c r="M2108" s="29" t="s">
        <v>2689</v>
      </c>
      <c r="N2108" s="12" t="s">
        <v>2689</v>
      </c>
      <c r="O2108" s="12" t="s">
        <v>2689</v>
      </c>
      <c r="P2108" s="12" t="s">
        <v>2689</v>
      </c>
      <c r="Q2108" s="12" t="s">
        <v>2689</v>
      </c>
    </row>
    <row r="2109" spans="1:17" x14ac:dyDescent="0.3">
      <c r="A2109" s="33" t="s">
        <v>1573</v>
      </c>
      <c r="B2109" s="20" t="s">
        <v>55</v>
      </c>
      <c r="C2109" s="20" t="s">
        <v>56</v>
      </c>
      <c r="D2109" s="20" t="s">
        <v>56</v>
      </c>
      <c r="E2109" s="20" t="s">
        <v>56</v>
      </c>
      <c r="F2109" s="12">
        <v>61184</v>
      </c>
      <c r="G2109" s="12">
        <v>365</v>
      </c>
      <c r="H2109" s="12">
        <v>4250</v>
      </c>
      <c r="I2109" s="29">
        <v>39843610</v>
      </c>
      <c r="J2109" s="3">
        <v>365</v>
      </c>
      <c r="K2109" s="13">
        <v>1.225664E-3</v>
      </c>
      <c r="L2109" s="15">
        <v>10160774.199999999</v>
      </c>
      <c r="M2109" s="29">
        <v>2830.3</v>
      </c>
      <c r="N2109" s="12">
        <v>3576</v>
      </c>
      <c r="O2109" s="12">
        <v>3609</v>
      </c>
      <c r="P2109" s="12">
        <v>3586</v>
      </c>
      <c r="Q2109" s="12">
        <v>3590</v>
      </c>
    </row>
    <row r="2110" spans="1:17" x14ac:dyDescent="0.3">
      <c r="A2110" s="33" t="s">
        <v>1574</v>
      </c>
      <c r="B2110" s="20" t="s">
        <v>55</v>
      </c>
      <c r="C2110" s="20" t="s">
        <v>56</v>
      </c>
      <c r="D2110" s="20" t="s">
        <v>56</v>
      </c>
      <c r="E2110" s="20" t="s">
        <v>56</v>
      </c>
      <c r="F2110" s="12">
        <v>16743</v>
      </c>
      <c r="G2110" s="12">
        <v>365</v>
      </c>
      <c r="H2110" s="12">
        <v>2839</v>
      </c>
      <c r="I2110" s="29">
        <v>10346148</v>
      </c>
      <c r="J2110" s="3">
        <v>365</v>
      </c>
      <c r="K2110" s="13">
        <v>3.1826700000000001E-4</v>
      </c>
      <c r="L2110" s="15">
        <v>2638437.4700000002</v>
      </c>
      <c r="M2110" s="29">
        <v>548.99</v>
      </c>
      <c r="N2110" s="12">
        <v>4899</v>
      </c>
      <c r="O2110" s="12">
        <v>4680</v>
      </c>
      <c r="P2110" s="12">
        <v>4839</v>
      </c>
      <c r="Q2110" s="12">
        <v>4806</v>
      </c>
    </row>
    <row r="2111" spans="1:17" x14ac:dyDescent="0.3">
      <c r="A2111" s="33" t="s">
        <v>1575</v>
      </c>
      <c r="B2111" s="20" t="s">
        <v>55</v>
      </c>
      <c r="C2111" s="20" t="s">
        <v>56</v>
      </c>
      <c r="D2111" s="20" t="s">
        <v>56</v>
      </c>
      <c r="E2111" s="20" t="s">
        <v>56</v>
      </c>
      <c r="F2111" s="12">
        <v>2886</v>
      </c>
      <c r="G2111" s="12">
        <v>365</v>
      </c>
      <c r="H2111" s="12">
        <v>234</v>
      </c>
      <c r="I2111" s="29">
        <v>4968638</v>
      </c>
      <c r="J2111" s="3">
        <v>365</v>
      </c>
      <c r="K2111" s="13">
        <v>1.52845E-4</v>
      </c>
      <c r="L2111" s="15">
        <v>1267084.2</v>
      </c>
      <c r="M2111" s="29">
        <v>797.41</v>
      </c>
      <c r="N2111" s="12">
        <v>1731</v>
      </c>
      <c r="O2111" s="12">
        <v>1592</v>
      </c>
      <c r="P2111" s="12">
        <v>1443</v>
      </c>
      <c r="Q2111" s="12">
        <v>1589</v>
      </c>
    </row>
    <row r="2112" spans="1:17" x14ac:dyDescent="0.3">
      <c r="A2112" s="33" t="s">
        <v>1576</v>
      </c>
      <c r="B2112" s="20" t="s">
        <v>55</v>
      </c>
      <c r="C2112" s="20" t="s">
        <v>56</v>
      </c>
      <c r="D2112" s="20" t="s">
        <v>56</v>
      </c>
      <c r="E2112" s="20" t="s">
        <v>56</v>
      </c>
      <c r="F2112" s="12">
        <v>12454</v>
      </c>
      <c r="G2112" s="12">
        <v>365</v>
      </c>
      <c r="H2112" s="12">
        <v>2591</v>
      </c>
      <c r="I2112" s="29">
        <v>13464659</v>
      </c>
      <c r="J2112" s="3">
        <v>365</v>
      </c>
      <c r="K2112" s="13">
        <v>4.1419800000000001E-4</v>
      </c>
      <c r="L2112" s="15">
        <v>3433708.94</v>
      </c>
      <c r="M2112" s="29">
        <v>526</v>
      </c>
      <c r="N2112" s="12">
        <v>6828</v>
      </c>
      <c r="O2112" s="12">
        <v>6813</v>
      </c>
      <c r="P2112" s="12">
        <v>5944</v>
      </c>
      <c r="Q2112" s="12">
        <v>6528</v>
      </c>
    </row>
    <row r="2113" spans="1:17" x14ac:dyDescent="0.3">
      <c r="A2113" s="33" t="s">
        <v>1577</v>
      </c>
      <c r="B2113" s="20" t="s">
        <v>55</v>
      </c>
      <c r="C2113" s="20" t="s">
        <v>56</v>
      </c>
      <c r="D2113" s="20" t="s">
        <v>56</v>
      </c>
      <c r="E2113" s="20" t="s">
        <v>56</v>
      </c>
      <c r="F2113" s="12">
        <v>46897</v>
      </c>
      <c r="G2113" s="12">
        <v>365</v>
      </c>
      <c r="H2113" s="12">
        <v>3655</v>
      </c>
      <c r="I2113" s="29">
        <v>13294044</v>
      </c>
      <c r="J2113" s="3">
        <v>365</v>
      </c>
      <c r="K2113" s="13">
        <v>4.0894999999999999E-4</v>
      </c>
      <c r="L2113" s="15">
        <v>3390199.31</v>
      </c>
      <c r="M2113" s="29">
        <v>376.56</v>
      </c>
      <c r="N2113" s="12">
        <v>9537</v>
      </c>
      <c r="O2113" s="12">
        <v>8961</v>
      </c>
      <c r="P2113" s="12">
        <v>8510</v>
      </c>
      <c r="Q2113" s="12">
        <v>9003</v>
      </c>
    </row>
    <row r="2114" spans="1:17" x14ac:dyDescent="0.3">
      <c r="A2114" s="33" t="s">
        <v>1578</v>
      </c>
      <c r="B2114" s="20" t="s">
        <v>55</v>
      </c>
      <c r="C2114" s="20" t="s">
        <v>56</v>
      </c>
      <c r="D2114" s="20" t="s">
        <v>56</v>
      </c>
      <c r="E2114" s="20" t="s">
        <v>56</v>
      </c>
      <c r="F2114" s="12">
        <v>11283</v>
      </c>
      <c r="G2114" s="12">
        <v>365</v>
      </c>
      <c r="H2114" s="12">
        <v>2151</v>
      </c>
      <c r="I2114" s="29">
        <v>7379424</v>
      </c>
      <c r="J2114" s="3">
        <v>365</v>
      </c>
      <c r="K2114" s="13">
        <v>2.2700500000000001E-4</v>
      </c>
      <c r="L2114" s="15">
        <v>1881874.18</v>
      </c>
      <c r="M2114" s="29">
        <v>475.34</v>
      </c>
      <c r="N2114" s="12">
        <v>3969</v>
      </c>
      <c r="O2114" s="12">
        <v>4080</v>
      </c>
      <c r="P2114" s="12">
        <v>3829</v>
      </c>
      <c r="Q2114" s="12">
        <v>3959</v>
      </c>
    </row>
    <row r="2115" spans="1:17" x14ac:dyDescent="0.3">
      <c r="A2115" s="33" t="s">
        <v>1579</v>
      </c>
      <c r="B2115" s="20" t="s">
        <v>55</v>
      </c>
      <c r="C2115" s="20" t="s">
        <v>56</v>
      </c>
      <c r="D2115" s="20" t="s">
        <v>56</v>
      </c>
      <c r="E2115" s="20" t="s">
        <v>56</v>
      </c>
      <c r="F2115" s="12">
        <v>547</v>
      </c>
      <c r="G2115" s="12">
        <v>365</v>
      </c>
      <c r="H2115" s="12">
        <v>51</v>
      </c>
      <c r="I2115" s="29">
        <v>1275974</v>
      </c>
      <c r="J2115" s="3">
        <v>365</v>
      </c>
      <c r="K2115" s="13">
        <v>3.9251000000000001E-5</v>
      </c>
      <c r="L2115" s="15">
        <v>325394.3</v>
      </c>
      <c r="M2115" s="29">
        <v>879.44</v>
      </c>
      <c r="N2115" s="12">
        <v>417</v>
      </c>
      <c r="O2115" s="12">
        <v>318</v>
      </c>
      <c r="P2115" s="12">
        <v>375</v>
      </c>
      <c r="Q2115" s="12">
        <v>370</v>
      </c>
    </row>
    <row r="2116" spans="1:17" x14ac:dyDescent="0.3">
      <c r="A2116" s="33" t="s">
        <v>1580</v>
      </c>
      <c r="B2116" s="20" t="s">
        <v>55</v>
      </c>
      <c r="C2116" s="20" t="s">
        <v>56</v>
      </c>
      <c r="D2116" s="20" t="s">
        <v>56</v>
      </c>
      <c r="E2116" s="20" t="s">
        <v>56</v>
      </c>
      <c r="F2116" s="12">
        <v>6343</v>
      </c>
      <c r="G2116" s="12">
        <v>365</v>
      </c>
      <c r="H2116" s="12">
        <v>1378</v>
      </c>
      <c r="I2116" s="29">
        <v>7063104</v>
      </c>
      <c r="J2116" s="3">
        <v>365</v>
      </c>
      <c r="K2116" s="13">
        <v>2.1727399999999999E-4</v>
      </c>
      <c r="L2116" s="15">
        <v>1801207.39</v>
      </c>
      <c r="M2116" s="29">
        <v>463.27</v>
      </c>
      <c r="N2116" s="12">
        <v>4057</v>
      </c>
      <c r="O2116" s="12">
        <v>4004</v>
      </c>
      <c r="P2116" s="12">
        <v>3603</v>
      </c>
      <c r="Q2116" s="12">
        <v>3888</v>
      </c>
    </row>
    <row r="2117" spans="1:17" x14ac:dyDescent="0.3">
      <c r="A2117" s="33" t="s">
        <v>1581</v>
      </c>
      <c r="B2117" s="20" t="s">
        <v>55</v>
      </c>
      <c r="C2117" s="20" t="s">
        <v>56</v>
      </c>
      <c r="D2117" s="20" t="s">
        <v>56</v>
      </c>
      <c r="E2117" s="20" t="s">
        <v>56</v>
      </c>
      <c r="F2117" s="12">
        <v>4130</v>
      </c>
      <c r="G2117" s="12">
        <v>365</v>
      </c>
      <c r="H2117" s="12">
        <v>952</v>
      </c>
      <c r="I2117" s="29">
        <v>7048787</v>
      </c>
      <c r="J2117" s="3">
        <v>365</v>
      </c>
      <c r="K2117" s="13">
        <v>2.16834E-4</v>
      </c>
      <c r="L2117" s="15">
        <v>1797556.32</v>
      </c>
      <c r="M2117" s="29">
        <v>1223.6600000000001</v>
      </c>
      <c r="N2117" s="12">
        <v>1594</v>
      </c>
      <c r="O2117" s="12">
        <v>1473</v>
      </c>
      <c r="P2117" s="12">
        <v>1341</v>
      </c>
      <c r="Q2117" s="12">
        <v>1469</v>
      </c>
    </row>
    <row r="2118" spans="1:17" x14ac:dyDescent="0.3">
      <c r="A2118" s="33" t="s">
        <v>1582</v>
      </c>
      <c r="B2118" s="20" t="s">
        <v>55</v>
      </c>
      <c r="C2118" s="20" t="s">
        <v>56</v>
      </c>
      <c r="D2118" s="20" t="s">
        <v>56</v>
      </c>
      <c r="E2118" s="20" t="s">
        <v>56</v>
      </c>
      <c r="F2118" s="12">
        <v>7144</v>
      </c>
      <c r="G2118" s="12">
        <v>365</v>
      </c>
      <c r="H2118" s="12">
        <v>863</v>
      </c>
      <c r="I2118" s="29">
        <v>7121930</v>
      </c>
      <c r="J2118" s="3">
        <v>365</v>
      </c>
      <c r="K2118" s="13">
        <v>2.1908400000000001E-4</v>
      </c>
      <c r="L2118" s="15">
        <v>1816208.99</v>
      </c>
      <c r="M2118" s="29">
        <v>759.28</v>
      </c>
      <c r="N2118" s="12">
        <v>2206</v>
      </c>
      <c r="O2118" s="12">
        <v>2475</v>
      </c>
      <c r="P2118" s="12">
        <v>2496</v>
      </c>
      <c r="Q2118" s="12">
        <v>2392</v>
      </c>
    </row>
    <row r="2119" spans="1:17" x14ac:dyDescent="0.3">
      <c r="A2119" s="33" t="s">
        <v>1583</v>
      </c>
      <c r="B2119" s="20" t="s">
        <v>55</v>
      </c>
      <c r="C2119" s="20" t="s">
        <v>56</v>
      </c>
      <c r="D2119" s="20" t="s">
        <v>56</v>
      </c>
      <c r="E2119" s="20" t="s">
        <v>56</v>
      </c>
      <c r="F2119" s="12">
        <v>22259</v>
      </c>
      <c r="G2119" s="12">
        <v>365</v>
      </c>
      <c r="H2119" s="12">
        <v>2898</v>
      </c>
      <c r="I2119" s="29">
        <v>11315545</v>
      </c>
      <c r="J2119" s="3">
        <v>365</v>
      </c>
      <c r="K2119" s="13">
        <v>3.4808700000000002E-4</v>
      </c>
      <c r="L2119" s="15">
        <v>2885649.61</v>
      </c>
      <c r="M2119" s="29">
        <v>454.22</v>
      </c>
      <c r="N2119" s="12">
        <v>6609</v>
      </c>
      <c r="O2119" s="12">
        <v>6292</v>
      </c>
      <c r="P2119" s="12">
        <v>6159</v>
      </c>
      <c r="Q2119" s="12">
        <v>6353</v>
      </c>
    </row>
    <row r="2120" spans="1:17" x14ac:dyDescent="0.3">
      <c r="A2120" s="33" t="s">
        <v>1584</v>
      </c>
      <c r="B2120" s="20" t="s">
        <v>55</v>
      </c>
      <c r="C2120" s="20" t="s">
        <v>56</v>
      </c>
      <c r="D2120" s="20" t="s">
        <v>56</v>
      </c>
      <c r="E2120" s="20" t="s">
        <v>56</v>
      </c>
      <c r="F2120" s="12">
        <v>3620</v>
      </c>
      <c r="G2120" s="12">
        <v>365</v>
      </c>
      <c r="H2120" s="12">
        <v>671</v>
      </c>
      <c r="I2120" s="29">
        <v>5097300</v>
      </c>
      <c r="J2120" s="3">
        <v>365</v>
      </c>
      <c r="K2120" s="13">
        <v>1.5680300000000001E-4</v>
      </c>
      <c r="L2120" s="15">
        <v>1299895.1200000001</v>
      </c>
      <c r="M2120" s="29">
        <v>677.73</v>
      </c>
      <c r="N2120" s="12">
        <v>1801</v>
      </c>
      <c r="O2120" s="12">
        <v>1976</v>
      </c>
      <c r="P2120" s="12">
        <v>1976</v>
      </c>
      <c r="Q2120" s="12">
        <v>1918</v>
      </c>
    </row>
    <row r="2121" spans="1:17" x14ac:dyDescent="0.3">
      <c r="A2121" s="33" t="s">
        <v>1585</v>
      </c>
      <c r="B2121" s="20" t="s">
        <v>55</v>
      </c>
      <c r="C2121" s="20" t="s">
        <v>56</v>
      </c>
      <c r="D2121" s="20" t="s">
        <v>56</v>
      </c>
      <c r="E2121" s="20" t="s">
        <v>56</v>
      </c>
      <c r="F2121" s="12">
        <v>13550</v>
      </c>
      <c r="G2121" s="12">
        <v>365</v>
      </c>
      <c r="H2121" s="12">
        <v>1601</v>
      </c>
      <c r="I2121" s="29">
        <v>6843629</v>
      </c>
      <c r="J2121" s="3">
        <v>365</v>
      </c>
      <c r="K2121" s="13">
        <v>2.10523E-4</v>
      </c>
      <c r="L2121" s="15">
        <v>1745237.67</v>
      </c>
      <c r="M2121" s="29">
        <v>286.81</v>
      </c>
      <c r="N2121" s="12">
        <v>5938</v>
      </c>
      <c r="O2121" s="12">
        <v>6420</v>
      </c>
      <c r="P2121" s="12">
        <v>5896</v>
      </c>
      <c r="Q2121" s="12">
        <v>6085</v>
      </c>
    </row>
    <row r="2122" spans="1:17" x14ac:dyDescent="0.3">
      <c r="A2122" s="33" t="s">
        <v>1586</v>
      </c>
      <c r="B2122" s="20" t="s">
        <v>55</v>
      </c>
      <c r="C2122" s="20" t="s">
        <v>56</v>
      </c>
      <c r="D2122" s="20" t="s">
        <v>56</v>
      </c>
      <c r="E2122" s="20" t="s">
        <v>56</v>
      </c>
      <c r="F2122" s="12">
        <v>2359</v>
      </c>
      <c r="G2122" s="12">
        <v>365</v>
      </c>
      <c r="H2122" s="12">
        <v>433</v>
      </c>
      <c r="I2122" s="29">
        <v>874391.61</v>
      </c>
      <c r="J2122" s="3">
        <v>214</v>
      </c>
      <c r="K2122" s="13">
        <v>2.6897999999999999E-5</v>
      </c>
      <c r="L2122" s="15">
        <v>222984.21</v>
      </c>
      <c r="M2122" s="29">
        <v>331.33</v>
      </c>
      <c r="N2122" s="12">
        <v>806</v>
      </c>
      <c r="O2122" s="12">
        <v>735</v>
      </c>
      <c r="P2122" s="12">
        <v>479</v>
      </c>
      <c r="Q2122" s="12">
        <v>673</v>
      </c>
    </row>
    <row r="2123" spans="1:17" x14ac:dyDescent="0.3">
      <c r="A2123" s="33" t="s">
        <v>1587</v>
      </c>
      <c r="B2123" s="20" t="s">
        <v>55</v>
      </c>
      <c r="C2123" s="20" t="s">
        <v>56</v>
      </c>
      <c r="D2123" s="20" t="s">
        <v>56</v>
      </c>
      <c r="E2123" s="20" t="s">
        <v>56</v>
      </c>
      <c r="F2123" s="12">
        <v>4939</v>
      </c>
      <c r="G2123" s="12">
        <v>365</v>
      </c>
      <c r="H2123" s="12">
        <v>1146</v>
      </c>
      <c r="I2123" s="29">
        <v>5019170</v>
      </c>
      <c r="J2123" s="3">
        <v>365</v>
      </c>
      <c r="K2123" s="13">
        <v>1.54399E-4</v>
      </c>
      <c r="L2123" s="15">
        <v>1279970.69</v>
      </c>
      <c r="M2123" s="29">
        <v>662.51</v>
      </c>
      <c r="N2123" s="12">
        <v>1983</v>
      </c>
      <c r="O2123" s="12">
        <v>1962</v>
      </c>
      <c r="P2123" s="12">
        <v>1850</v>
      </c>
      <c r="Q2123" s="12">
        <v>1932</v>
      </c>
    </row>
    <row r="2124" spans="1:17" x14ac:dyDescent="0.3">
      <c r="A2124" s="33" t="s">
        <v>1588</v>
      </c>
      <c r="B2124" s="20" t="s">
        <v>55</v>
      </c>
      <c r="C2124" s="20" t="s">
        <v>56</v>
      </c>
      <c r="D2124" s="20" t="s">
        <v>56</v>
      </c>
      <c r="E2124" s="20" t="s">
        <v>56</v>
      </c>
      <c r="F2124" s="12">
        <v>3243</v>
      </c>
      <c r="G2124" s="12">
        <v>365</v>
      </c>
      <c r="H2124" s="12">
        <v>932</v>
      </c>
      <c r="I2124" s="29">
        <v>4249810</v>
      </c>
      <c r="J2124" s="3">
        <v>365</v>
      </c>
      <c r="K2124" s="13">
        <v>1.3073199999999999E-4</v>
      </c>
      <c r="L2124" s="15">
        <v>1083771.27</v>
      </c>
      <c r="M2124" s="29">
        <v>609.20000000000005</v>
      </c>
      <c r="N2124" s="12">
        <v>1850</v>
      </c>
      <c r="O2124" s="12">
        <v>1799</v>
      </c>
      <c r="P2124" s="12">
        <v>1687</v>
      </c>
      <c r="Q2124" s="12">
        <v>1779</v>
      </c>
    </row>
    <row r="2125" spans="1:17" x14ac:dyDescent="0.3">
      <c r="A2125" s="33" t="s">
        <v>1589</v>
      </c>
      <c r="B2125" s="20" t="s">
        <v>55</v>
      </c>
      <c r="C2125" s="20" t="s">
        <v>56</v>
      </c>
      <c r="D2125" s="20" t="s">
        <v>56</v>
      </c>
      <c r="E2125" s="20" t="s">
        <v>56</v>
      </c>
      <c r="F2125" s="12">
        <v>17779</v>
      </c>
      <c r="G2125" s="12">
        <v>364</v>
      </c>
      <c r="H2125" s="12">
        <v>2207</v>
      </c>
      <c r="I2125" s="29">
        <v>8348279</v>
      </c>
      <c r="J2125" s="3">
        <v>365</v>
      </c>
      <c r="K2125" s="13">
        <v>2.5680899999999999E-4</v>
      </c>
      <c r="L2125" s="15">
        <v>2128948.1</v>
      </c>
      <c r="M2125" s="29">
        <v>397.19</v>
      </c>
      <c r="N2125" s="12">
        <v>5100</v>
      </c>
      <c r="O2125" s="12">
        <v>5300</v>
      </c>
      <c r="P2125" s="12">
        <v>5679</v>
      </c>
      <c r="Q2125" s="12">
        <v>5360</v>
      </c>
    </row>
    <row r="2126" spans="1:17" x14ac:dyDescent="0.3">
      <c r="A2126" s="33" t="s">
        <v>1590</v>
      </c>
      <c r="B2126" s="20" t="s">
        <v>55</v>
      </c>
      <c r="C2126" s="20" t="s">
        <v>56</v>
      </c>
      <c r="D2126" s="20" t="s">
        <v>56</v>
      </c>
      <c r="E2126" s="20" t="s">
        <v>56</v>
      </c>
      <c r="F2126" s="12">
        <v>80466</v>
      </c>
      <c r="G2126" s="12">
        <v>365</v>
      </c>
      <c r="H2126" s="12">
        <v>11217</v>
      </c>
      <c r="I2126" s="29">
        <v>38406787</v>
      </c>
      <c r="J2126" s="3">
        <v>365</v>
      </c>
      <c r="K2126" s="13">
        <v>1.181465E-3</v>
      </c>
      <c r="L2126" s="15">
        <v>9794360.7599999998</v>
      </c>
      <c r="M2126" s="29">
        <v>810.79</v>
      </c>
      <c r="N2126" s="12">
        <v>11468</v>
      </c>
      <c r="O2126" s="12">
        <v>12522</v>
      </c>
      <c r="P2126" s="12">
        <v>12249</v>
      </c>
      <c r="Q2126" s="12">
        <v>12080</v>
      </c>
    </row>
    <row r="2127" spans="1:17" x14ac:dyDescent="0.3">
      <c r="A2127" s="33" t="s">
        <v>1591</v>
      </c>
      <c r="B2127" s="20" t="s">
        <v>55</v>
      </c>
      <c r="C2127" s="20" t="s">
        <v>56</v>
      </c>
      <c r="D2127" s="20" t="s">
        <v>56</v>
      </c>
      <c r="E2127" s="20" t="s">
        <v>56</v>
      </c>
      <c r="F2127" s="12">
        <v>13465</v>
      </c>
      <c r="G2127" s="12">
        <v>365</v>
      </c>
      <c r="H2127" s="12">
        <v>1912</v>
      </c>
      <c r="I2127" s="29">
        <v>6794656</v>
      </c>
      <c r="J2127" s="3">
        <v>365</v>
      </c>
      <c r="K2127" s="13">
        <v>2.0901599999999999E-4</v>
      </c>
      <c r="L2127" s="15">
        <v>1732748.75</v>
      </c>
      <c r="M2127" s="29">
        <v>532.66</v>
      </c>
      <c r="N2127" s="12">
        <v>3240</v>
      </c>
      <c r="O2127" s="12">
        <v>3253</v>
      </c>
      <c r="P2127" s="12">
        <v>3265</v>
      </c>
      <c r="Q2127" s="12">
        <v>3253</v>
      </c>
    </row>
    <row r="2128" spans="1:17" x14ac:dyDescent="0.3">
      <c r="A2128" s="33" t="s">
        <v>1592</v>
      </c>
      <c r="B2128" s="20" t="s">
        <v>55</v>
      </c>
      <c r="C2128" s="20" t="s">
        <v>56</v>
      </c>
      <c r="D2128" s="20" t="s">
        <v>56</v>
      </c>
      <c r="E2128" s="20" t="s">
        <v>56</v>
      </c>
      <c r="F2128" s="12">
        <v>3469</v>
      </c>
      <c r="G2128" s="12">
        <v>365</v>
      </c>
      <c r="H2128" s="12">
        <v>981</v>
      </c>
      <c r="I2128" s="29">
        <v>3501720</v>
      </c>
      <c r="J2128" s="3">
        <v>365</v>
      </c>
      <c r="K2128" s="13">
        <v>1.07719E-4</v>
      </c>
      <c r="L2128" s="15">
        <v>892996.05</v>
      </c>
      <c r="M2128" s="29">
        <v>793.07</v>
      </c>
      <c r="N2128" s="12">
        <v>1189</v>
      </c>
      <c r="O2128" s="12">
        <v>1133</v>
      </c>
      <c r="P2128" s="12">
        <v>1057</v>
      </c>
      <c r="Q2128" s="12">
        <v>1126</v>
      </c>
    </row>
    <row r="2129" spans="1:17" x14ac:dyDescent="0.3">
      <c r="A2129" s="33" t="s">
        <v>1593</v>
      </c>
      <c r="B2129" s="20" t="s">
        <v>55</v>
      </c>
      <c r="C2129" s="20" t="s">
        <v>56</v>
      </c>
      <c r="D2129" s="20" t="s">
        <v>56</v>
      </c>
      <c r="E2129" s="20" t="s">
        <v>56</v>
      </c>
      <c r="F2129" s="12">
        <v>1064</v>
      </c>
      <c r="G2129" s="12">
        <v>365</v>
      </c>
      <c r="H2129" s="12">
        <v>88</v>
      </c>
      <c r="I2129" s="29">
        <v>2917610</v>
      </c>
      <c r="J2129" s="3">
        <v>365</v>
      </c>
      <c r="K2129" s="13">
        <v>8.9751000000000002E-5</v>
      </c>
      <c r="L2129" s="15">
        <v>744038.41</v>
      </c>
      <c r="M2129" s="29">
        <v>797.47</v>
      </c>
      <c r="N2129" s="12">
        <v>940</v>
      </c>
      <c r="O2129" s="12">
        <v>955</v>
      </c>
      <c r="P2129" s="12">
        <v>904</v>
      </c>
      <c r="Q2129" s="12">
        <v>933</v>
      </c>
    </row>
    <row r="2130" spans="1:17" x14ac:dyDescent="0.3">
      <c r="A2130" s="33" t="s">
        <v>1594</v>
      </c>
      <c r="B2130" s="20" t="s">
        <v>56</v>
      </c>
      <c r="C2130" s="20" t="s">
        <v>56</v>
      </c>
      <c r="D2130" s="20" t="s">
        <v>56</v>
      </c>
      <c r="E2130" s="20" t="s">
        <v>56</v>
      </c>
      <c r="F2130" s="12">
        <v>4433</v>
      </c>
      <c r="G2130" s="12">
        <v>365</v>
      </c>
      <c r="H2130" s="12">
        <v>728</v>
      </c>
      <c r="I2130" s="29">
        <v>4402056</v>
      </c>
      <c r="J2130" s="3">
        <v>365</v>
      </c>
      <c r="K2130" s="13">
        <v>1.3541599999999999E-4</v>
      </c>
      <c r="L2130" s="15" t="s">
        <v>2689</v>
      </c>
      <c r="M2130" s="29" t="s">
        <v>2689</v>
      </c>
      <c r="N2130" s="12" t="s">
        <v>2689</v>
      </c>
      <c r="O2130" s="12" t="s">
        <v>2689</v>
      </c>
      <c r="P2130" s="12" t="s">
        <v>2689</v>
      </c>
      <c r="Q2130" s="12" t="s">
        <v>2689</v>
      </c>
    </row>
    <row r="2131" spans="1:17" x14ac:dyDescent="0.3">
      <c r="A2131" s="33" t="s">
        <v>1595</v>
      </c>
      <c r="B2131" s="20" t="s">
        <v>56</v>
      </c>
      <c r="C2131" s="20" t="s">
        <v>56</v>
      </c>
      <c r="D2131" s="20" t="s">
        <v>56</v>
      </c>
      <c r="E2131" s="20" t="s">
        <v>56</v>
      </c>
      <c r="F2131" s="12">
        <v>2055</v>
      </c>
      <c r="G2131" s="12">
        <v>365</v>
      </c>
      <c r="H2131" s="12">
        <v>222</v>
      </c>
      <c r="I2131" s="29">
        <v>3547200</v>
      </c>
      <c r="J2131" s="3">
        <v>365</v>
      </c>
      <c r="K2131" s="13">
        <v>1.09119E-4</v>
      </c>
      <c r="L2131" s="15" t="s">
        <v>2689</v>
      </c>
      <c r="M2131" s="29" t="s">
        <v>2689</v>
      </c>
      <c r="N2131" s="12" t="s">
        <v>2689</v>
      </c>
      <c r="O2131" s="12" t="s">
        <v>2689</v>
      </c>
      <c r="P2131" s="12" t="s">
        <v>2689</v>
      </c>
      <c r="Q2131" s="12" t="s">
        <v>2689</v>
      </c>
    </row>
    <row r="2132" spans="1:17" x14ac:dyDescent="0.3">
      <c r="A2132" s="33" t="s">
        <v>1596</v>
      </c>
      <c r="B2132" s="20" t="s">
        <v>55</v>
      </c>
      <c r="C2132" s="20" t="s">
        <v>56</v>
      </c>
      <c r="D2132" s="20" t="s">
        <v>56</v>
      </c>
      <c r="E2132" s="20" t="s">
        <v>56</v>
      </c>
      <c r="F2132" s="12">
        <v>1472</v>
      </c>
      <c r="G2132" s="12">
        <v>365</v>
      </c>
      <c r="H2132" s="12">
        <v>47</v>
      </c>
      <c r="I2132" s="29">
        <v>3332051</v>
      </c>
      <c r="J2132" s="3">
        <v>365</v>
      </c>
      <c r="K2132" s="13">
        <v>1.025E-4</v>
      </c>
      <c r="L2132" s="15">
        <v>849727.67</v>
      </c>
      <c r="M2132" s="29">
        <v>1847.23</v>
      </c>
      <c r="N2132" s="12">
        <v>395</v>
      </c>
      <c r="O2132" s="12">
        <v>509</v>
      </c>
      <c r="P2132" s="12">
        <v>477</v>
      </c>
      <c r="Q2132" s="12">
        <v>460</v>
      </c>
    </row>
    <row r="2133" spans="1:17" x14ac:dyDescent="0.3">
      <c r="A2133" s="33" t="s">
        <v>1597</v>
      </c>
      <c r="B2133" s="20" t="s">
        <v>55</v>
      </c>
      <c r="C2133" s="20" t="s">
        <v>56</v>
      </c>
      <c r="D2133" s="20" t="s">
        <v>56</v>
      </c>
      <c r="E2133" s="20" t="s">
        <v>56</v>
      </c>
      <c r="F2133" s="12">
        <v>4520</v>
      </c>
      <c r="G2133" s="12">
        <v>365</v>
      </c>
      <c r="H2133" s="12">
        <v>364</v>
      </c>
      <c r="I2133" s="29">
        <v>5644498</v>
      </c>
      <c r="J2133" s="3">
        <v>365</v>
      </c>
      <c r="K2133" s="13">
        <v>1.73635E-4</v>
      </c>
      <c r="L2133" s="15">
        <v>1439439.59</v>
      </c>
      <c r="M2133" s="29">
        <v>498.94</v>
      </c>
      <c r="N2133" s="12">
        <v>2815</v>
      </c>
      <c r="O2133" s="12">
        <v>2860</v>
      </c>
      <c r="P2133" s="12">
        <v>2981</v>
      </c>
      <c r="Q2133" s="12">
        <v>2885</v>
      </c>
    </row>
    <row r="2134" spans="1:17" x14ac:dyDescent="0.3">
      <c r="A2134" s="33" t="s">
        <v>1598</v>
      </c>
      <c r="B2134" s="20" t="s">
        <v>55</v>
      </c>
      <c r="C2134" s="20" t="s">
        <v>56</v>
      </c>
      <c r="D2134" s="20" t="s">
        <v>56</v>
      </c>
      <c r="E2134" s="20" t="s">
        <v>56</v>
      </c>
      <c r="F2134" s="12">
        <v>2364</v>
      </c>
      <c r="G2134" s="12">
        <v>365</v>
      </c>
      <c r="H2134" s="12">
        <v>771</v>
      </c>
      <c r="I2134" s="29">
        <v>3502156</v>
      </c>
      <c r="J2134" s="3">
        <v>365</v>
      </c>
      <c r="K2134" s="13">
        <v>1.0773299999999999E-4</v>
      </c>
      <c r="L2134" s="15">
        <v>893107.23</v>
      </c>
      <c r="M2134" s="29">
        <v>463.23</v>
      </c>
      <c r="N2134" s="12">
        <v>2013</v>
      </c>
      <c r="O2134" s="12">
        <v>1904</v>
      </c>
      <c r="P2134" s="12">
        <v>1867</v>
      </c>
      <c r="Q2134" s="12">
        <v>1928</v>
      </c>
    </row>
    <row r="2135" spans="1:17" x14ac:dyDescent="0.3">
      <c r="A2135" s="33" t="s">
        <v>1599</v>
      </c>
      <c r="B2135" s="20" t="s">
        <v>55</v>
      </c>
      <c r="C2135" s="20" t="s">
        <v>56</v>
      </c>
      <c r="D2135" s="20" t="s">
        <v>56</v>
      </c>
      <c r="E2135" s="20" t="s">
        <v>56</v>
      </c>
      <c r="F2135" s="12">
        <v>8068</v>
      </c>
      <c r="G2135" s="12">
        <v>365</v>
      </c>
      <c r="H2135" s="12">
        <v>1076</v>
      </c>
      <c r="I2135" s="29">
        <v>8382151</v>
      </c>
      <c r="J2135" s="3">
        <v>365</v>
      </c>
      <c r="K2135" s="13">
        <v>2.5785100000000002E-4</v>
      </c>
      <c r="L2135" s="15">
        <v>2137586.02</v>
      </c>
      <c r="M2135" s="29">
        <v>388.09</v>
      </c>
      <c r="N2135" s="12">
        <v>5909</v>
      </c>
      <c r="O2135" s="12">
        <v>5625</v>
      </c>
      <c r="P2135" s="12">
        <v>4989</v>
      </c>
      <c r="Q2135" s="12">
        <v>5508</v>
      </c>
    </row>
    <row r="2136" spans="1:17" x14ac:dyDescent="0.3">
      <c r="A2136" s="33" t="s">
        <v>1600</v>
      </c>
      <c r="B2136" s="20" t="s">
        <v>55</v>
      </c>
      <c r="C2136" s="20" t="s">
        <v>56</v>
      </c>
      <c r="D2136" s="20" t="s">
        <v>56</v>
      </c>
      <c r="E2136" s="20" t="s">
        <v>56</v>
      </c>
      <c r="F2136" s="12">
        <v>1519</v>
      </c>
      <c r="G2136" s="12">
        <v>365</v>
      </c>
      <c r="H2136" s="12">
        <v>81</v>
      </c>
      <c r="I2136" s="29">
        <v>998921</v>
      </c>
      <c r="J2136" s="3">
        <v>365</v>
      </c>
      <c r="K2136" s="13">
        <v>3.0728999999999997E-5</v>
      </c>
      <c r="L2136" s="15">
        <v>254741.24</v>
      </c>
      <c r="M2136" s="29">
        <v>454.9</v>
      </c>
      <c r="N2136" s="12">
        <v>570</v>
      </c>
      <c r="O2136" s="12">
        <v>546</v>
      </c>
      <c r="P2136" s="12">
        <v>563</v>
      </c>
      <c r="Q2136" s="12">
        <v>560</v>
      </c>
    </row>
    <row r="2137" spans="1:17" x14ac:dyDescent="0.3">
      <c r="A2137" s="33" t="s">
        <v>1601</v>
      </c>
      <c r="B2137" s="20" t="s">
        <v>57</v>
      </c>
      <c r="C2137" s="20" t="s">
        <v>56</v>
      </c>
      <c r="D2137" s="20" t="s">
        <v>56</v>
      </c>
      <c r="E2137" s="20" t="s">
        <v>56</v>
      </c>
      <c r="F2137" s="12">
        <v>1415</v>
      </c>
      <c r="G2137" s="12">
        <v>365</v>
      </c>
      <c r="H2137" s="12">
        <v>199</v>
      </c>
      <c r="I2137" s="29">
        <v>1747466</v>
      </c>
      <c r="J2137" s="3">
        <v>365</v>
      </c>
      <c r="K2137" s="13">
        <v>5.3755000000000003E-5</v>
      </c>
      <c r="L2137" s="15" t="s">
        <v>2689</v>
      </c>
      <c r="M2137" s="29">
        <v>497.91</v>
      </c>
      <c r="N2137" s="12">
        <v>885</v>
      </c>
      <c r="O2137" s="12">
        <v>907</v>
      </c>
      <c r="P2137" s="12">
        <v>893</v>
      </c>
      <c r="Q2137" s="12">
        <v>895</v>
      </c>
    </row>
    <row r="2138" spans="1:17" x14ac:dyDescent="0.3">
      <c r="A2138" s="33" t="s">
        <v>1602</v>
      </c>
      <c r="B2138" s="20" t="s">
        <v>55</v>
      </c>
      <c r="C2138" s="20" t="s">
        <v>56</v>
      </c>
      <c r="D2138" s="20" t="s">
        <v>56</v>
      </c>
      <c r="E2138" s="20" t="s">
        <v>56</v>
      </c>
      <c r="F2138" s="12">
        <v>28179</v>
      </c>
      <c r="G2138" s="12">
        <v>365</v>
      </c>
      <c r="H2138" s="12">
        <v>3258</v>
      </c>
      <c r="I2138" s="29">
        <v>12620636</v>
      </c>
      <c r="J2138" s="3">
        <v>365</v>
      </c>
      <c r="K2138" s="13">
        <v>3.88234E-4</v>
      </c>
      <c r="L2138" s="15">
        <v>3218469.23</v>
      </c>
      <c r="M2138" s="29">
        <v>779.1</v>
      </c>
      <c r="N2138" s="12">
        <v>4157</v>
      </c>
      <c r="O2138" s="12">
        <v>4267</v>
      </c>
      <c r="P2138" s="12">
        <v>3968</v>
      </c>
      <c r="Q2138" s="12">
        <v>4131</v>
      </c>
    </row>
    <row r="2139" spans="1:17" x14ac:dyDescent="0.3">
      <c r="A2139" s="33" t="s">
        <v>1603</v>
      </c>
      <c r="B2139" s="20" t="s">
        <v>55</v>
      </c>
      <c r="C2139" s="20" t="s">
        <v>56</v>
      </c>
      <c r="D2139" s="20" t="s">
        <v>56</v>
      </c>
      <c r="E2139" s="20" t="s">
        <v>56</v>
      </c>
      <c r="F2139" s="12">
        <v>10055</v>
      </c>
      <c r="G2139" s="12">
        <v>365</v>
      </c>
      <c r="H2139" s="12">
        <v>2052</v>
      </c>
      <c r="I2139" s="29">
        <v>13518290</v>
      </c>
      <c r="J2139" s="3">
        <v>365</v>
      </c>
      <c r="K2139" s="13">
        <v>4.1584800000000002E-4</v>
      </c>
      <c r="L2139" s="15">
        <v>3447385.72</v>
      </c>
      <c r="M2139" s="29">
        <v>764.9</v>
      </c>
      <c r="N2139" s="12">
        <v>4657</v>
      </c>
      <c r="O2139" s="12">
        <v>4557</v>
      </c>
      <c r="P2139" s="12">
        <v>4308</v>
      </c>
      <c r="Q2139" s="12">
        <v>4507</v>
      </c>
    </row>
    <row r="2140" spans="1:17" x14ac:dyDescent="0.3">
      <c r="A2140" s="33" t="s">
        <v>1604</v>
      </c>
      <c r="B2140" s="20" t="s">
        <v>55</v>
      </c>
      <c r="C2140" s="20" t="s">
        <v>56</v>
      </c>
      <c r="D2140" s="20" t="s">
        <v>56</v>
      </c>
      <c r="E2140" s="20" t="s">
        <v>56</v>
      </c>
      <c r="F2140" s="12">
        <v>1227</v>
      </c>
      <c r="G2140" s="12">
        <v>365</v>
      </c>
      <c r="H2140" s="12">
        <v>61</v>
      </c>
      <c r="I2140" s="29">
        <v>3046349</v>
      </c>
      <c r="J2140" s="3">
        <v>365</v>
      </c>
      <c r="K2140" s="13">
        <v>9.3710999999999998E-5</v>
      </c>
      <c r="L2140" s="15">
        <v>776868.97</v>
      </c>
      <c r="M2140" s="29">
        <v>940.52</v>
      </c>
      <c r="N2140" s="12">
        <v>858</v>
      </c>
      <c r="O2140" s="12">
        <v>845</v>
      </c>
      <c r="P2140" s="12">
        <v>774</v>
      </c>
      <c r="Q2140" s="12">
        <v>826</v>
      </c>
    </row>
    <row r="2141" spans="1:17" x14ac:dyDescent="0.3">
      <c r="A2141" s="33" t="s">
        <v>1605</v>
      </c>
      <c r="B2141" s="20" t="s">
        <v>55</v>
      </c>
      <c r="C2141" s="20" t="s">
        <v>56</v>
      </c>
      <c r="D2141" s="20" t="s">
        <v>56</v>
      </c>
      <c r="E2141" s="20" t="s">
        <v>56</v>
      </c>
      <c r="F2141" s="12">
        <v>3722</v>
      </c>
      <c r="G2141" s="12">
        <v>365</v>
      </c>
      <c r="H2141" s="12">
        <v>441</v>
      </c>
      <c r="I2141" s="29">
        <v>3776761</v>
      </c>
      <c r="J2141" s="3">
        <v>365</v>
      </c>
      <c r="K2141" s="13">
        <v>1.1618E-4</v>
      </c>
      <c r="L2141" s="15">
        <v>963136.01</v>
      </c>
      <c r="M2141" s="29">
        <v>295.70999999999998</v>
      </c>
      <c r="N2141" s="12">
        <v>3357</v>
      </c>
      <c r="O2141" s="12">
        <v>3608</v>
      </c>
      <c r="P2141" s="12">
        <v>2807</v>
      </c>
      <c r="Q2141" s="12">
        <v>3257</v>
      </c>
    </row>
    <row r="2142" spans="1:17" x14ac:dyDescent="0.3">
      <c r="A2142" s="33" t="s">
        <v>1606</v>
      </c>
      <c r="B2142" s="20" t="s">
        <v>57</v>
      </c>
      <c r="C2142" s="20" t="s">
        <v>56</v>
      </c>
      <c r="D2142" s="20" t="s">
        <v>56</v>
      </c>
      <c r="E2142" s="20" t="s">
        <v>56</v>
      </c>
      <c r="F2142" s="12">
        <v>3469</v>
      </c>
      <c r="G2142" s="12">
        <v>365</v>
      </c>
      <c r="H2142" s="12">
        <v>562</v>
      </c>
      <c r="I2142" s="29">
        <v>3405849</v>
      </c>
      <c r="J2142" s="3">
        <v>365</v>
      </c>
      <c r="K2142" s="13">
        <v>1.0477E-4</v>
      </c>
      <c r="L2142" s="15" t="s">
        <v>2689</v>
      </c>
      <c r="M2142" s="29">
        <v>428.28</v>
      </c>
      <c r="N2142" s="12">
        <v>2120</v>
      </c>
      <c r="O2142" s="12">
        <v>2021</v>
      </c>
      <c r="P2142" s="12">
        <v>1944</v>
      </c>
      <c r="Q2142" s="12">
        <v>2028</v>
      </c>
    </row>
    <row r="2143" spans="1:17" x14ac:dyDescent="0.3">
      <c r="A2143" s="33" t="s">
        <v>1607</v>
      </c>
      <c r="B2143" s="20" t="s">
        <v>55</v>
      </c>
      <c r="C2143" s="20" t="s">
        <v>56</v>
      </c>
      <c r="D2143" s="20" t="s">
        <v>56</v>
      </c>
      <c r="E2143" s="20" t="s">
        <v>56</v>
      </c>
      <c r="F2143" s="12">
        <v>2002</v>
      </c>
      <c r="G2143" s="12">
        <v>365</v>
      </c>
      <c r="H2143" s="12">
        <v>274</v>
      </c>
      <c r="I2143" s="29">
        <v>4605105</v>
      </c>
      <c r="J2143" s="3">
        <v>365</v>
      </c>
      <c r="K2143" s="13">
        <v>1.41662E-4</v>
      </c>
      <c r="L2143" s="15">
        <v>1174377.32</v>
      </c>
      <c r="M2143" s="29">
        <v>1617.6</v>
      </c>
      <c r="N2143" s="12">
        <v>791</v>
      </c>
      <c r="O2143" s="12">
        <v>730</v>
      </c>
      <c r="P2143" s="12">
        <v>656</v>
      </c>
      <c r="Q2143" s="12">
        <v>726</v>
      </c>
    </row>
    <row r="2144" spans="1:17" x14ac:dyDescent="0.3">
      <c r="A2144" s="33" t="s">
        <v>1608</v>
      </c>
      <c r="B2144" s="20" t="s">
        <v>55</v>
      </c>
      <c r="C2144" s="20" t="s">
        <v>56</v>
      </c>
      <c r="D2144" s="20" t="s">
        <v>56</v>
      </c>
      <c r="E2144" s="20" t="s">
        <v>56</v>
      </c>
      <c r="F2144" s="12">
        <v>7512</v>
      </c>
      <c r="G2144" s="12">
        <v>365</v>
      </c>
      <c r="H2144" s="12">
        <v>1083</v>
      </c>
      <c r="I2144" s="29">
        <v>3754645</v>
      </c>
      <c r="J2144" s="3">
        <v>365</v>
      </c>
      <c r="K2144" s="13">
        <v>1.155E-4</v>
      </c>
      <c r="L2144" s="15">
        <v>957496.07</v>
      </c>
      <c r="M2144" s="29">
        <v>500.78</v>
      </c>
      <c r="N2144" s="12">
        <v>2125</v>
      </c>
      <c r="O2144" s="12">
        <v>1904</v>
      </c>
      <c r="P2144" s="12">
        <v>1707</v>
      </c>
      <c r="Q2144" s="12">
        <v>1912</v>
      </c>
    </row>
    <row r="2145" spans="1:17" x14ac:dyDescent="0.3">
      <c r="A2145" s="33" t="s">
        <v>1609</v>
      </c>
      <c r="B2145" s="20" t="s">
        <v>55</v>
      </c>
      <c r="C2145" s="20" t="s">
        <v>56</v>
      </c>
      <c r="D2145" s="20" t="s">
        <v>56</v>
      </c>
      <c r="E2145" s="20" t="s">
        <v>56</v>
      </c>
      <c r="F2145" s="12">
        <v>13363</v>
      </c>
      <c r="G2145" s="12">
        <v>365</v>
      </c>
      <c r="H2145" s="12">
        <v>2122</v>
      </c>
      <c r="I2145" s="29">
        <v>9337238</v>
      </c>
      <c r="J2145" s="3">
        <v>365</v>
      </c>
      <c r="K2145" s="13">
        <v>2.8723099999999999E-4</v>
      </c>
      <c r="L2145" s="15">
        <v>2381148.87</v>
      </c>
      <c r="M2145" s="29">
        <v>773.6</v>
      </c>
      <c r="N2145" s="12">
        <v>2985</v>
      </c>
      <c r="O2145" s="12">
        <v>3131</v>
      </c>
      <c r="P2145" s="12">
        <v>3117</v>
      </c>
      <c r="Q2145" s="12">
        <v>3078</v>
      </c>
    </row>
    <row r="2146" spans="1:17" x14ac:dyDescent="0.3">
      <c r="A2146" s="33" t="s">
        <v>1610</v>
      </c>
      <c r="B2146" s="20" t="s">
        <v>55</v>
      </c>
      <c r="C2146" s="20" t="s">
        <v>56</v>
      </c>
      <c r="D2146" s="20" t="s">
        <v>56</v>
      </c>
      <c r="E2146" s="20" t="s">
        <v>56</v>
      </c>
      <c r="F2146" s="12">
        <v>31887</v>
      </c>
      <c r="G2146" s="12">
        <v>365</v>
      </c>
      <c r="H2146" s="12">
        <v>2058</v>
      </c>
      <c r="I2146" s="29">
        <v>12500869</v>
      </c>
      <c r="J2146" s="3">
        <v>365</v>
      </c>
      <c r="K2146" s="13">
        <v>3.8455E-4</v>
      </c>
      <c r="L2146" s="15">
        <v>3187926.68</v>
      </c>
      <c r="M2146" s="29">
        <v>716.55</v>
      </c>
      <c r="N2146" s="12">
        <v>4691</v>
      </c>
      <c r="O2146" s="12">
        <v>4485</v>
      </c>
      <c r="P2146" s="12">
        <v>4171</v>
      </c>
      <c r="Q2146" s="12">
        <v>4449</v>
      </c>
    </row>
    <row r="2147" spans="1:17" x14ac:dyDescent="0.3">
      <c r="A2147" s="33" t="s">
        <v>1611</v>
      </c>
      <c r="B2147" s="20" t="s">
        <v>55</v>
      </c>
      <c r="C2147" s="20" t="s">
        <v>56</v>
      </c>
      <c r="D2147" s="20" t="s">
        <v>56</v>
      </c>
      <c r="E2147" s="20" t="s">
        <v>56</v>
      </c>
      <c r="F2147" s="12">
        <v>46862</v>
      </c>
      <c r="G2147" s="12">
        <v>365</v>
      </c>
      <c r="H2147" s="12">
        <v>6461</v>
      </c>
      <c r="I2147" s="29">
        <v>32234538</v>
      </c>
      <c r="J2147" s="3">
        <v>365</v>
      </c>
      <c r="K2147" s="13">
        <v>9.9159500000000006E-4</v>
      </c>
      <c r="L2147" s="15">
        <v>8220336.0099999998</v>
      </c>
      <c r="M2147" s="29">
        <v>1189.46</v>
      </c>
      <c r="N2147" s="12">
        <v>7375</v>
      </c>
      <c r="O2147" s="12">
        <v>6964</v>
      </c>
      <c r="P2147" s="12">
        <v>6395</v>
      </c>
      <c r="Q2147" s="12">
        <v>6911</v>
      </c>
    </row>
    <row r="2148" spans="1:17" x14ac:dyDescent="0.3">
      <c r="A2148" s="33" t="s">
        <v>1612</v>
      </c>
      <c r="B2148" s="20" t="s">
        <v>55</v>
      </c>
      <c r="C2148" s="20" t="s">
        <v>56</v>
      </c>
      <c r="D2148" s="20" t="s">
        <v>56</v>
      </c>
      <c r="E2148" s="20" t="s">
        <v>56</v>
      </c>
      <c r="F2148" s="12">
        <v>3709</v>
      </c>
      <c r="G2148" s="12">
        <v>365</v>
      </c>
      <c r="H2148" s="12">
        <v>984</v>
      </c>
      <c r="I2148" s="29">
        <v>4673666</v>
      </c>
      <c r="J2148" s="3">
        <v>365</v>
      </c>
      <c r="K2148" s="13">
        <v>1.43771E-4</v>
      </c>
      <c r="L2148" s="15">
        <v>1191861.5</v>
      </c>
      <c r="M2148" s="29">
        <v>475.22</v>
      </c>
      <c r="N2148" s="12">
        <v>2473</v>
      </c>
      <c r="O2148" s="12">
        <v>2532</v>
      </c>
      <c r="P2148" s="12">
        <v>2520</v>
      </c>
      <c r="Q2148" s="12">
        <v>2508</v>
      </c>
    </row>
    <row r="2149" spans="1:17" x14ac:dyDescent="0.3">
      <c r="A2149" s="33" t="s">
        <v>1613</v>
      </c>
      <c r="B2149" s="20" t="s">
        <v>55</v>
      </c>
      <c r="C2149" s="20" t="s">
        <v>56</v>
      </c>
      <c r="D2149" s="20" t="s">
        <v>56</v>
      </c>
      <c r="E2149" s="20" t="s">
        <v>56</v>
      </c>
      <c r="F2149" s="12">
        <v>4191</v>
      </c>
      <c r="G2149" s="12">
        <v>365</v>
      </c>
      <c r="H2149" s="12">
        <v>1466</v>
      </c>
      <c r="I2149" s="29">
        <v>3528444</v>
      </c>
      <c r="J2149" s="3">
        <v>365</v>
      </c>
      <c r="K2149" s="13">
        <v>1.0854200000000001E-4</v>
      </c>
      <c r="L2149" s="15">
        <v>899811.11</v>
      </c>
      <c r="M2149" s="29">
        <v>378.23</v>
      </c>
      <c r="N2149" s="12">
        <v>2393</v>
      </c>
      <c r="O2149" s="12">
        <v>2376</v>
      </c>
      <c r="P2149" s="12">
        <v>2369</v>
      </c>
      <c r="Q2149" s="12">
        <v>2379</v>
      </c>
    </row>
    <row r="2150" spans="1:17" x14ac:dyDescent="0.3">
      <c r="A2150" s="33" t="s">
        <v>1614</v>
      </c>
      <c r="B2150" s="20" t="s">
        <v>55</v>
      </c>
      <c r="C2150" s="20" t="s">
        <v>56</v>
      </c>
      <c r="D2150" s="20" t="s">
        <v>56</v>
      </c>
      <c r="E2150" s="20" t="s">
        <v>56</v>
      </c>
      <c r="F2150" s="12">
        <v>7522</v>
      </c>
      <c r="G2150" s="12">
        <v>365</v>
      </c>
      <c r="H2150" s="12">
        <v>820</v>
      </c>
      <c r="I2150" s="29">
        <v>11444705</v>
      </c>
      <c r="J2150" s="3">
        <v>365</v>
      </c>
      <c r="K2150" s="13">
        <v>3.5206099999999998E-4</v>
      </c>
      <c r="L2150" s="15">
        <v>2918587.53</v>
      </c>
      <c r="M2150" s="29">
        <v>889.27</v>
      </c>
      <c r="N2150" s="12">
        <v>3581</v>
      </c>
      <c r="O2150" s="12">
        <v>3381</v>
      </c>
      <c r="P2150" s="12">
        <v>2884</v>
      </c>
      <c r="Q2150" s="12">
        <v>3282</v>
      </c>
    </row>
    <row r="2151" spans="1:17" x14ac:dyDescent="0.3">
      <c r="A2151" s="33" t="s">
        <v>1615</v>
      </c>
      <c r="B2151" s="20" t="s">
        <v>55</v>
      </c>
      <c r="C2151" s="20" t="s">
        <v>56</v>
      </c>
      <c r="D2151" s="20" t="s">
        <v>56</v>
      </c>
      <c r="E2151" s="20" t="s">
        <v>56</v>
      </c>
      <c r="F2151" s="12">
        <v>4672</v>
      </c>
      <c r="G2151" s="12">
        <v>365</v>
      </c>
      <c r="H2151" s="12">
        <v>1663</v>
      </c>
      <c r="I2151" s="29">
        <v>14535768</v>
      </c>
      <c r="J2151" s="3">
        <v>365</v>
      </c>
      <c r="K2151" s="13">
        <v>4.4714800000000002E-4</v>
      </c>
      <c r="L2151" s="15">
        <v>3706859.3</v>
      </c>
      <c r="M2151" s="29">
        <v>719.5</v>
      </c>
      <c r="N2151" s="12">
        <v>5445</v>
      </c>
      <c r="O2151" s="12">
        <v>5393</v>
      </c>
      <c r="P2151" s="12">
        <v>4617</v>
      </c>
      <c r="Q2151" s="12">
        <v>5152</v>
      </c>
    </row>
    <row r="2152" spans="1:17" x14ac:dyDescent="0.3">
      <c r="A2152" s="33" t="s">
        <v>1616</v>
      </c>
      <c r="B2152" s="20" t="s">
        <v>56</v>
      </c>
      <c r="C2152" s="20" t="s">
        <v>56</v>
      </c>
      <c r="D2152" s="20" t="s">
        <v>56</v>
      </c>
      <c r="E2152" s="20" t="s">
        <v>56</v>
      </c>
      <c r="F2152" s="12">
        <v>368</v>
      </c>
      <c r="G2152" s="12">
        <v>365</v>
      </c>
      <c r="H2152" s="12">
        <v>57</v>
      </c>
      <c r="I2152" s="29">
        <v>743907</v>
      </c>
      <c r="J2152" s="3">
        <v>365</v>
      </c>
      <c r="K2152" s="13">
        <v>2.2884E-5</v>
      </c>
      <c r="L2152" s="15" t="s">
        <v>2689</v>
      </c>
      <c r="M2152" s="29" t="s">
        <v>2689</v>
      </c>
      <c r="N2152" s="12" t="s">
        <v>2689</v>
      </c>
      <c r="O2152" s="12" t="s">
        <v>2689</v>
      </c>
      <c r="P2152" s="12" t="s">
        <v>2689</v>
      </c>
      <c r="Q2152" s="12" t="s">
        <v>2689</v>
      </c>
    </row>
    <row r="2153" spans="1:17" x14ac:dyDescent="0.3">
      <c r="A2153" s="33" t="s">
        <v>1617</v>
      </c>
      <c r="B2153" s="20" t="s">
        <v>55</v>
      </c>
      <c r="C2153" s="20" t="s">
        <v>56</v>
      </c>
      <c r="D2153" s="20" t="s">
        <v>56</v>
      </c>
      <c r="E2153" s="20" t="s">
        <v>56</v>
      </c>
      <c r="F2153" s="12">
        <v>1086</v>
      </c>
      <c r="G2153" s="12">
        <v>365</v>
      </c>
      <c r="H2153" s="12">
        <v>361</v>
      </c>
      <c r="I2153" s="29">
        <v>4061540</v>
      </c>
      <c r="J2153" s="3">
        <v>365</v>
      </c>
      <c r="K2153" s="13">
        <v>1.24941E-4</v>
      </c>
      <c r="L2153" s="15">
        <v>1035759.33</v>
      </c>
      <c r="M2153" s="29">
        <v>1010.5</v>
      </c>
      <c r="N2153" s="12">
        <v>1146</v>
      </c>
      <c r="O2153" s="12">
        <v>1038</v>
      </c>
      <c r="P2153" s="12">
        <v>890</v>
      </c>
      <c r="Q2153" s="12">
        <v>1025</v>
      </c>
    </row>
    <row r="2154" spans="1:17" x14ac:dyDescent="0.3">
      <c r="A2154" s="33" t="s">
        <v>1618</v>
      </c>
      <c r="B2154" s="20" t="s">
        <v>55</v>
      </c>
      <c r="C2154" s="20" t="s">
        <v>56</v>
      </c>
      <c r="D2154" s="20" t="s">
        <v>56</v>
      </c>
      <c r="E2154" s="20" t="s">
        <v>56</v>
      </c>
      <c r="F2154" s="12">
        <v>9516</v>
      </c>
      <c r="G2154" s="12">
        <v>365</v>
      </c>
      <c r="H2154" s="12">
        <v>1448</v>
      </c>
      <c r="I2154" s="29">
        <v>18802250</v>
      </c>
      <c r="J2154" s="3">
        <v>365</v>
      </c>
      <c r="K2154" s="13">
        <v>5.7839199999999995E-4</v>
      </c>
      <c r="L2154" s="15">
        <v>4794882.21</v>
      </c>
      <c r="M2154" s="29">
        <v>2471.59</v>
      </c>
      <c r="N2154" s="12">
        <v>1916</v>
      </c>
      <c r="O2154" s="12">
        <v>1865</v>
      </c>
      <c r="P2154" s="12">
        <v>2038</v>
      </c>
      <c r="Q2154" s="12">
        <v>1940</v>
      </c>
    </row>
    <row r="2155" spans="1:17" x14ac:dyDescent="0.3">
      <c r="A2155" s="33" t="s">
        <v>1619</v>
      </c>
      <c r="B2155" s="20" t="s">
        <v>56</v>
      </c>
      <c r="C2155" s="20" t="s">
        <v>56</v>
      </c>
      <c r="D2155" s="20" t="s">
        <v>56</v>
      </c>
      <c r="E2155" s="20" t="s">
        <v>56</v>
      </c>
      <c r="F2155" s="12">
        <v>5391</v>
      </c>
      <c r="G2155" s="12">
        <v>365</v>
      </c>
      <c r="H2155" s="12">
        <v>631</v>
      </c>
      <c r="I2155" s="29">
        <v>7853485</v>
      </c>
      <c r="J2155" s="3">
        <v>365</v>
      </c>
      <c r="K2155" s="13">
        <v>2.4158799999999999E-4</v>
      </c>
      <c r="L2155" s="15" t="s">
        <v>2689</v>
      </c>
      <c r="M2155" s="29" t="s">
        <v>2689</v>
      </c>
      <c r="N2155" s="12" t="s">
        <v>2689</v>
      </c>
      <c r="O2155" s="12" t="s">
        <v>2689</v>
      </c>
      <c r="P2155" s="12" t="s">
        <v>2689</v>
      </c>
      <c r="Q2155" s="12" t="s">
        <v>2689</v>
      </c>
    </row>
    <row r="2156" spans="1:17" x14ac:dyDescent="0.3">
      <c r="A2156" s="33" t="s">
        <v>1620</v>
      </c>
      <c r="B2156" s="20" t="s">
        <v>55</v>
      </c>
      <c r="C2156" s="20" t="s">
        <v>56</v>
      </c>
      <c r="D2156" s="20" t="s">
        <v>56</v>
      </c>
      <c r="E2156" s="20" t="s">
        <v>56</v>
      </c>
      <c r="F2156" s="12">
        <v>1581</v>
      </c>
      <c r="G2156" s="12">
        <v>365</v>
      </c>
      <c r="H2156" s="12">
        <v>50</v>
      </c>
      <c r="I2156" s="29">
        <v>2289196</v>
      </c>
      <c r="J2156" s="3">
        <v>365</v>
      </c>
      <c r="K2156" s="13">
        <v>7.0419999999999993E-5</v>
      </c>
      <c r="L2156" s="15">
        <v>583782.54</v>
      </c>
      <c r="M2156" s="29">
        <v>1332.84</v>
      </c>
      <c r="N2156" s="12">
        <v>426</v>
      </c>
      <c r="O2156" s="12">
        <v>436</v>
      </c>
      <c r="P2156" s="12">
        <v>452</v>
      </c>
      <c r="Q2156" s="12">
        <v>438</v>
      </c>
    </row>
    <row r="2157" spans="1:17" x14ac:dyDescent="0.3">
      <c r="A2157" s="33" t="s">
        <v>1621</v>
      </c>
      <c r="B2157" s="20" t="s">
        <v>55</v>
      </c>
      <c r="C2157" s="20" t="s">
        <v>56</v>
      </c>
      <c r="D2157" s="20" t="s">
        <v>56</v>
      </c>
      <c r="E2157" s="20" t="s">
        <v>56</v>
      </c>
      <c r="F2157" s="12">
        <v>8860</v>
      </c>
      <c r="G2157" s="12">
        <v>365</v>
      </c>
      <c r="H2157" s="12">
        <v>1849</v>
      </c>
      <c r="I2157" s="29">
        <v>17572260</v>
      </c>
      <c r="J2157" s="3">
        <v>365</v>
      </c>
      <c r="K2157" s="13">
        <v>5.4055599999999998E-4</v>
      </c>
      <c r="L2157" s="15">
        <v>4481214.58</v>
      </c>
      <c r="M2157" s="29">
        <v>1147.8499999999999</v>
      </c>
      <c r="N2157" s="12">
        <v>3724</v>
      </c>
      <c r="O2157" s="12">
        <v>4138</v>
      </c>
      <c r="P2157" s="12">
        <v>3851</v>
      </c>
      <c r="Q2157" s="12">
        <v>3904</v>
      </c>
    </row>
    <row r="2158" spans="1:17" x14ac:dyDescent="0.3">
      <c r="A2158" s="33" t="s">
        <v>1622</v>
      </c>
      <c r="B2158" s="20" t="s">
        <v>55</v>
      </c>
      <c r="C2158" s="20" t="s">
        <v>56</v>
      </c>
      <c r="D2158" s="20" t="s">
        <v>56</v>
      </c>
      <c r="E2158" s="20" t="s">
        <v>56</v>
      </c>
      <c r="F2158" s="12">
        <v>6381</v>
      </c>
      <c r="G2158" s="12">
        <v>365</v>
      </c>
      <c r="H2158" s="12">
        <v>1011</v>
      </c>
      <c r="I2158" s="29">
        <v>5986623</v>
      </c>
      <c r="J2158" s="3">
        <v>365</v>
      </c>
      <c r="K2158" s="13">
        <v>1.8416E-4</v>
      </c>
      <c r="L2158" s="15">
        <v>1526687.08</v>
      </c>
      <c r="M2158" s="29">
        <v>710.75</v>
      </c>
      <c r="N2158" s="12">
        <v>2315</v>
      </c>
      <c r="O2158" s="12">
        <v>2184</v>
      </c>
      <c r="P2158" s="12">
        <v>1944</v>
      </c>
      <c r="Q2158" s="12">
        <v>2148</v>
      </c>
    </row>
    <row r="2159" spans="1:17" x14ac:dyDescent="0.3">
      <c r="A2159" s="33" t="s">
        <v>1623</v>
      </c>
      <c r="B2159" s="20" t="s">
        <v>55</v>
      </c>
      <c r="C2159" s="20" t="s">
        <v>56</v>
      </c>
      <c r="D2159" s="20" t="s">
        <v>56</v>
      </c>
      <c r="E2159" s="20" t="s">
        <v>56</v>
      </c>
      <c r="F2159" s="12">
        <v>11597</v>
      </c>
      <c r="G2159" s="12">
        <v>365</v>
      </c>
      <c r="H2159" s="12">
        <v>2962</v>
      </c>
      <c r="I2159" s="29">
        <v>10531670</v>
      </c>
      <c r="J2159" s="3">
        <v>365</v>
      </c>
      <c r="K2159" s="13">
        <v>3.2397399999999999E-4</v>
      </c>
      <c r="L2159" s="15">
        <v>2685748.63</v>
      </c>
      <c r="M2159" s="29">
        <v>374.74</v>
      </c>
      <c r="N2159" s="12">
        <v>7318</v>
      </c>
      <c r="O2159" s="12">
        <v>7335</v>
      </c>
      <c r="P2159" s="12">
        <v>6848</v>
      </c>
      <c r="Q2159" s="12">
        <v>7167</v>
      </c>
    </row>
    <row r="2160" spans="1:17" x14ac:dyDescent="0.3">
      <c r="A2160" s="33" t="s">
        <v>1624</v>
      </c>
      <c r="B2160" s="20" t="s">
        <v>55</v>
      </c>
      <c r="C2160" s="20" t="s">
        <v>56</v>
      </c>
      <c r="D2160" s="20" t="s">
        <v>56</v>
      </c>
      <c r="E2160" s="20" t="s">
        <v>56</v>
      </c>
      <c r="F2160" s="12">
        <v>1837</v>
      </c>
      <c r="G2160" s="12">
        <v>365</v>
      </c>
      <c r="H2160" s="12">
        <v>275</v>
      </c>
      <c r="I2160" s="29">
        <v>3208384</v>
      </c>
      <c r="J2160" s="3">
        <v>365</v>
      </c>
      <c r="K2160" s="13">
        <v>9.8696000000000005E-5</v>
      </c>
      <c r="L2160" s="15">
        <v>818190.55</v>
      </c>
      <c r="M2160" s="29">
        <v>1296.6600000000001</v>
      </c>
      <c r="N2160" s="12">
        <v>620</v>
      </c>
      <c r="O2160" s="12">
        <v>712</v>
      </c>
      <c r="P2160" s="12">
        <v>562</v>
      </c>
      <c r="Q2160" s="12">
        <v>631</v>
      </c>
    </row>
    <row r="2161" spans="1:17" x14ac:dyDescent="0.3">
      <c r="A2161" s="33" t="s">
        <v>1625</v>
      </c>
      <c r="B2161" s="20" t="s">
        <v>55</v>
      </c>
      <c r="C2161" s="20" t="s">
        <v>56</v>
      </c>
      <c r="D2161" s="20" t="s">
        <v>56</v>
      </c>
      <c r="E2161" s="20" t="s">
        <v>56</v>
      </c>
      <c r="F2161" s="12">
        <v>9603</v>
      </c>
      <c r="G2161" s="12">
        <v>365</v>
      </c>
      <c r="H2161" s="12">
        <v>1331</v>
      </c>
      <c r="I2161" s="29">
        <v>8100784</v>
      </c>
      <c r="J2161" s="3">
        <v>365</v>
      </c>
      <c r="K2161" s="13">
        <v>2.4919500000000002E-4</v>
      </c>
      <c r="L2161" s="15">
        <v>2065832.82</v>
      </c>
      <c r="M2161" s="29">
        <v>683.37</v>
      </c>
      <c r="N2161" s="12">
        <v>3308</v>
      </c>
      <c r="O2161" s="12">
        <v>3080</v>
      </c>
      <c r="P2161" s="12">
        <v>2681</v>
      </c>
      <c r="Q2161" s="12">
        <v>3023</v>
      </c>
    </row>
    <row r="2162" spans="1:17" x14ac:dyDescent="0.3">
      <c r="A2162" s="33" t="s">
        <v>1626</v>
      </c>
      <c r="B2162" s="20" t="s">
        <v>55</v>
      </c>
      <c r="C2162" s="20" t="s">
        <v>56</v>
      </c>
      <c r="D2162" s="20" t="s">
        <v>56</v>
      </c>
      <c r="E2162" s="20" t="s">
        <v>56</v>
      </c>
      <c r="F2162" s="12">
        <v>6149</v>
      </c>
      <c r="G2162" s="12">
        <v>365</v>
      </c>
      <c r="H2162" s="12">
        <v>518</v>
      </c>
      <c r="I2162" s="29">
        <v>5316340</v>
      </c>
      <c r="J2162" s="3">
        <v>365</v>
      </c>
      <c r="K2162" s="13">
        <v>1.6354100000000001E-4</v>
      </c>
      <c r="L2162" s="15">
        <v>1355753.92</v>
      </c>
      <c r="M2162" s="29">
        <v>688.55</v>
      </c>
      <c r="N2162" s="12">
        <v>1860</v>
      </c>
      <c r="O2162" s="12">
        <v>2009</v>
      </c>
      <c r="P2162" s="12">
        <v>2037</v>
      </c>
      <c r="Q2162" s="12">
        <v>1969</v>
      </c>
    </row>
    <row r="2163" spans="1:17" x14ac:dyDescent="0.3">
      <c r="A2163" s="33" t="s">
        <v>1627</v>
      </c>
      <c r="B2163" s="20" t="s">
        <v>55</v>
      </c>
      <c r="C2163" s="20" t="s">
        <v>56</v>
      </c>
      <c r="D2163" s="20" t="s">
        <v>56</v>
      </c>
      <c r="E2163" s="20" t="s">
        <v>56</v>
      </c>
      <c r="F2163" s="12">
        <v>2350</v>
      </c>
      <c r="G2163" s="12">
        <v>365</v>
      </c>
      <c r="H2163" s="12">
        <v>478</v>
      </c>
      <c r="I2163" s="29">
        <v>2999792</v>
      </c>
      <c r="J2163" s="3">
        <v>365</v>
      </c>
      <c r="K2163" s="13">
        <v>9.2279000000000002E-5</v>
      </c>
      <c r="L2163" s="15">
        <v>764996.17</v>
      </c>
      <c r="M2163" s="29">
        <v>696.08</v>
      </c>
      <c r="N2163" s="12">
        <v>1096</v>
      </c>
      <c r="O2163" s="12">
        <v>1204</v>
      </c>
      <c r="P2163" s="12">
        <v>997</v>
      </c>
      <c r="Q2163" s="12">
        <v>1099</v>
      </c>
    </row>
    <row r="2164" spans="1:17" x14ac:dyDescent="0.3">
      <c r="A2164" s="33" t="s">
        <v>1628</v>
      </c>
      <c r="B2164" s="20" t="s">
        <v>55</v>
      </c>
      <c r="C2164" s="20" t="s">
        <v>56</v>
      </c>
      <c r="D2164" s="20" t="s">
        <v>56</v>
      </c>
      <c r="E2164" s="20" t="s">
        <v>56</v>
      </c>
      <c r="F2164" s="12">
        <v>13917</v>
      </c>
      <c r="G2164" s="12">
        <v>365</v>
      </c>
      <c r="H2164" s="12">
        <v>1880</v>
      </c>
      <c r="I2164" s="29">
        <v>15631241</v>
      </c>
      <c r="J2164" s="3">
        <v>365</v>
      </c>
      <c r="K2164" s="13">
        <v>4.80846E-4</v>
      </c>
      <c r="L2164" s="15">
        <v>3986222.89</v>
      </c>
      <c r="M2164" s="29">
        <v>585.09</v>
      </c>
      <c r="N2164" s="12">
        <v>6630</v>
      </c>
      <c r="O2164" s="12">
        <v>6938</v>
      </c>
      <c r="P2164" s="12">
        <v>6871</v>
      </c>
      <c r="Q2164" s="12">
        <v>6813</v>
      </c>
    </row>
    <row r="2165" spans="1:17" x14ac:dyDescent="0.3">
      <c r="A2165" s="33" t="s">
        <v>1629</v>
      </c>
      <c r="B2165" s="20" t="s">
        <v>55</v>
      </c>
      <c r="C2165" s="20" t="s">
        <v>56</v>
      </c>
      <c r="D2165" s="20" t="s">
        <v>56</v>
      </c>
      <c r="E2165" s="20" t="s">
        <v>56</v>
      </c>
      <c r="F2165" s="12">
        <v>48392</v>
      </c>
      <c r="G2165" s="12">
        <v>365</v>
      </c>
      <c r="H2165" s="12">
        <v>9446</v>
      </c>
      <c r="I2165" s="29">
        <v>49832860</v>
      </c>
      <c r="J2165" s="3">
        <v>365</v>
      </c>
      <c r="K2165" s="13">
        <v>1.532952E-3</v>
      </c>
      <c r="L2165" s="15">
        <v>12708196.83</v>
      </c>
      <c r="M2165" s="29">
        <v>809.03</v>
      </c>
      <c r="N2165" s="12">
        <v>15604</v>
      </c>
      <c r="O2165" s="12">
        <v>15463</v>
      </c>
      <c r="P2165" s="12">
        <v>16058</v>
      </c>
      <c r="Q2165" s="12">
        <v>15708</v>
      </c>
    </row>
    <row r="2166" spans="1:17" x14ac:dyDescent="0.3">
      <c r="A2166" s="33" t="s">
        <v>1630</v>
      </c>
      <c r="B2166" s="20" t="s">
        <v>56</v>
      </c>
      <c r="C2166" s="20" t="s">
        <v>56</v>
      </c>
      <c r="D2166" s="20" t="s">
        <v>56</v>
      </c>
      <c r="E2166" s="20" t="s">
        <v>56</v>
      </c>
      <c r="F2166" s="12">
        <v>2903</v>
      </c>
      <c r="G2166" s="12">
        <v>365</v>
      </c>
      <c r="H2166" s="12">
        <v>382</v>
      </c>
      <c r="I2166" s="29">
        <v>2685393</v>
      </c>
      <c r="J2166" s="3">
        <v>365</v>
      </c>
      <c r="K2166" s="13">
        <v>8.2608000000000006E-5</v>
      </c>
      <c r="L2166" s="15" t="s">
        <v>2689</v>
      </c>
      <c r="M2166" s="29" t="s">
        <v>2689</v>
      </c>
      <c r="N2166" s="12" t="s">
        <v>2689</v>
      </c>
      <c r="O2166" s="12" t="s">
        <v>2689</v>
      </c>
      <c r="P2166" s="12" t="s">
        <v>2689</v>
      </c>
      <c r="Q2166" s="12" t="s">
        <v>2689</v>
      </c>
    </row>
    <row r="2167" spans="1:17" x14ac:dyDescent="0.3">
      <c r="A2167" s="33" t="s">
        <v>1631</v>
      </c>
      <c r="B2167" s="20" t="s">
        <v>55</v>
      </c>
      <c r="C2167" s="20" t="s">
        <v>56</v>
      </c>
      <c r="D2167" s="20" t="s">
        <v>56</v>
      </c>
      <c r="E2167" s="20" t="s">
        <v>56</v>
      </c>
      <c r="F2167" s="12">
        <v>977</v>
      </c>
      <c r="G2167" s="12">
        <v>365</v>
      </c>
      <c r="H2167" s="12">
        <v>152</v>
      </c>
      <c r="I2167" s="29">
        <v>2832407</v>
      </c>
      <c r="J2167" s="3">
        <v>365</v>
      </c>
      <c r="K2167" s="13">
        <v>8.7130000000000001E-5</v>
      </c>
      <c r="L2167" s="15">
        <v>722310.25</v>
      </c>
      <c r="M2167" s="29">
        <v>2285.79</v>
      </c>
      <c r="N2167" s="12">
        <v>315</v>
      </c>
      <c r="O2167" s="12">
        <v>326</v>
      </c>
      <c r="P2167" s="12">
        <v>306</v>
      </c>
      <c r="Q2167" s="12">
        <v>316</v>
      </c>
    </row>
    <row r="2168" spans="1:17" x14ac:dyDescent="0.3">
      <c r="A2168" s="33" t="s">
        <v>1632</v>
      </c>
      <c r="B2168" s="20" t="s">
        <v>55</v>
      </c>
      <c r="C2168" s="20" t="s">
        <v>56</v>
      </c>
      <c r="D2168" s="20" t="s">
        <v>56</v>
      </c>
      <c r="E2168" s="20" t="s">
        <v>56</v>
      </c>
      <c r="F2168" s="12">
        <v>3651</v>
      </c>
      <c r="G2168" s="12">
        <v>365</v>
      </c>
      <c r="H2168" s="12">
        <v>450</v>
      </c>
      <c r="I2168" s="29">
        <v>5607741</v>
      </c>
      <c r="J2168" s="3">
        <v>365</v>
      </c>
      <c r="K2168" s="13">
        <v>1.7250499999999999E-4</v>
      </c>
      <c r="L2168" s="15">
        <v>1430065.95</v>
      </c>
      <c r="M2168" s="29">
        <v>599.61</v>
      </c>
      <c r="N2168" s="12">
        <v>2387</v>
      </c>
      <c r="O2168" s="12">
        <v>2372</v>
      </c>
      <c r="P2168" s="12">
        <v>2396</v>
      </c>
      <c r="Q2168" s="12">
        <v>2385</v>
      </c>
    </row>
    <row r="2169" spans="1:17" x14ac:dyDescent="0.3">
      <c r="A2169" s="33" t="s">
        <v>1633</v>
      </c>
      <c r="B2169" s="20" t="s">
        <v>57</v>
      </c>
      <c r="C2169" s="20" t="s">
        <v>56</v>
      </c>
      <c r="D2169" s="20" t="s">
        <v>56</v>
      </c>
      <c r="E2169" s="20" t="s">
        <v>56</v>
      </c>
      <c r="F2169" s="12">
        <v>1263</v>
      </c>
      <c r="G2169" s="12">
        <v>365</v>
      </c>
      <c r="H2169" s="12">
        <v>102</v>
      </c>
      <c r="I2169" s="29">
        <v>2295645</v>
      </c>
      <c r="J2169" s="3">
        <v>365</v>
      </c>
      <c r="K2169" s="13">
        <v>7.0617999999999994E-5</v>
      </c>
      <c r="L2169" s="15" t="s">
        <v>2689</v>
      </c>
      <c r="M2169" s="29">
        <v>953.46</v>
      </c>
      <c r="N2169" s="12">
        <v>625</v>
      </c>
      <c r="O2169" s="12">
        <v>626</v>
      </c>
      <c r="P2169" s="12">
        <v>592</v>
      </c>
      <c r="Q2169" s="12">
        <v>614</v>
      </c>
    </row>
    <row r="2170" spans="1:17" x14ac:dyDescent="0.3">
      <c r="A2170" s="33" t="s">
        <v>1634</v>
      </c>
      <c r="B2170" s="20" t="s">
        <v>57</v>
      </c>
      <c r="C2170" s="20" t="s">
        <v>56</v>
      </c>
      <c r="D2170" s="20" t="s">
        <v>56</v>
      </c>
      <c r="E2170" s="20" t="s">
        <v>56</v>
      </c>
      <c r="F2170" s="12">
        <v>2309</v>
      </c>
      <c r="G2170" s="12">
        <v>365</v>
      </c>
      <c r="H2170" s="12">
        <v>523</v>
      </c>
      <c r="I2170" s="29">
        <v>3006216</v>
      </c>
      <c r="J2170" s="3">
        <v>365</v>
      </c>
      <c r="K2170" s="13">
        <v>9.2477000000000002E-5</v>
      </c>
      <c r="L2170" s="15" t="s">
        <v>2689</v>
      </c>
      <c r="M2170" s="29">
        <v>538.37</v>
      </c>
      <c r="N2170" s="12">
        <v>1440</v>
      </c>
      <c r="O2170" s="12">
        <v>1498</v>
      </c>
      <c r="P2170" s="12">
        <v>1333</v>
      </c>
      <c r="Q2170" s="12">
        <v>1424</v>
      </c>
    </row>
    <row r="2171" spans="1:17" x14ac:dyDescent="0.3">
      <c r="A2171" s="33" t="s">
        <v>1635</v>
      </c>
      <c r="B2171" s="20" t="s">
        <v>55</v>
      </c>
      <c r="C2171" s="20" t="s">
        <v>56</v>
      </c>
      <c r="D2171" s="20" t="s">
        <v>56</v>
      </c>
      <c r="E2171" s="20" t="s">
        <v>56</v>
      </c>
      <c r="F2171" s="12">
        <v>1921</v>
      </c>
      <c r="G2171" s="12">
        <v>365</v>
      </c>
      <c r="H2171" s="12">
        <v>103</v>
      </c>
      <c r="I2171" s="29">
        <v>5154639</v>
      </c>
      <c r="J2171" s="3">
        <v>365</v>
      </c>
      <c r="K2171" s="13">
        <v>1.5856600000000001E-4</v>
      </c>
      <c r="L2171" s="15">
        <v>1314517.51</v>
      </c>
      <c r="M2171" s="29">
        <v>2034.86</v>
      </c>
      <c r="N2171" s="12">
        <v>647</v>
      </c>
      <c r="O2171" s="12">
        <v>658</v>
      </c>
      <c r="P2171" s="12">
        <v>633</v>
      </c>
      <c r="Q2171" s="12">
        <v>646</v>
      </c>
    </row>
    <row r="2172" spans="1:17" x14ac:dyDescent="0.3">
      <c r="A2172" s="33" t="s">
        <v>1636</v>
      </c>
      <c r="B2172" s="20" t="s">
        <v>55</v>
      </c>
      <c r="C2172" s="20" t="s">
        <v>56</v>
      </c>
      <c r="D2172" s="20" t="s">
        <v>56</v>
      </c>
      <c r="E2172" s="20" t="s">
        <v>56</v>
      </c>
      <c r="F2172" s="12">
        <v>6308</v>
      </c>
      <c r="G2172" s="12">
        <v>365</v>
      </c>
      <c r="H2172" s="12">
        <v>1180</v>
      </c>
      <c r="I2172" s="29">
        <v>5192383</v>
      </c>
      <c r="J2172" s="3">
        <v>365</v>
      </c>
      <c r="K2172" s="13">
        <v>1.59727E-4</v>
      </c>
      <c r="L2172" s="15">
        <v>1324142.8500000001</v>
      </c>
      <c r="M2172" s="29">
        <v>410.97</v>
      </c>
      <c r="N2172" s="12">
        <v>3505</v>
      </c>
      <c r="O2172" s="12">
        <v>3151</v>
      </c>
      <c r="P2172" s="12">
        <v>3010</v>
      </c>
      <c r="Q2172" s="12">
        <v>3222</v>
      </c>
    </row>
    <row r="2173" spans="1:17" x14ac:dyDescent="0.3">
      <c r="A2173" s="33" t="s">
        <v>1637</v>
      </c>
      <c r="B2173" s="20" t="s">
        <v>55</v>
      </c>
      <c r="C2173" s="20" t="s">
        <v>56</v>
      </c>
      <c r="D2173" s="20" t="s">
        <v>56</v>
      </c>
      <c r="E2173" s="20" t="s">
        <v>56</v>
      </c>
      <c r="F2173" s="12">
        <v>6109</v>
      </c>
      <c r="G2173" s="12">
        <v>365</v>
      </c>
      <c r="H2173" s="12">
        <v>764</v>
      </c>
      <c r="I2173" s="29">
        <v>9592884</v>
      </c>
      <c r="J2173" s="3">
        <v>365</v>
      </c>
      <c r="K2173" s="13">
        <v>2.9509499999999999E-4</v>
      </c>
      <c r="L2173" s="15">
        <v>2446342.79</v>
      </c>
      <c r="M2173" s="29">
        <v>973.86</v>
      </c>
      <c r="N2173" s="12">
        <v>2551</v>
      </c>
      <c r="O2173" s="12">
        <v>2568</v>
      </c>
      <c r="P2173" s="12">
        <v>2418</v>
      </c>
      <c r="Q2173" s="12">
        <v>2512</v>
      </c>
    </row>
    <row r="2174" spans="1:17" x14ac:dyDescent="0.3">
      <c r="A2174" s="33" t="s">
        <v>1638</v>
      </c>
      <c r="B2174" s="20" t="s">
        <v>55</v>
      </c>
      <c r="C2174" s="20" t="s">
        <v>56</v>
      </c>
      <c r="D2174" s="20" t="s">
        <v>56</v>
      </c>
      <c r="E2174" s="20" t="s">
        <v>56</v>
      </c>
      <c r="F2174" s="12">
        <v>15457</v>
      </c>
      <c r="G2174" s="12">
        <v>365</v>
      </c>
      <c r="H2174" s="12">
        <v>2327</v>
      </c>
      <c r="I2174" s="29">
        <v>9648251</v>
      </c>
      <c r="J2174" s="3">
        <v>365</v>
      </c>
      <c r="K2174" s="13">
        <v>2.9679800000000003E-4</v>
      </c>
      <c r="L2174" s="15">
        <v>2460462.29</v>
      </c>
      <c r="M2174" s="29">
        <v>314.60000000000002</v>
      </c>
      <c r="N2174" s="12">
        <v>7694</v>
      </c>
      <c r="O2174" s="12">
        <v>7940</v>
      </c>
      <c r="P2174" s="12">
        <v>7829</v>
      </c>
      <c r="Q2174" s="12">
        <v>7821</v>
      </c>
    </row>
    <row r="2175" spans="1:17" x14ac:dyDescent="0.3">
      <c r="A2175" s="33" t="s">
        <v>1639</v>
      </c>
      <c r="B2175" s="20" t="s">
        <v>55</v>
      </c>
      <c r="C2175" s="20" t="s">
        <v>56</v>
      </c>
      <c r="D2175" s="20" t="s">
        <v>56</v>
      </c>
      <c r="E2175" s="20" t="s">
        <v>56</v>
      </c>
      <c r="F2175" s="12">
        <v>3855</v>
      </c>
      <c r="G2175" s="12">
        <v>365</v>
      </c>
      <c r="H2175" s="12">
        <v>2055</v>
      </c>
      <c r="I2175" s="29">
        <v>9475589</v>
      </c>
      <c r="J2175" s="3">
        <v>365</v>
      </c>
      <c r="K2175" s="13">
        <v>2.91487E-4</v>
      </c>
      <c r="L2175" s="15">
        <v>2416430.65</v>
      </c>
      <c r="M2175" s="29">
        <v>626.17999999999995</v>
      </c>
      <c r="N2175" s="12">
        <v>3660</v>
      </c>
      <c r="O2175" s="12">
        <v>4110</v>
      </c>
      <c r="P2175" s="12">
        <v>3807</v>
      </c>
      <c r="Q2175" s="12">
        <v>3859</v>
      </c>
    </row>
    <row r="2176" spans="1:17" x14ac:dyDescent="0.3">
      <c r="A2176" s="33" t="s">
        <v>1640</v>
      </c>
      <c r="B2176" s="20" t="s">
        <v>55</v>
      </c>
      <c r="C2176" s="20" t="s">
        <v>56</v>
      </c>
      <c r="D2176" s="20" t="s">
        <v>56</v>
      </c>
      <c r="E2176" s="20" t="s">
        <v>56</v>
      </c>
      <c r="F2176" s="12">
        <v>4160</v>
      </c>
      <c r="G2176" s="12">
        <v>365</v>
      </c>
      <c r="H2176" s="12">
        <v>1110</v>
      </c>
      <c r="I2176" s="29">
        <v>5176826</v>
      </c>
      <c r="J2176" s="3">
        <v>365</v>
      </c>
      <c r="K2176" s="13">
        <v>1.5924900000000001E-4</v>
      </c>
      <c r="L2176" s="15">
        <v>1320175.56</v>
      </c>
      <c r="M2176" s="29">
        <v>631.66</v>
      </c>
      <c r="N2176" s="12">
        <v>2067</v>
      </c>
      <c r="O2176" s="12">
        <v>2199</v>
      </c>
      <c r="P2176" s="12">
        <v>2003</v>
      </c>
      <c r="Q2176" s="12">
        <v>2090</v>
      </c>
    </row>
    <row r="2177" spans="1:17" x14ac:dyDescent="0.3">
      <c r="A2177" s="33" t="s">
        <v>1641</v>
      </c>
      <c r="B2177" s="20" t="s">
        <v>55</v>
      </c>
      <c r="C2177" s="20" t="s">
        <v>56</v>
      </c>
      <c r="D2177" s="20" t="s">
        <v>56</v>
      </c>
      <c r="E2177" s="20" t="s">
        <v>56</v>
      </c>
      <c r="F2177" s="12">
        <v>6202</v>
      </c>
      <c r="G2177" s="12">
        <v>365</v>
      </c>
      <c r="H2177" s="12">
        <v>899</v>
      </c>
      <c r="I2177" s="29">
        <v>4135389</v>
      </c>
      <c r="J2177" s="3">
        <v>365</v>
      </c>
      <c r="K2177" s="13">
        <v>1.27212E-4</v>
      </c>
      <c r="L2177" s="15">
        <v>1054592.04</v>
      </c>
      <c r="M2177" s="29">
        <v>533.70000000000005</v>
      </c>
      <c r="N2177" s="12">
        <v>2009</v>
      </c>
      <c r="O2177" s="12">
        <v>2111</v>
      </c>
      <c r="P2177" s="12">
        <v>1807</v>
      </c>
      <c r="Q2177" s="12">
        <v>1976</v>
      </c>
    </row>
    <row r="2178" spans="1:17" x14ac:dyDescent="0.3">
      <c r="A2178" s="33" t="s">
        <v>1642</v>
      </c>
      <c r="B2178" s="20" t="s">
        <v>56</v>
      </c>
      <c r="C2178" s="20" t="s">
        <v>56</v>
      </c>
      <c r="D2178" s="20" t="s">
        <v>56</v>
      </c>
      <c r="E2178" s="20" t="s">
        <v>56</v>
      </c>
      <c r="F2178" s="12"/>
      <c r="G2178" s="12">
        <v>365</v>
      </c>
      <c r="H2178" s="12" t="s">
        <v>2689</v>
      </c>
      <c r="I2178" s="29">
        <v>80027</v>
      </c>
      <c r="J2178" s="3">
        <v>365</v>
      </c>
      <c r="K2178" s="13">
        <v>2.4619999999999999E-6</v>
      </c>
      <c r="L2178" s="15" t="s">
        <v>2689</v>
      </c>
      <c r="M2178" s="29" t="s">
        <v>2689</v>
      </c>
      <c r="N2178" s="12" t="s">
        <v>2689</v>
      </c>
      <c r="O2178" s="12" t="s">
        <v>2689</v>
      </c>
      <c r="P2178" s="12" t="s">
        <v>2689</v>
      </c>
      <c r="Q2178" s="12" t="s">
        <v>2689</v>
      </c>
    </row>
    <row r="2179" spans="1:17" x14ac:dyDescent="0.3">
      <c r="A2179" s="33" t="s">
        <v>1643</v>
      </c>
      <c r="B2179" s="20" t="s">
        <v>56</v>
      </c>
      <c r="C2179" s="20" t="s">
        <v>56</v>
      </c>
      <c r="D2179" s="20" t="s">
        <v>56</v>
      </c>
      <c r="E2179" s="20" t="s">
        <v>56</v>
      </c>
      <c r="F2179" s="12">
        <v>13341</v>
      </c>
      <c r="G2179" s="12">
        <v>365</v>
      </c>
      <c r="H2179" s="12">
        <v>2767</v>
      </c>
      <c r="I2179" s="29">
        <v>0</v>
      </c>
      <c r="J2179" s="3">
        <v>365</v>
      </c>
      <c r="K2179" s="13">
        <v>0</v>
      </c>
      <c r="L2179" s="15" t="s">
        <v>2689</v>
      </c>
      <c r="M2179" s="29" t="s">
        <v>2689</v>
      </c>
      <c r="N2179" s="12" t="s">
        <v>2689</v>
      </c>
      <c r="O2179" s="12" t="s">
        <v>2689</v>
      </c>
      <c r="P2179" s="12" t="s">
        <v>2689</v>
      </c>
      <c r="Q2179" s="12" t="s">
        <v>2689</v>
      </c>
    </row>
    <row r="2180" spans="1:17" x14ac:dyDescent="0.3">
      <c r="A2180" s="33" t="s">
        <v>1644</v>
      </c>
      <c r="B2180" s="20" t="s">
        <v>55</v>
      </c>
      <c r="C2180" s="20" t="s">
        <v>56</v>
      </c>
      <c r="D2180" s="20" t="s">
        <v>56</v>
      </c>
      <c r="E2180" s="20" t="s">
        <v>56</v>
      </c>
      <c r="F2180" s="12">
        <v>1809</v>
      </c>
      <c r="G2180" s="12">
        <v>365</v>
      </c>
      <c r="H2180" s="12">
        <v>445</v>
      </c>
      <c r="I2180" s="29">
        <v>1795057</v>
      </c>
      <c r="J2180" s="3">
        <v>365</v>
      </c>
      <c r="K2180" s="13">
        <v>5.5219000000000001E-5</v>
      </c>
      <c r="L2180" s="15">
        <v>457768.98</v>
      </c>
      <c r="M2180" s="29">
        <v>1330.72</v>
      </c>
      <c r="N2180" s="12">
        <v>340</v>
      </c>
      <c r="O2180" s="12">
        <v>323</v>
      </c>
      <c r="P2180" s="12">
        <v>369</v>
      </c>
      <c r="Q2180" s="12">
        <v>344</v>
      </c>
    </row>
    <row r="2181" spans="1:17" x14ac:dyDescent="0.3">
      <c r="A2181" s="33" t="s">
        <v>1645</v>
      </c>
      <c r="B2181" s="20" t="s">
        <v>55</v>
      </c>
      <c r="C2181" s="20" t="s">
        <v>56</v>
      </c>
      <c r="D2181" s="20" t="s">
        <v>56</v>
      </c>
      <c r="E2181" s="20" t="s">
        <v>56</v>
      </c>
      <c r="F2181" s="12"/>
      <c r="G2181" s="12">
        <v>365</v>
      </c>
      <c r="H2181" s="12" t="s">
        <v>2689</v>
      </c>
      <c r="I2181" s="29">
        <v>174411</v>
      </c>
      <c r="J2181" s="3">
        <v>365</v>
      </c>
      <c r="K2181" s="13">
        <v>5.3650000000000003E-6</v>
      </c>
      <c r="L2181" s="15">
        <v>44477.67</v>
      </c>
      <c r="M2181" s="29">
        <v>87.9</v>
      </c>
      <c r="N2181" s="12">
        <v>553</v>
      </c>
      <c r="O2181" s="12">
        <v>517</v>
      </c>
      <c r="P2181" s="12">
        <v>449</v>
      </c>
      <c r="Q2181" s="12">
        <v>506</v>
      </c>
    </row>
    <row r="2182" spans="1:17" x14ac:dyDescent="0.3">
      <c r="A2182" s="33" t="s">
        <v>1646</v>
      </c>
      <c r="B2182" s="20" t="s">
        <v>55</v>
      </c>
      <c r="C2182" s="20" t="s">
        <v>56</v>
      </c>
      <c r="D2182" s="20" t="s">
        <v>56</v>
      </c>
      <c r="E2182" s="20" t="s">
        <v>56</v>
      </c>
      <c r="F2182" s="12">
        <v>2959</v>
      </c>
      <c r="G2182" s="12">
        <v>365</v>
      </c>
      <c r="H2182" s="12">
        <v>237</v>
      </c>
      <c r="I2182" s="29">
        <v>1627434</v>
      </c>
      <c r="J2182" s="3">
        <v>365</v>
      </c>
      <c r="K2182" s="13">
        <v>5.0062999999999998E-5</v>
      </c>
      <c r="L2182" s="15">
        <v>415022.37</v>
      </c>
      <c r="M2182" s="29">
        <v>470.01</v>
      </c>
      <c r="N2182" s="12">
        <v>869</v>
      </c>
      <c r="O2182" s="12">
        <v>898</v>
      </c>
      <c r="P2182" s="12">
        <v>881</v>
      </c>
      <c r="Q2182" s="12">
        <v>883</v>
      </c>
    </row>
    <row r="2183" spans="1:17" x14ac:dyDescent="0.3">
      <c r="A2183" s="33" t="s">
        <v>3367</v>
      </c>
      <c r="B2183" s="20" t="s">
        <v>56</v>
      </c>
      <c r="C2183" s="20" t="s">
        <v>56</v>
      </c>
      <c r="D2183" s="20" t="s">
        <v>56</v>
      </c>
      <c r="E2183" s="20" t="s">
        <v>56</v>
      </c>
      <c r="F2183" s="12">
        <v>2</v>
      </c>
      <c r="G2183" s="12">
        <v>365</v>
      </c>
      <c r="H2183" s="12">
        <v>2</v>
      </c>
      <c r="I2183" s="29">
        <v>781699</v>
      </c>
      <c r="J2183" s="3">
        <v>365</v>
      </c>
      <c r="K2183" s="13">
        <v>2.4046999999999999E-5</v>
      </c>
      <c r="L2183" s="15" t="s">
        <v>2689</v>
      </c>
      <c r="M2183" s="29" t="s">
        <v>2689</v>
      </c>
      <c r="N2183" s="12" t="s">
        <v>2689</v>
      </c>
      <c r="O2183" s="12" t="s">
        <v>2689</v>
      </c>
      <c r="P2183" s="12" t="s">
        <v>2689</v>
      </c>
      <c r="Q2183" s="12" t="s">
        <v>2689</v>
      </c>
    </row>
    <row r="2184" spans="1:17" x14ac:dyDescent="0.3">
      <c r="A2184" s="33" t="s">
        <v>1647</v>
      </c>
      <c r="B2184" s="20" t="s">
        <v>55</v>
      </c>
      <c r="C2184" s="20" t="s">
        <v>56</v>
      </c>
      <c r="D2184" s="20" t="s">
        <v>56</v>
      </c>
      <c r="E2184" s="20" t="s">
        <v>56</v>
      </c>
      <c r="F2184" s="12">
        <v>2032</v>
      </c>
      <c r="G2184" s="12">
        <v>365</v>
      </c>
      <c r="H2184" s="12">
        <v>788</v>
      </c>
      <c r="I2184" s="29">
        <v>5548671</v>
      </c>
      <c r="J2184" s="3">
        <v>365</v>
      </c>
      <c r="K2184" s="13">
        <v>1.70688E-4</v>
      </c>
      <c r="L2184" s="15">
        <v>1415002.13</v>
      </c>
      <c r="M2184" s="29">
        <v>722.31</v>
      </c>
      <c r="N2184" s="12">
        <v>2003</v>
      </c>
      <c r="O2184" s="12">
        <v>2022</v>
      </c>
      <c r="P2184" s="12">
        <v>1851</v>
      </c>
      <c r="Q2184" s="12">
        <v>1959</v>
      </c>
    </row>
    <row r="2185" spans="1:17" x14ac:dyDescent="0.3">
      <c r="A2185" s="33" t="s">
        <v>1648</v>
      </c>
      <c r="B2185" s="20" t="s">
        <v>56</v>
      </c>
      <c r="C2185" s="20" t="s">
        <v>56</v>
      </c>
      <c r="D2185" s="20" t="s">
        <v>56</v>
      </c>
      <c r="E2185" s="20" t="s">
        <v>56</v>
      </c>
      <c r="F2185" s="12">
        <v>40</v>
      </c>
      <c r="G2185" s="12">
        <v>365</v>
      </c>
      <c r="H2185" s="12">
        <v>31</v>
      </c>
      <c r="I2185" s="29">
        <v>131484</v>
      </c>
      <c r="J2185" s="3">
        <v>365</v>
      </c>
      <c r="K2185" s="13">
        <v>4.0450000000000002E-6</v>
      </c>
      <c r="L2185" s="15" t="s">
        <v>2689</v>
      </c>
      <c r="M2185" s="29" t="s">
        <v>2689</v>
      </c>
      <c r="N2185" s="12" t="s">
        <v>2689</v>
      </c>
      <c r="O2185" s="12" t="s">
        <v>2689</v>
      </c>
      <c r="P2185" s="12" t="s">
        <v>2689</v>
      </c>
      <c r="Q2185" s="12" t="s">
        <v>2689</v>
      </c>
    </row>
    <row r="2186" spans="1:17" x14ac:dyDescent="0.3">
      <c r="A2186" s="33" t="s">
        <v>1649</v>
      </c>
      <c r="B2186" s="20" t="s">
        <v>56</v>
      </c>
      <c r="C2186" s="20" t="s">
        <v>56</v>
      </c>
      <c r="D2186" s="20" t="s">
        <v>56</v>
      </c>
      <c r="E2186" s="20" t="s">
        <v>56</v>
      </c>
      <c r="F2186" s="12">
        <v>134</v>
      </c>
      <c r="G2186" s="12">
        <v>365</v>
      </c>
      <c r="H2186" s="12">
        <v>63</v>
      </c>
      <c r="I2186" s="29">
        <v>907239</v>
      </c>
      <c r="J2186" s="3">
        <v>365</v>
      </c>
      <c r="K2186" s="13">
        <v>2.7908000000000001E-5</v>
      </c>
      <c r="L2186" s="15" t="s">
        <v>2689</v>
      </c>
      <c r="M2186" s="29" t="s">
        <v>2689</v>
      </c>
      <c r="N2186" s="12" t="s">
        <v>2689</v>
      </c>
      <c r="O2186" s="12" t="s">
        <v>2689</v>
      </c>
      <c r="P2186" s="12" t="s">
        <v>2689</v>
      </c>
      <c r="Q2186" s="12" t="s">
        <v>2689</v>
      </c>
    </row>
    <row r="2187" spans="1:17" x14ac:dyDescent="0.3">
      <c r="A2187" s="33" t="s">
        <v>1650</v>
      </c>
      <c r="B2187" s="20" t="s">
        <v>55</v>
      </c>
      <c r="C2187" s="20" t="s">
        <v>56</v>
      </c>
      <c r="D2187" s="20" t="s">
        <v>56</v>
      </c>
      <c r="E2187" s="20" t="s">
        <v>56</v>
      </c>
      <c r="F2187" s="12">
        <v>186</v>
      </c>
      <c r="G2187" s="12">
        <v>365</v>
      </c>
      <c r="H2187" s="12">
        <v>56</v>
      </c>
      <c r="I2187" s="29">
        <v>854129</v>
      </c>
      <c r="J2187" s="3">
        <v>365</v>
      </c>
      <c r="K2187" s="13">
        <v>2.6274999999999998E-5</v>
      </c>
      <c r="L2187" s="15">
        <v>217816.91</v>
      </c>
      <c r="M2187" s="29">
        <v>350.75</v>
      </c>
      <c r="N2187" s="12">
        <v>607</v>
      </c>
      <c r="O2187" s="12">
        <v>662</v>
      </c>
      <c r="P2187" s="12">
        <v>593</v>
      </c>
      <c r="Q2187" s="12">
        <v>621</v>
      </c>
    </row>
    <row r="2188" spans="1:17" x14ac:dyDescent="0.3">
      <c r="A2188" s="33" t="s">
        <v>1651</v>
      </c>
      <c r="B2188" s="20" t="s">
        <v>55</v>
      </c>
      <c r="C2188" s="20" t="s">
        <v>56</v>
      </c>
      <c r="D2188" s="20" t="s">
        <v>56</v>
      </c>
      <c r="E2188" s="20" t="s">
        <v>56</v>
      </c>
      <c r="F2188" s="12">
        <v>2594</v>
      </c>
      <c r="G2188" s="12">
        <v>365</v>
      </c>
      <c r="H2188" s="12">
        <v>1085</v>
      </c>
      <c r="I2188" s="29">
        <v>6338779</v>
      </c>
      <c r="J2188" s="3">
        <v>365</v>
      </c>
      <c r="K2188" s="13">
        <v>1.9499299999999999E-4</v>
      </c>
      <c r="L2188" s="15">
        <v>1616492.63</v>
      </c>
      <c r="M2188" s="29">
        <v>505.31</v>
      </c>
      <c r="N2188" s="12">
        <v>3383</v>
      </c>
      <c r="O2188" s="12">
        <v>3069</v>
      </c>
      <c r="P2188" s="12">
        <v>3146</v>
      </c>
      <c r="Q2188" s="12">
        <v>3199</v>
      </c>
    </row>
    <row r="2189" spans="1:17" x14ac:dyDescent="0.3">
      <c r="A2189" s="33" t="s">
        <v>1652</v>
      </c>
      <c r="B2189" s="20" t="s">
        <v>55</v>
      </c>
      <c r="C2189" s="20" t="s">
        <v>56</v>
      </c>
      <c r="D2189" s="20" t="s">
        <v>56</v>
      </c>
      <c r="E2189" s="20" t="s">
        <v>56</v>
      </c>
      <c r="F2189" s="12">
        <v>2506</v>
      </c>
      <c r="G2189" s="12">
        <v>365</v>
      </c>
      <c r="H2189" s="12">
        <v>140</v>
      </c>
      <c r="I2189" s="29">
        <v>7407790</v>
      </c>
      <c r="J2189" s="3">
        <v>365</v>
      </c>
      <c r="K2189" s="13">
        <v>2.2787799999999999E-4</v>
      </c>
      <c r="L2189" s="15">
        <v>1889107.98</v>
      </c>
      <c r="M2189" s="29">
        <v>1376.9</v>
      </c>
      <c r="N2189" s="12">
        <v>1300</v>
      </c>
      <c r="O2189" s="12">
        <v>1361</v>
      </c>
      <c r="P2189" s="12">
        <v>1454</v>
      </c>
      <c r="Q2189" s="12">
        <v>1372</v>
      </c>
    </row>
    <row r="2190" spans="1:17" x14ac:dyDescent="0.3">
      <c r="A2190" s="33" t="s">
        <v>1653</v>
      </c>
      <c r="B2190" s="20" t="s">
        <v>56</v>
      </c>
      <c r="C2190" s="20" t="s">
        <v>56</v>
      </c>
      <c r="D2190" s="20" t="s">
        <v>56</v>
      </c>
      <c r="E2190" s="20" t="s">
        <v>56</v>
      </c>
      <c r="F2190" s="12">
        <v>442</v>
      </c>
      <c r="G2190" s="12">
        <v>365</v>
      </c>
      <c r="H2190" s="12">
        <v>92</v>
      </c>
      <c r="I2190" s="29">
        <v>878329</v>
      </c>
      <c r="J2190" s="3">
        <v>365</v>
      </c>
      <c r="K2190" s="13">
        <v>2.7019E-5</v>
      </c>
      <c r="L2190" s="15" t="s">
        <v>2689</v>
      </c>
      <c r="M2190" s="29" t="s">
        <v>2689</v>
      </c>
      <c r="N2190" s="12" t="s">
        <v>2689</v>
      </c>
      <c r="O2190" s="12" t="s">
        <v>2689</v>
      </c>
      <c r="P2190" s="12" t="s">
        <v>2689</v>
      </c>
      <c r="Q2190" s="12" t="s">
        <v>2689</v>
      </c>
    </row>
    <row r="2191" spans="1:17" x14ac:dyDescent="0.3">
      <c r="A2191" s="33" t="s">
        <v>1654</v>
      </c>
      <c r="B2191" s="20" t="s">
        <v>56</v>
      </c>
      <c r="C2191" s="20" t="s">
        <v>56</v>
      </c>
      <c r="D2191" s="20" t="s">
        <v>56</v>
      </c>
      <c r="E2191" s="20" t="s">
        <v>56</v>
      </c>
      <c r="F2191" s="12">
        <v>73</v>
      </c>
      <c r="G2191" s="12">
        <v>365</v>
      </c>
      <c r="H2191" s="12">
        <v>3</v>
      </c>
      <c r="I2191" s="29">
        <v>473182</v>
      </c>
      <c r="J2191" s="3">
        <v>365</v>
      </c>
      <c r="K2191" s="13">
        <v>1.4555999999999999E-5</v>
      </c>
      <c r="L2191" s="15" t="s">
        <v>2689</v>
      </c>
      <c r="M2191" s="29" t="s">
        <v>2689</v>
      </c>
      <c r="N2191" s="12" t="s">
        <v>2689</v>
      </c>
      <c r="O2191" s="12" t="s">
        <v>2689</v>
      </c>
      <c r="P2191" s="12" t="s">
        <v>2689</v>
      </c>
      <c r="Q2191" s="12" t="s">
        <v>2689</v>
      </c>
    </row>
    <row r="2192" spans="1:17" x14ac:dyDescent="0.3">
      <c r="A2192" s="33" t="s">
        <v>1655</v>
      </c>
      <c r="B2192" s="20" t="s">
        <v>55</v>
      </c>
      <c r="C2192" s="20" t="s">
        <v>56</v>
      </c>
      <c r="D2192" s="20" t="s">
        <v>56</v>
      </c>
      <c r="E2192" s="20" t="s">
        <v>56</v>
      </c>
      <c r="F2192" s="12">
        <v>3185</v>
      </c>
      <c r="G2192" s="12">
        <v>365</v>
      </c>
      <c r="H2192" s="12">
        <v>681</v>
      </c>
      <c r="I2192" s="29">
        <v>7065144</v>
      </c>
      <c r="J2192" s="3">
        <v>365</v>
      </c>
      <c r="K2192" s="13">
        <v>2.1733700000000001E-4</v>
      </c>
      <c r="L2192" s="15">
        <v>1801727.63</v>
      </c>
      <c r="M2192" s="29">
        <v>584.03</v>
      </c>
      <c r="N2192" s="12">
        <v>3116</v>
      </c>
      <c r="O2192" s="12">
        <v>3057</v>
      </c>
      <c r="P2192" s="12">
        <v>3083</v>
      </c>
      <c r="Q2192" s="12">
        <v>3085</v>
      </c>
    </row>
    <row r="2193" spans="1:17" x14ac:dyDescent="0.3">
      <c r="A2193" s="33" t="s">
        <v>1656</v>
      </c>
      <c r="B2193" s="20" t="s">
        <v>55</v>
      </c>
      <c r="C2193" s="20" t="s">
        <v>56</v>
      </c>
      <c r="D2193" s="20" t="s">
        <v>56</v>
      </c>
      <c r="E2193" s="20" t="s">
        <v>56</v>
      </c>
      <c r="F2193" s="12">
        <v>43</v>
      </c>
      <c r="G2193" s="12">
        <v>365</v>
      </c>
      <c r="H2193" s="12">
        <v>11</v>
      </c>
      <c r="I2193" s="29">
        <v>1205288</v>
      </c>
      <c r="J2193" s="3">
        <v>365</v>
      </c>
      <c r="K2193" s="13">
        <v>3.7076999999999998E-5</v>
      </c>
      <c r="L2193" s="15">
        <v>307368.21000000002</v>
      </c>
      <c r="M2193" s="29">
        <v>2035.55</v>
      </c>
      <c r="N2193" s="12">
        <v>180</v>
      </c>
      <c r="O2193" s="12">
        <v>165</v>
      </c>
      <c r="P2193" s="12">
        <v>108</v>
      </c>
      <c r="Q2193" s="12">
        <v>151</v>
      </c>
    </row>
    <row r="2194" spans="1:17" x14ac:dyDescent="0.3">
      <c r="A2194" s="33" t="s">
        <v>1657</v>
      </c>
      <c r="B2194" s="20" t="s">
        <v>55</v>
      </c>
      <c r="C2194" s="20" t="s">
        <v>56</v>
      </c>
      <c r="D2194" s="20" t="s">
        <v>56</v>
      </c>
      <c r="E2194" s="20" t="s">
        <v>56</v>
      </c>
      <c r="F2194" s="12">
        <v>1</v>
      </c>
      <c r="G2194" s="12">
        <v>365</v>
      </c>
      <c r="H2194" s="12">
        <v>0</v>
      </c>
      <c r="I2194" s="29">
        <v>1689846</v>
      </c>
      <c r="J2194" s="3">
        <v>365</v>
      </c>
      <c r="K2194" s="13">
        <v>5.1983E-5</v>
      </c>
      <c r="L2194" s="15">
        <v>430938.45</v>
      </c>
      <c r="M2194" s="29">
        <v>16574.560000000001</v>
      </c>
      <c r="N2194" s="12">
        <v>8</v>
      </c>
      <c r="O2194" s="12">
        <v>17</v>
      </c>
      <c r="P2194" s="12">
        <v>53</v>
      </c>
      <c r="Q2194" s="12">
        <v>26</v>
      </c>
    </row>
    <row r="2195" spans="1:17" x14ac:dyDescent="0.3">
      <c r="A2195" s="33" t="s">
        <v>1658</v>
      </c>
      <c r="B2195" s="20" t="s">
        <v>56</v>
      </c>
      <c r="C2195" s="20" t="s">
        <v>56</v>
      </c>
      <c r="D2195" s="20" t="s">
        <v>56</v>
      </c>
      <c r="E2195" s="20" t="s">
        <v>56</v>
      </c>
      <c r="F2195" s="12">
        <v>1388</v>
      </c>
      <c r="G2195" s="12">
        <v>365</v>
      </c>
      <c r="H2195" s="12">
        <v>1017</v>
      </c>
      <c r="I2195" s="29">
        <v>8997238</v>
      </c>
      <c r="J2195" s="3">
        <v>365</v>
      </c>
      <c r="K2195" s="13">
        <v>2.76772E-4</v>
      </c>
      <c r="L2195" s="15" t="s">
        <v>2689</v>
      </c>
      <c r="M2195" s="29" t="s">
        <v>2689</v>
      </c>
      <c r="N2195" s="12" t="s">
        <v>2689</v>
      </c>
      <c r="O2195" s="12" t="s">
        <v>2689</v>
      </c>
      <c r="P2195" s="12" t="s">
        <v>2689</v>
      </c>
      <c r="Q2195" s="12" t="s">
        <v>2689</v>
      </c>
    </row>
    <row r="2196" spans="1:17" x14ac:dyDescent="0.3">
      <c r="A2196" s="33" t="s">
        <v>1659</v>
      </c>
      <c r="B2196" s="20" t="s">
        <v>55</v>
      </c>
      <c r="C2196" s="20" t="s">
        <v>56</v>
      </c>
      <c r="D2196" s="20" t="s">
        <v>56</v>
      </c>
      <c r="E2196" s="20" t="s">
        <v>56</v>
      </c>
      <c r="F2196" s="12">
        <v>2802</v>
      </c>
      <c r="G2196" s="12">
        <v>365</v>
      </c>
      <c r="H2196" s="12">
        <v>567</v>
      </c>
      <c r="I2196" s="29">
        <v>3981357</v>
      </c>
      <c r="J2196" s="3">
        <v>365</v>
      </c>
      <c r="K2196" s="13">
        <v>1.2247399999999999E-4</v>
      </c>
      <c r="L2196" s="15">
        <v>1015311.35</v>
      </c>
      <c r="M2196" s="29">
        <v>503.38</v>
      </c>
      <c r="N2196" s="12">
        <v>1939</v>
      </c>
      <c r="O2196" s="12">
        <v>1992</v>
      </c>
      <c r="P2196" s="12">
        <v>2121</v>
      </c>
      <c r="Q2196" s="12">
        <v>2017</v>
      </c>
    </row>
    <row r="2197" spans="1:17" x14ac:dyDescent="0.3">
      <c r="A2197" s="33" t="s">
        <v>1660</v>
      </c>
      <c r="B2197" s="20" t="s">
        <v>55</v>
      </c>
      <c r="C2197" s="20" t="s">
        <v>56</v>
      </c>
      <c r="D2197" s="20" t="s">
        <v>56</v>
      </c>
      <c r="E2197" s="20" t="s">
        <v>56</v>
      </c>
      <c r="F2197" s="12">
        <v>95</v>
      </c>
      <c r="G2197" s="12">
        <v>158</v>
      </c>
      <c r="H2197" s="12">
        <v>10</v>
      </c>
      <c r="I2197" s="29">
        <v>730801</v>
      </c>
      <c r="J2197" s="3">
        <v>365</v>
      </c>
      <c r="K2197" s="13">
        <v>2.2481E-5</v>
      </c>
      <c r="L2197" s="15">
        <v>186366.24</v>
      </c>
      <c r="M2197" s="29">
        <v>2518.46</v>
      </c>
      <c r="N2197" s="12">
        <v>82</v>
      </c>
      <c r="O2197" s="12">
        <v>82</v>
      </c>
      <c r="P2197" s="12">
        <v>59</v>
      </c>
      <c r="Q2197" s="12">
        <v>74</v>
      </c>
    </row>
    <row r="2198" spans="1:17" x14ac:dyDescent="0.3">
      <c r="A2198" s="33" t="s">
        <v>1661</v>
      </c>
      <c r="B2198" s="20" t="s">
        <v>56</v>
      </c>
      <c r="C2198" s="20" t="s">
        <v>56</v>
      </c>
      <c r="D2198" s="20" t="s">
        <v>56</v>
      </c>
      <c r="E2198" s="20" t="s">
        <v>56</v>
      </c>
      <c r="F2198" s="12">
        <v>5</v>
      </c>
      <c r="G2198" s="12">
        <v>365</v>
      </c>
      <c r="H2198" s="12">
        <v>2</v>
      </c>
      <c r="I2198" s="29">
        <v>1315642</v>
      </c>
      <c r="J2198" s="3">
        <v>365</v>
      </c>
      <c r="K2198" s="13">
        <v>4.0472000000000001E-5</v>
      </c>
      <c r="L2198" s="15" t="s">
        <v>2689</v>
      </c>
      <c r="M2198" s="29" t="s">
        <v>2689</v>
      </c>
      <c r="N2198" s="12" t="s">
        <v>2689</v>
      </c>
      <c r="O2198" s="12" t="s">
        <v>2689</v>
      </c>
      <c r="P2198" s="12" t="s">
        <v>2689</v>
      </c>
      <c r="Q2198" s="12" t="s">
        <v>2689</v>
      </c>
    </row>
    <row r="2199" spans="1:17" x14ac:dyDescent="0.3">
      <c r="A2199" s="33" t="s">
        <v>1662</v>
      </c>
      <c r="B2199" s="20" t="s">
        <v>56</v>
      </c>
      <c r="C2199" s="20" t="s">
        <v>56</v>
      </c>
      <c r="D2199" s="20" t="s">
        <v>56</v>
      </c>
      <c r="E2199" s="20" t="s">
        <v>56</v>
      </c>
      <c r="F2199" s="12"/>
      <c r="G2199" s="12"/>
      <c r="H2199" s="12" t="s">
        <v>2689</v>
      </c>
      <c r="I2199" s="29">
        <v>2205012.04</v>
      </c>
      <c r="J2199" s="3">
        <v>388</v>
      </c>
      <c r="K2199" s="13">
        <v>6.7830000000000006E-5</v>
      </c>
      <c r="L2199" s="15" t="s">
        <v>2689</v>
      </c>
      <c r="M2199" s="29" t="s">
        <v>2689</v>
      </c>
      <c r="N2199" s="12" t="s">
        <v>2689</v>
      </c>
      <c r="O2199" s="12" t="s">
        <v>2689</v>
      </c>
      <c r="P2199" s="12" t="s">
        <v>2689</v>
      </c>
      <c r="Q2199" s="12" t="s">
        <v>2689</v>
      </c>
    </row>
    <row r="2200" spans="1:17" x14ac:dyDescent="0.3">
      <c r="A2200" s="33" t="s">
        <v>1663</v>
      </c>
      <c r="B2200" s="20" t="s">
        <v>55</v>
      </c>
      <c r="C2200" s="20" t="s">
        <v>56</v>
      </c>
      <c r="D2200" s="20" t="s">
        <v>56</v>
      </c>
      <c r="E2200" s="20" t="s">
        <v>56</v>
      </c>
      <c r="F2200" s="12"/>
      <c r="G2200" s="12">
        <v>0</v>
      </c>
      <c r="H2200" s="12" t="s">
        <v>2689</v>
      </c>
      <c r="I2200" s="29">
        <v>15250826</v>
      </c>
      <c r="J2200" s="3">
        <v>365</v>
      </c>
      <c r="K2200" s="13">
        <v>4.6914400000000001E-4</v>
      </c>
      <c r="L2200" s="15">
        <v>3889210.83</v>
      </c>
      <c r="M2200" s="29">
        <v>7872.9</v>
      </c>
      <c r="N2200" s="12">
        <v>196</v>
      </c>
      <c r="O2200" s="12">
        <v>648</v>
      </c>
      <c r="P2200" s="12">
        <v>638</v>
      </c>
      <c r="Q2200" s="12">
        <v>494</v>
      </c>
    </row>
    <row r="2201" spans="1:17" x14ac:dyDescent="0.3">
      <c r="A2201" s="33" t="s">
        <v>1664</v>
      </c>
      <c r="B2201" s="20" t="s">
        <v>56</v>
      </c>
      <c r="C2201" s="20" t="s">
        <v>56</v>
      </c>
      <c r="D2201" s="20" t="s">
        <v>56</v>
      </c>
      <c r="E2201" s="20" t="s">
        <v>56</v>
      </c>
      <c r="F2201" s="12"/>
      <c r="G2201" s="12"/>
      <c r="H2201" s="12" t="s">
        <v>2689</v>
      </c>
      <c r="I2201" s="29"/>
      <c r="J2201" s="3"/>
      <c r="K2201" s="13">
        <v>0</v>
      </c>
      <c r="L2201" s="15" t="s">
        <v>2689</v>
      </c>
      <c r="M2201" s="29" t="s">
        <v>2689</v>
      </c>
      <c r="N2201" s="12" t="s">
        <v>2689</v>
      </c>
      <c r="O2201" s="12" t="s">
        <v>2689</v>
      </c>
      <c r="P2201" s="12" t="s">
        <v>2689</v>
      </c>
      <c r="Q2201" s="12" t="s">
        <v>2689</v>
      </c>
    </row>
    <row r="2202" spans="1:17" x14ac:dyDescent="0.3">
      <c r="A2202" s="33" t="s">
        <v>1665</v>
      </c>
      <c r="B2202" s="20" t="s">
        <v>56</v>
      </c>
      <c r="C2202" s="20" t="s">
        <v>56</v>
      </c>
      <c r="D2202" s="20" t="s">
        <v>56</v>
      </c>
      <c r="E2202" s="20" t="s">
        <v>55</v>
      </c>
      <c r="F2202" s="12"/>
      <c r="G2202" s="12"/>
      <c r="H2202" s="12" t="s">
        <v>2689</v>
      </c>
      <c r="I2202" s="29"/>
      <c r="J2202" s="3"/>
      <c r="K2202" s="13" t="s">
        <v>2689</v>
      </c>
      <c r="L2202" s="15" t="s">
        <v>2689</v>
      </c>
      <c r="M2202" s="29" t="s">
        <v>2689</v>
      </c>
      <c r="N2202" s="12" t="s">
        <v>2689</v>
      </c>
      <c r="O2202" s="12" t="s">
        <v>2689</v>
      </c>
      <c r="P2202" s="12" t="s">
        <v>2689</v>
      </c>
      <c r="Q2202" s="12" t="s">
        <v>2689</v>
      </c>
    </row>
    <row r="2203" spans="1:17" x14ac:dyDescent="0.3">
      <c r="A2203" s="33" t="s">
        <v>3368</v>
      </c>
      <c r="B2203" s="20" t="s">
        <v>56</v>
      </c>
      <c r="C2203" s="20" t="s">
        <v>56</v>
      </c>
      <c r="D2203" s="20" t="s">
        <v>56</v>
      </c>
      <c r="E2203" s="20" t="s">
        <v>55</v>
      </c>
      <c r="F2203" s="12"/>
      <c r="G2203" s="12"/>
      <c r="H2203" s="12" t="s">
        <v>2689</v>
      </c>
      <c r="I2203" s="29"/>
      <c r="J2203" s="3"/>
      <c r="K2203" s="13" t="s">
        <v>2689</v>
      </c>
      <c r="L2203" s="15" t="s">
        <v>2689</v>
      </c>
      <c r="M2203" s="29" t="s">
        <v>2689</v>
      </c>
      <c r="N2203" s="12" t="s">
        <v>2689</v>
      </c>
      <c r="O2203" s="12" t="s">
        <v>2689</v>
      </c>
      <c r="P2203" s="12" t="s">
        <v>2689</v>
      </c>
      <c r="Q2203" s="12" t="s">
        <v>2689</v>
      </c>
    </row>
    <row r="2204" spans="1:17" x14ac:dyDescent="0.3">
      <c r="A2204" s="33" t="s">
        <v>3369</v>
      </c>
      <c r="B2204" s="20" t="s">
        <v>56</v>
      </c>
      <c r="C2204" s="20" t="s">
        <v>56</v>
      </c>
      <c r="D2204" s="20" t="s">
        <v>56</v>
      </c>
      <c r="E2204" s="20" t="s">
        <v>55</v>
      </c>
      <c r="F2204" s="12"/>
      <c r="G2204" s="12"/>
      <c r="H2204" s="12" t="s">
        <v>2689</v>
      </c>
      <c r="I2204" s="29"/>
      <c r="J2204" s="3"/>
      <c r="K2204" s="13" t="s">
        <v>2689</v>
      </c>
      <c r="L2204" s="15" t="s">
        <v>2689</v>
      </c>
      <c r="M2204" s="29" t="s">
        <v>2689</v>
      </c>
      <c r="N2204" s="12" t="s">
        <v>2689</v>
      </c>
      <c r="O2204" s="12" t="s">
        <v>2689</v>
      </c>
      <c r="P2204" s="12" t="s">
        <v>2689</v>
      </c>
      <c r="Q2204" s="12" t="s">
        <v>2689</v>
      </c>
    </row>
    <row r="2205" spans="1:17" x14ac:dyDescent="0.3">
      <c r="A2205" s="33" t="s">
        <v>3370</v>
      </c>
      <c r="B2205" s="20" t="s">
        <v>56</v>
      </c>
      <c r="C2205" s="20" t="s">
        <v>56</v>
      </c>
      <c r="D2205" s="20" t="s">
        <v>56</v>
      </c>
      <c r="E2205" s="20" t="s">
        <v>55</v>
      </c>
      <c r="F2205" s="12"/>
      <c r="G2205" s="12"/>
      <c r="H2205" s="12" t="s">
        <v>2689</v>
      </c>
      <c r="I2205" s="29"/>
      <c r="J2205" s="3"/>
      <c r="K2205" s="13" t="s">
        <v>2689</v>
      </c>
      <c r="L2205" s="15" t="s">
        <v>2689</v>
      </c>
      <c r="M2205" s="29" t="s">
        <v>2689</v>
      </c>
      <c r="N2205" s="12" t="s">
        <v>2689</v>
      </c>
      <c r="O2205" s="12" t="s">
        <v>2689</v>
      </c>
      <c r="P2205" s="12" t="s">
        <v>2689</v>
      </c>
      <c r="Q2205" s="12" t="s">
        <v>2689</v>
      </c>
    </row>
    <row r="2206" spans="1:17" x14ac:dyDescent="0.3">
      <c r="A2206" s="33" t="s">
        <v>1666</v>
      </c>
      <c r="B2206" s="20" t="s">
        <v>55</v>
      </c>
      <c r="C2206" s="20" t="s">
        <v>56</v>
      </c>
      <c r="D2206" s="20" t="s">
        <v>56</v>
      </c>
      <c r="E2206" s="20" t="s">
        <v>56</v>
      </c>
      <c r="F2206" s="12">
        <v>48872</v>
      </c>
      <c r="G2206" s="12">
        <v>365</v>
      </c>
      <c r="H2206" s="12">
        <v>5374</v>
      </c>
      <c r="I2206" s="29">
        <v>25759848</v>
      </c>
      <c r="J2206" s="3">
        <v>365</v>
      </c>
      <c r="K2206" s="13">
        <v>7.9242099999999997E-4</v>
      </c>
      <c r="L2206" s="15">
        <v>6569183.8399999999</v>
      </c>
      <c r="M2206" s="29">
        <v>881.77</v>
      </c>
      <c r="N2206" s="12">
        <v>7489</v>
      </c>
      <c r="O2206" s="12">
        <v>7604</v>
      </c>
      <c r="P2206" s="12">
        <v>7257</v>
      </c>
      <c r="Q2206" s="12">
        <v>7450</v>
      </c>
    </row>
    <row r="2207" spans="1:17" x14ac:dyDescent="0.3">
      <c r="A2207" s="33" t="s">
        <v>1667</v>
      </c>
      <c r="B2207" s="20" t="s">
        <v>55</v>
      </c>
      <c r="C2207" s="20" t="s">
        <v>56</v>
      </c>
      <c r="D2207" s="20" t="s">
        <v>56</v>
      </c>
      <c r="E2207" s="20" t="s">
        <v>56</v>
      </c>
      <c r="F2207" s="12">
        <v>1197</v>
      </c>
      <c r="G2207" s="12">
        <v>365</v>
      </c>
      <c r="H2207" s="12">
        <v>20</v>
      </c>
      <c r="I2207" s="29">
        <v>1998805</v>
      </c>
      <c r="J2207" s="3">
        <v>365</v>
      </c>
      <c r="K2207" s="13">
        <v>6.1487000000000003E-5</v>
      </c>
      <c r="L2207" s="15">
        <v>509728.07</v>
      </c>
      <c r="M2207" s="29">
        <v>1019.46</v>
      </c>
      <c r="N2207" s="12">
        <v>552</v>
      </c>
      <c r="O2207" s="12">
        <v>472</v>
      </c>
      <c r="P2207" s="12">
        <v>475</v>
      </c>
      <c r="Q2207" s="12">
        <v>500</v>
      </c>
    </row>
    <row r="2208" spans="1:17" x14ac:dyDescent="0.3">
      <c r="A2208" s="33" t="s">
        <v>1668</v>
      </c>
      <c r="B2208" s="20" t="s">
        <v>55</v>
      </c>
      <c r="C2208" s="20" t="s">
        <v>56</v>
      </c>
      <c r="D2208" s="20" t="s">
        <v>56</v>
      </c>
      <c r="E2208" s="20" t="s">
        <v>56</v>
      </c>
      <c r="F2208" s="12">
        <v>1838</v>
      </c>
      <c r="G2208" s="12">
        <v>365</v>
      </c>
      <c r="H2208" s="12">
        <v>214</v>
      </c>
      <c r="I2208" s="29">
        <v>4237364</v>
      </c>
      <c r="J2208" s="3">
        <v>365</v>
      </c>
      <c r="K2208" s="13">
        <v>1.3034900000000001E-4</v>
      </c>
      <c r="L2208" s="15">
        <v>1080597.3400000001</v>
      </c>
      <c r="M2208" s="29">
        <v>1403.37</v>
      </c>
      <c r="N2208" s="12">
        <v>782</v>
      </c>
      <c r="O2208" s="12">
        <v>796</v>
      </c>
      <c r="P2208" s="12">
        <v>731</v>
      </c>
      <c r="Q2208" s="12">
        <v>770</v>
      </c>
    </row>
    <row r="2209" spans="1:17" x14ac:dyDescent="0.3">
      <c r="A2209" s="33" t="s">
        <v>1669</v>
      </c>
      <c r="B2209" s="20" t="s">
        <v>55</v>
      </c>
      <c r="C2209" s="20" t="s">
        <v>56</v>
      </c>
      <c r="D2209" s="20" t="s">
        <v>56</v>
      </c>
      <c r="E2209" s="20" t="s">
        <v>56</v>
      </c>
      <c r="F2209" s="12">
        <v>3041</v>
      </c>
      <c r="G2209" s="12">
        <v>365</v>
      </c>
      <c r="H2209" s="12">
        <v>262</v>
      </c>
      <c r="I2209" s="29">
        <v>3260692</v>
      </c>
      <c r="J2209" s="3">
        <v>365</v>
      </c>
      <c r="K2209" s="13">
        <v>1.00305E-4</v>
      </c>
      <c r="L2209" s="15">
        <v>831529.95</v>
      </c>
      <c r="M2209" s="29">
        <v>801.09</v>
      </c>
      <c r="N2209" s="12">
        <v>1104</v>
      </c>
      <c r="O2209" s="12">
        <v>972</v>
      </c>
      <c r="P2209" s="12">
        <v>1037</v>
      </c>
      <c r="Q2209" s="12">
        <v>1038</v>
      </c>
    </row>
    <row r="2210" spans="1:17" x14ac:dyDescent="0.3">
      <c r="A2210" s="33" t="s">
        <v>1670</v>
      </c>
      <c r="B2210" s="20" t="s">
        <v>55</v>
      </c>
      <c r="C2210" s="20" t="s">
        <v>56</v>
      </c>
      <c r="D2210" s="20" t="s">
        <v>56</v>
      </c>
      <c r="E2210" s="20" t="s">
        <v>56</v>
      </c>
      <c r="F2210" s="12">
        <v>14073</v>
      </c>
      <c r="G2210" s="12">
        <v>365</v>
      </c>
      <c r="H2210" s="12">
        <v>1348</v>
      </c>
      <c r="I2210" s="29">
        <v>22414499</v>
      </c>
      <c r="J2210" s="3">
        <v>365</v>
      </c>
      <c r="K2210" s="13">
        <v>6.8951199999999998E-4</v>
      </c>
      <c r="L2210" s="15">
        <v>5716064.96</v>
      </c>
      <c r="M2210" s="29">
        <v>899.18</v>
      </c>
      <c r="N2210" s="12">
        <v>5785</v>
      </c>
      <c r="O2210" s="12">
        <v>6719</v>
      </c>
      <c r="P2210" s="12">
        <v>6567</v>
      </c>
      <c r="Q2210" s="12">
        <v>6357</v>
      </c>
    </row>
    <row r="2211" spans="1:17" x14ac:dyDescent="0.3">
      <c r="A2211" s="33" t="s">
        <v>1671</v>
      </c>
      <c r="B2211" s="20" t="s">
        <v>55</v>
      </c>
      <c r="C2211" s="20" t="s">
        <v>56</v>
      </c>
      <c r="D2211" s="20" t="s">
        <v>56</v>
      </c>
      <c r="E2211" s="20" t="s">
        <v>56</v>
      </c>
      <c r="F2211" s="12">
        <v>17796</v>
      </c>
      <c r="G2211" s="12">
        <v>365</v>
      </c>
      <c r="H2211" s="12">
        <v>1340</v>
      </c>
      <c r="I2211" s="29">
        <v>19076009</v>
      </c>
      <c r="J2211" s="3">
        <v>365</v>
      </c>
      <c r="K2211" s="13">
        <v>5.8681399999999996E-4</v>
      </c>
      <c r="L2211" s="15">
        <v>4864695.24</v>
      </c>
      <c r="M2211" s="29">
        <v>850.77</v>
      </c>
      <c r="N2211" s="12">
        <v>5561</v>
      </c>
      <c r="O2211" s="12">
        <v>5885</v>
      </c>
      <c r="P2211" s="12">
        <v>5708</v>
      </c>
      <c r="Q2211" s="12">
        <v>5718</v>
      </c>
    </row>
    <row r="2212" spans="1:17" x14ac:dyDescent="0.3">
      <c r="A2212" s="33" t="s">
        <v>1672</v>
      </c>
      <c r="B2212" s="20" t="s">
        <v>55</v>
      </c>
      <c r="C2212" s="20" t="s">
        <v>56</v>
      </c>
      <c r="D2212" s="20" t="s">
        <v>56</v>
      </c>
      <c r="E2212" s="20" t="s">
        <v>56</v>
      </c>
      <c r="F2212" s="12">
        <v>7237</v>
      </c>
      <c r="G2212" s="12">
        <v>365</v>
      </c>
      <c r="H2212" s="12">
        <v>1220</v>
      </c>
      <c r="I2212" s="29">
        <v>5126258</v>
      </c>
      <c r="J2212" s="3">
        <v>365</v>
      </c>
      <c r="K2212" s="13">
        <v>1.5769300000000001E-4</v>
      </c>
      <c r="L2212" s="15">
        <v>1307279.8899999999</v>
      </c>
      <c r="M2212" s="29">
        <v>556.29</v>
      </c>
      <c r="N2212" s="12">
        <v>2160</v>
      </c>
      <c r="O2212" s="12">
        <v>2256</v>
      </c>
      <c r="P2212" s="12">
        <v>2635</v>
      </c>
      <c r="Q2212" s="12">
        <v>2350</v>
      </c>
    </row>
    <row r="2213" spans="1:17" x14ac:dyDescent="0.3">
      <c r="A2213" s="33" t="s">
        <v>1673</v>
      </c>
      <c r="B2213" s="20" t="s">
        <v>56</v>
      </c>
      <c r="C2213" s="20" t="s">
        <v>56</v>
      </c>
      <c r="D2213" s="20" t="s">
        <v>56</v>
      </c>
      <c r="E2213" s="20" t="s">
        <v>56</v>
      </c>
      <c r="F2213" s="12">
        <v>171</v>
      </c>
      <c r="G2213" s="12">
        <v>365</v>
      </c>
      <c r="H2213" s="12">
        <v>46</v>
      </c>
      <c r="I2213" s="29">
        <v>1088927.93</v>
      </c>
      <c r="J2213" s="3">
        <v>335</v>
      </c>
      <c r="K2213" s="13">
        <v>3.3497000000000001E-5</v>
      </c>
      <c r="L2213" s="15" t="s">
        <v>2689</v>
      </c>
      <c r="M2213" s="29" t="s">
        <v>2689</v>
      </c>
      <c r="N2213" s="12" t="s">
        <v>2689</v>
      </c>
      <c r="O2213" s="12" t="s">
        <v>2689</v>
      </c>
      <c r="P2213" s="12" t="s">
        <v>2689</v>
      </c>
      <c r="Q2213" s="12" t="s">
        <v>2689</v>
      </c>
    </row>
    <row r="2214" spans="1:17" x14ac:dyDescent="0.3">
      <c r="A2214" s="33" t="s">
        <v>1674</v>
      </c>
      <c r="B2214" s="20" t="s">
        <v>55</v>
      </c>
      <c r="C2214" s="20" t="s">
        <v>56</v>
      </c>
      <c r="D2214" s="20" t="s">
        <v>56</v>
      </c>
      <c r="E2214" s="20" t="s">
        <v>56</v>
      </c>
      <c r="F2214" s="12">
        <v>16520</v>
      </c>
      <c r="G2214" s="12">
        <v>365</v>
      </c>
      <c r="H2214" s="12">
        <v>206</v>
      </c>
      <c r="I2214" s="29">
        <v>5925101</v>
      </c>
      <c r="J2214" s="3">
        <v>365</v>
      </c>
      <c r="K2214" s="13">
        <v>1.8226700000000001E-4</v>
      </c>
      <c r="L2214" s="15">
        <v>1510997.96</v>
      </c>
      <c r="M2214" s="29">
        <v>1278.3399999999999</v>
      </c>
      <c r="N2214" s="12">
        <v>1298</v>
      </c>
      <c r="O2214" s="12">
        <v>1125</v>
      </c>
      <c r="P2214" s="12">
        <v>1124</v>
      </c>
      <c r="Q2214" s="12">
        <v>1182</v>
      </c>
    </row>
    <row r="2215" spans="1:17" x14ac:dyDescent="0.3">
      <c r="A2215" s="33" t="s">
        <v>1675</v>
      </c>
      <c r="B2215" s="20" t="s">
        <v>55</v>
      </c>
      <c r="C2215" s="20" t="s">
        <v>56</v>
      </c>
      <c r="D2215" s="20" t="s">
        <v>56</v>
      </c>
      <c r="E2215" s="20" t="s">
        <v>56</v>
      </c>
      <c r="F2215" s="12">
        <v>2797</v>
      </c>
      <c r="G2215" s="12">
        <v>365</v>
      </c>
      <c r="H2215" s="12">
        <v>340</v>
      </c>
      <c r="I2215" s="29">
        <v>9981869</v>
      </c>
      <c r="J2215" s="3">
        <v>365</v>
      </c>
      <c r="K2215" s="13">
        <v>3.0706100000000002E-4</v>
      </c>
      <c r="L2215" s="15">
        <v>2545540.35</v>
      </c>
      <c r="M2215" s="29">
        <v>1175.77</v>
      </c>
      <c r="N2215" s="12">
        <v>2325</v>
      </c>
      <c r="O2215" s="12">
        <v>2304</v>
      </c>
      <c r="P2215" s="12">
        <v>1866</v>
      </c>
      <c r="Q2215" s="12">
        <v>2165</v>
      </c>
    </row>
    <row r="2216" spans="1:17" x14ac:dyDescent="0.3">
      <c r="A2216" s="33" t="s">
        <v>1676</v>
      </c>
      <c r="B2216" s="20" t="s">
        <v>57</v>
      </c>
      <c r="C2216" s="20" t="s">
        <v>56</v>
      </c>
      <c r="D2216" s="20" t="s">
        <v>55</v>
      </c>
      <c r="E2216" s="20" t="s">
        <v>56</v>
      </c>
      <c r="F2216" s="12">
        <v>1578</v>
      </c>
      <c r="G2216" s="12">
        <v>365</v>
      </c>
      <c r="H2216" s="12">
        <v>141</v>
      </c>
      <c r="I2216" s="29">
        <v>3607488</v>
      </c>
      <c r="J2216" s="3">
        <v>365</v>
      </c>
      <c r="K2216" s="13">
        <v>1.10973E-4</v>
      </c>
      <c r="L2216" s="15" t="s">
        <v>2689</v>
      </c>
      <c r="M2216" s="29">
        <v>1364.94</v>
      </c>
      <c r="N2216" s="12">
        <v>708</v>
      </c>
      <c r="O2216" s="12">
        <v>655</v>
      </c>
      <c r="P2216" s="12">
        <v>659</v>
      </c>
      <c r="Q2216" s="12">
        <v>674</v>
      </c>
    </row>
    <row r="2217" spans="1:17" x14ac:dyDescent="0.3">
      <c r="A2217" s="33" t="s">
        <v>1677</v>
      </c>
      <c r="B2217" s="20" t="s">
        <v>55</v>
      </c>
      <c r="C2217" s="20" t="s">
        <v>56</v>
      </c>
      <c r="D2217" s="20" t="s">
        <v>56</v>
      </c>
      <c r="E2217" s="20" t="s">
        <v>56</v>
      </c>
      <c r="F2217" s="12">
        <v>2679</v>
      </c>
      <c r="G2217" s="12">
        <v>365</v>
      </c>
      <c r="H2217" s="12">
        <v>542</v>
      </c>
      <c r="I2217" s="29">
        <v>8858460</v>
      </c>
      <c r="J2217" s="3">
        <v>365</v>
      </c>
      <c r="K2217" s="13">
        <v>2.72503E-4</v>
      </c>
      <c r="L2217" s="15">
        <v>2259052.63</v>
      </c>
      <c r="M2217" s="29">
        <v>1478.44</v>
      </c>
      <c r="N2217" s="12">
        <v>1345</v>
      </c>
      <c r="O2217" s="12">
        <v>1572</v>
      </c>
      <c r="P2217" s="12">
        <v>1667</v>
      </c>
      <c r="Q2217" s="12">
        <v>1528</v>
      </c>
    </row>
    <row r="2218" spans="1:17" x14ac:dyDescent="0.3">
      <c r="A2218" s="33" t="s">
        <v>1678</v>
      </c>
      <c r="B2218" s="20" t="s">
        <v>57</v>
      </c>
      <c r="C2218" s="20" t="s">
        <v>56</v>
      </c>
      <c r="D2218" s="20" t="s">
        <v>56</v>
      </c>
      <c r="E2218" s="20" t="s">
        <v>56</v>
      </c>
      <c r="F2218" s="12">
        <v>1914</v>
      </c>
      <c r="G2218" s="12">
        <v>365</v>
      </c>
      <c r="H2218" s="12">
        <v>381</v>
      </c>
      <c r="I2218" s="29">
        <v>4385947</v>
      </c>
      <c r="J2218" s="3">
        <v>365</v>
      </c>
      <c r="K2218" s="13">
        <v>1.3491999999999999E-4</v>
      </c>
      <c r="L2218" s="15" t="s">
        <v>2689</v>
      </c>
      <c r="M2218" s="29">
        <v>1014.04</v>
      </c>
      <c r="N2218" s="12">
        <v>1144</v>
      </c>
      <c r="O2218" s="12">
        <v>1106</v>
      </c>
      <c r="P2218" s="12">
        <v>1060</v>
      </c>
      <c r="Q2218" s="12">
        <v>1103</v>
      </c>
    </row>
    <row r="2219" spans="1:17" x14ac:dyDescent="0.3">
      <c r="A2219" s="33" t="s">
        <v>1679</v>
      </c>
      <c r="B2219" s="20" t="s">
        <v>55</v>
      </c>
      <c r="C2219" s="20" t="s">
        <v>56</v>
      </c>
      <c r="D2219" s="20" t="s">
        <v>56</v>
      </c>
      <c r="E2219" s="20" t="s">
        <v>56</v>
      </c>
      <c r="F2219" s="12">
        <v>2086</v>
      </c>
      <c r="G2219" s="12">
        <v>365</v>
      </c>
      <c r="H2219" s="12">
        <v>499</v>
      </c>
      <c r="I2219" s="29">
        <v>7440349</v>
      </c>
      <c r="J2219" s="3">
        <v>365</v>
      </c>
      <c r="K2219" s="13">
        <v>2.28879E-4</v>
      </c>
      <c r="L2219" s="15">
        <v>1897411.06</v>
      </c>
      <c r="M2219" s="29">
        <v>1030.08</v>
      </c>
      <c r="N2219" s="12">
        <v>1871</v>
      </c>
      <c r="O2219" s="12">
        <v>1858</v>
      </c>
      <c r="P2219" s="12">
        <v>1796</v>
      </c>
      <c r="Q2219" s="12">
        <v>1842</v>
      </c>
    </row>
    <row r="2220" spans="1:17" x14ac:dyDescent="0.3">
      <c r="A2220" s="33" t="s">
        <v>1680</v>
      </c>
      <c r="B2220" s="20" t="s">
        <v>55</v>
      </c>
      <c r="C2220" s="20" t="s">
        <v>56</v>
      </c>
      <c r="D2220" s="20" t="s">
        <v>56</v>
      </c>
      <c r="E2220" s="20" t="s">
        <v>56</v>
      </c>
      <c r="F2220" s="12">
        <v>6895</v>
      </c>
      <c r="G2220" s="12">
        <v>365</v>
      </c>
      <c r="H2220" s="12">
        <v>2236</v>
      </c>
      <c r="I2220" s="29">
        <v>6165830</v>
      </c>
      <c r="J2220" s="3">
        <v>365</v>
      </c>
      <c r="K2220" s="13">
        <v>1.8967300000000001E-4</v>
      </c>
      <c r="L2220" s="15">
        <v>1572387.8</v>
      </c>
      <c r="M2220" s="29">
        <v>413.24</v>
      </c>
      <c r="N2220" s="12">
        <v>3528</v>
      </c>
      <c r="O2220" s="12">
        <v>3716</v>
      </c>
      <c r="P2220" s="12">
        <v>4170</v>
      </c>
      <c r="Q2220" s="12">
        <v>3805</v>
      </c>
    </row>
    <row r="2221" spans="1:17" x14ac:dyDescent="0.3">
      <c r="A2221" s="33" t="s">
        <v>1681</v>
      </c>
      <c r="B2221" s="20" t="s">
        <v>55</v>
      </c>
      <c r="C2221" s="20" t="s">
        <v>56</v>
      </c>
      <c r="D2221" s="20" t="s">
        <v>56</v>
      </c>
      <c r="E2221" s="20" t="s">
        <v>56</v>
      </c>
      <c r="F2221" s="12">
        <v>2298</v>
      </c>
      <c r="G2221" s="12">
        <v>365</v>
      </c>
      <c r="H2221" s="12">
        <v>650</v>
      </c>
      <c r="I2221" s="29">
        <v>5821869</v>
      </c>
      <c r="J2221" s="3">
        <v>365</v>
      </c>
      <c r="K2221" s="13">
        <v>1.79092E-4</v>
      </c>
      <c r="L2221" s="15">
        <v>1484672.1</v>
      </c>
      <c r="M2221" s="29">
        <v>617.33000000000004</v>
      </c>
      <c r="N2221" s="12">
        <v>2420</v>
      </c>
      <c r="O2221" s="12">
        <v>2359</v>
      </c>
      <c r="P2221" s="12">
        <v>2436</v>
      </c>
      <c r="Q2221" s="12">
        <v>2405</v>
      </c>
    </row>
    <row r="2222" spans="1:17" x14ac:dyDescent="0.3">
      <c r="A2222" s="33" t="s">
        <v>1682</v>
      </c>
      <c r="B2222" s="20" t="s">
        <v>55</v>
      </c>
      <c r="C2222" s="20" t="s">
        <v>56</v>
      </c>
      <c r="D2222" s="20" t="s">
        <v>56</v>
      </c>
      <c r="E2222" s="20" t="s">
        <v>56</v>
      </c>
      <c r="F2222" s="12">
        <v>68417</v>
      </c>
      <c r="G2222" s="12">
        <v>365</v>
      </c>
      <c r="H2222" s="12">
        <v>4586</v>
      </c>
      <c r="I2222" s="29">
        <v>53690479</v>
      </c>
      <c r="J2222" s="3">
        <v>365</v>
      </c>
      <c r="K2222" s="13">
        <v>1.6516199999999999E-3</v>
      </c>
      <c r="L2222" s="15">
        <v>13691952.960000001</v>
      </c>
      <c r="M2222" s="29">
        <v>1340.9</v>
      </c>
      <c r="N2222" s="12">
        <v>9809</v>
      </c>
      <c r="O2222" s="12">
        <v>10538</v>
      </c>
      <c r="P2222" s="12">
        <v>10285</v>
      </c>
      <c r="Q2222" s="12">
        <v>10211</v>
      </c>
    </row>
    <row r="2223" spans="1:17" x14ac:dyDescent="0.3">
      <c r="A2223" s="33" t="s">
        <v>1683</v>
      </c>
      <c r="B2223" s="20" t="s">
        <v>55</v>
      </c>
      <c r="C2223" s="20" t="s">
        <v>56</v>
      </c>
      <c r="D2223" s="20" t="s">
        <v>56</v>
      </c>
      <c r="E2223" s="20" t="s">
        <v>56</v>
      </c>
      <c r="F2223" s="12">
        <v>1518</v>
      </c>
      <c r="G2223" s="12">
        <v>365</v>
      </c>
      <c r="H2223" s="12">
        <v>60</v>
      </c>
      <c r="I2223" s="29">
        <v>1493587</v>
      </c>
      <c r="J2223" s="3">
        <v>365</v>
      </c>
      <c r="K2223" s="13">
        <v>4.5945999999999997E-5</v>
      </c>
      <c r="L2223" s="15">
        <v>380889.19</v>
      </c>
      <c r="M2223" s="29">
        <v>1100.8399999999999</v>
      </c>
      <c r="N2223" s="12">
        <v>363</v>
      </c>
      <c r="O2223" s="12">
        <v>342</v>
      </c>
      <c r="P2223" s="12">
        <v>332</v>
      </c>
      <c r="Q2223" s="12">
        <v>346</v>
      </c>
    </row>
    <row r="2224" spans="1:17" x14ac:dyDescent="0.3">
      <c r="A2224" s="33" t="s">
        <v>1684</v>
      </c>
      <c r="B2224" s="20" t="s">
        <v>56</v>
      </c>
      <c r="C2224" s="20" t="s">
        <v>56</v>
      </c>
      <c r="D2224" s="20" t="s">
        <v>56</v>
      </c>
      <c r="E2224" s="20" t="s">
        <v>56</v>
      </c>
      <c r="F2224" s="12">
        <v>337</v>
      </c>
      <c r="G2224" s="12">
        <v>365</v>
      </c>
      <c r="H2224" s="12">
        <v>39</v>
      </c>
      <c r="I2224" s="29">
        <v>84984</v>
      </c>
      <c r="J2224" s="3">
        <v>365</v>
      </c>
      <c r="K2224" s="13">
        <v>2.6139999999999999E-6</v>
      </c>
      <c r="L2224" s="15" t="s">
        <v>2689</v>
      </c>
      <c r="M2224" s="29" t="s">
        <v>2689</v>
      </c>
      <c r="N2224" s="12" t="s">
        <v>2689</v>
      </c>
      <c r="O2224" s="12" t="s">
        <v>2689</v>
      </c>
      <c r="P2224" s="12" t="s">
        <v>2689</v>
      </c>
      <c r="Q2224" s="12" t="s">
        <v>2689</v>
      </c>
    </row>
    <row r="2225" spans="1:17" x14ac:dyDescent="0.3">
      <c r="A2225" s="33" t="s">
        <v>1685</v>
      </c>
      <c r="B2225" s="20" t="s">
        <v>55</v>
      </c>
      <c r="C2225" s="20" t="s">
        <v>56</v>
      </c>
      <c r="D2225" s="20" t="s">
        <v>56</v>
      </c>
      <c r="E2225" s="20" t="s">
        <v>56</v>
      </c>
      <c r="F2225" s="12">
        <v>3313</v>
      </c>
      <c r="G2225" s="12">
        <v>365</v>
      </c>
      <c r="H2225" s="12">
        <v>591</v>
      </c>
      <c r="I2225" s="29">
        <v>6172285</v>
      </c>
      <c r="J2225" s="3">
        <v>365</v>
      </c>
      <c r="K2225" s="13">
        <v>1.8987100000000001E-4</v>
      </c>
      <c r="L2225" s="15">
        <v>1574033.93</v>
      </c>
      <c r="M2225" s="29">
        <v>783.88</v>
      </c>
      <c r="N2225" s="12">
        <v>2100</v>
      </c>
      <c r="O2225" s="12">
        <v>1987</v>
      </c>
      <c r="P2225" s="12">
        <v>1936</v>
      </c>
      <c r="Q2225" s="12">
        <v>2008</v>
      </c>
    </row>
    <row r="2226" spans="1:17" x14ac:dyDescent="0.3">
      <c r="A2226" s="33" t="s">
        <v>1686</v>
      </c>
      <c r="B2226" s="20" t="s">
        <v>55</v>
      </c>
      <c r="C2226" s="20" t="s">
        <v>56</v>
      </c>
      <c r="D2226" s="20" t="s">
        <v>56</v>
      </c>
      <c r="E2226" s="20" t="s">
        <v>56</v>
      </c>
      <c r="F2226" s="12">
        <v>36268</v>
      </c>
      <c r="G2226" s="12">
        <v>365</v>
      </c>
      <c r="H2226" s="12">
        <v>3703</v>
      </c>
      <c r="I2226" s="29">
        <v>38769213</v>
      </c>
      <c r="J2226" s="3">
        <v>365</v>
      </c>
      <c r="K2226" s="13">
        <v>1.192614E-3</v>
      </c>
      <c r="L2226" s="15">
        <v>9886785.3399999999</v>
      </c>
      <c r="M2226" s="29">
        <v>1420.11</v>
      </c>
      <c r="N2226" s="12">
        <v>6762</v>
      </c>
      <c r="O2226" s="12">
        <v>7101</v>
      </c>
      <c r="P2226" s="12">
        <v>7023</v>
      </c>
      <c r="Q2226" s="12">
        <v>6962</v>
      </c>
    </row>
    <row r="2227" spans="1:17" x14ac:dyDescent="0.3">
      <c r="A2227" s="33" t="s">
        <v>1687</v>
      </c>
      <c r="B2227" s="20" t="s">
        <v>55</v>
      </c>
      <c r="C2227" s="20" t="s">
        <v>56</v>
      </c>
      <c r="D2227" s="20" t="s">
        <v>56</v>
      </c>
      <c r="E2227" s="20" t="s">
        <v>56</v>
      </c>
      <c r="F2227" s="12">
        <v>3023</v>
      </c>
      <c r="G2227" s="12">
        <v>365</v>
      </c>
      <c r="H2227" s="12">
        <v>193</v>
      </c>
      <c r="I2227" s="29">
        <v>3154208</v>
      </c>
      <c r="J2227" s="3">
        <v>365</v>
      </c>
      <c r="K2227" s="13">
        <v>9.7028999999999995E-5</v>
      </c>
      <c r="L2227" s="15">
        <v>804374.79</v>
      </c>
      <c r="M2227" s="29">
        <v>1018.2</v>
      </c>
      <c r="N2227" s="12">
        <v>787</v>
      </c>
      <c r="O2227" s="12">
        <v>720</v>
      </c>
      <c r="P2227" s="12">
        <v>863</v>
      </c>
      <c r="Q2227" s="12">
        <v>790</v>
      </c>
    </row>
    <row r="2228" spans="1:17" x14ac:dyDescent="0.3">
      <c r="A2228" s="33" t="s">
        <v>1688</v>
      </c>
      <c r="B2228" s="20" t="s">
        <v>56</v>
      </c>
      <c r="C2228" s="20" t="s">
        <v>56</v>
      </c>
      <c r="D2228" s="20" t="s">
        <v>56</v>
      </c>
      <c r="E2228" s="20" t="s">
        <v>56</v>
      </c>
      <c r="F2228" s="12">
        <v>78</v>
      </c>
      <c r="G2228" s="12">
        <v>365</v>
      </c>
      <c r="H2228" s="12">
        <v>79</v>
      </c>
      <c r="I2228" s="29">
        <v>972835</v>
      </c>
      <c r="J2228" s="3">
        <v>365</v>
      </c>
      <c r="K2228" s="13">
        <v>2.9926000000000001E-5</v>
      </c>
      <c r="L2228" s="15" t="s">
        <v>2689</v>
      </c>
      <c r="M2228" s="29" t="s">
        <v>2689</v>
      </c>
      <c r="N2228" s="12" t="s">
        <v>2689</v>
      </c>
      <c r="O2228" s="12" t="s">
        <v>2689</v>
      </c>
      <c r="P2228" s="12" t="s">
        <v>2689</v>
      </c>
      <c r="Q2228" s="12" t="s">
        <v>2689</v>
      </c>
    </row>
    <row r="2229" spans="1:17" x14ac:dyDescent="0.3">
      <c r="A2229" s="33" t="s">
        <v>1689</v>
      </c>
      <c r="B2229" s="20" t="s">
        <v>57</v>
      </c>
      <c r="C2229" s="20" t="s">
        <v>56</v>
      </c>
      <c r="D2229" s="20" t="s">
        <v>56</v>
      </c>
      <c r="E2229" s="20" t="s">
        <v>56</v>
      </c>
      <c r="F2229" s="12">
        <v>5239</v>
      </c>
      <c r="G2229" s="12">
        <v>365</v>
      </c>
      <c r="H2229" s="12">
        <v>950</v>
      </c>
      <c r="I2229" s="29">
        <v>14723487</v>
      </c>
      <c r="J2229" s="3">
        <v>365</v>
      </c>
      <c r="K2229" s="13">
        <v>4.5292200000000003E-4</v>
      </c>
      <c r="L2229" s="15" t="s">
        <v>2689</v>
      </c>
      <c r="M2229" s="29">
        <v>1305.99</v>
      </c>
      <c r="N2229" s="12">
        <v>2919</v>
      </c>
      <c r="O2229" s="12">
        <v>2829</v>
      </c>
      <c r="P2229" s="12">
        <v>2877</v>
      </c>
      <c r="Q2229" s="12">
        <v>2875</v>
      </c>
    </row>
    <row r="2230" spans="1:17" x14ac:dyDescent="0.3">
      <c r="A2230" s="33" t="s">
        <v>1690</v>
      </c>
      <c r="B2230" s="20" t="s">
        <v>55</v>
      </c>
      <c r="C2230" s="20" t="s">
        <v>56</v>
      </c>
      <c r="D2230" s="20" t="s">
        <v>56</v>
      </c>
      <c r="E2230" s="20" t="s">
        <v>56</v>
      </c>
      <c r="F2230" s="12">
        <v>3156</v>
      </c>
      <c r="G2230" s="12">
        <v>365</v>
      </c>
      <c r="H2230" s="12">
        <v>230</v>
      </c>
      <c r="I2230" s="29">
        <v>11445631</v>
      </c>
      <c r="J2230" s="3">
        <v>365</v>
      </c>
      <c r="K2230" s="13">
        <v>3.5208899999999998E-4</v>
      </c>
      <c r="L2230" s="15">
        <v>2918823.67</v>
      </c>
      <c r="M2230" s="29">
        <v>1775.44</v>
      </c>
      <c r="N2230" s="12">
        <v>1557</v>
      </c>
      <c r="O2230" s="12">
        <v>1587</v>
      </c>
      <c r="P2230" s="12">
        <v>1789</v>
      </c>
      <c r="Q2230" s="12">
        <v>1644</v>
      </c>
    </row>
    <row r="2231" spans="1:17" x14ac:dyDescent="0.3">
      <c r="A2231" s="33" t="s">
        <v>1691</v>
      </c>
      <c r="B2231" s="20" t="s">
        <v>57</v>
      </c>
      <c r="C2231" s="20" t="s">
        <v>56</v>
      </c>
      <c r="D2231" s="20" t="s">
        <v>56</v>
      </c>
      <c r="E2231" s="20" t="s">
        <v>56</v>
      </c>
      <c r="F2231" s="12">
        <v>1418</v>
      </c>
      <c r="G2231" s="12">
        <v>365</v>
      </c>
      <c r="H2231" s="12">
        <v>230</v>
      </c>
      <c r="I2231" s="29">
        <v>2241131</v>
      </c>
      <c r="J2231" s="3">
        <v>365</v>
      </c>
      <c r="K2231" s="13">
        <v>6.8941000000000003E-5</v>
      </c>
      <c r="L2231" s="15" t="s">
        <v>2689</v>
      </c>
      <c r="M2231" s="29">
        <v>1147.6400000000001</v>
      </c>
      <c r="N2231" s="12">
        <v>513</v>
      </c>
      <c r="O2231" s="12">
        <v>473</v>
      </c>
      <c r="P2231" s="12">
        <v>507</v>
      </c>
      <c r="Q2231" s="12">
        <v>498</v>
      </c>
    </row>
    <row r="2232" spans="1:17" x14ac:dyDescent="0.3">
      <c r="A2232" s="33" t="s">
        <v>1692</v>
      </c>
      <c r="B2232" s="20" t="s">
        <v>55</v>
      </c>
      <c r="C2232" s="20" t="s">
        <v>56</v>
      </c>
      <c r="D2232" s="20" t="s">
        <v>56</v>
      </c>
      <c r="E2232" s="20" t="s">
        <v>56</v>
      </c>
      <c r="F2232" s="12">
        <v>8502</v>
      </c>
      <c r="G2232" s="12">
        <v>365</v>
      </c>
      <c r="H2232" s="12">
        <v>1644</v>
      </c>
      <c r="I2232" s="29">
        <v>10750459</v>
      </c>
      <c r="J2232" s="3">
        <v>365</v>
      </c>
      <c r="K2232" s="13">
        <v>3.3070400000000002E-4</v>
      </c>
      <c r="L2232" s="15">
        <v>2741543.41</v>
      </c>
      <c r="M2232" s="29">
        <v>698.3</v>
      </c>
      <c r="N2232" s="12">
        <v>3638</v>
      </c>
      <c r="O2232" s="12">
        <v>3741</v>
      </c>
      <c r="P2232" s="12">
        <v>4399</v>
      </c>
      <c r="Q2232" s="12">
        <v>3926</v>
      </c>
    </row>
    <row r="2233" spans="1:17" x14ac:dyDescent="0.3">
      <c r="A2233" s="33" t="s">
        <v>1693</v>
      </c>
      <c r="B2233" s="20" t="s">
        <v>55</v>
      </c>
      <c r="C2233" s="20" t="s">
        <v>56</v>
      </c>
      <c r="D2233" s="20" t="s">
        <v>56</v>
      </c>
      <c r="E2233" s="20" t="s">
        <v>56</v>
      </c>
      <c r="F2233" s="12">
        <v>248</v>
      </c>
      <c r="G2233" s="12">
        <v>363</v>
      </c>
      <c r="H2233" s="12">
        <v>84</v>
      </c>
      <c r="I2233" s="29">
        <v>1771806</v>
      </c>
      <c r="J2233" s="3">
        <v>365</v>
      </c>
      <c r="K2233" s="13">
        <v>5.4503999999999999E-5</v>
      </c>
      <c r="L2233" s="15">
        <v>451839.6</v>
      </c>
      <c r="M2233" s="29">
        <v>1785.93</v>
      </c>
      <c r="N2233" s="12">
        <v>215</v>
      </c>
      <c r="O2233" s="12">
        <v>295</v>
      </c>
      <c r="P2233" s="12">
        <v>249</v>
      </c>
      <c r="Q2233" s="12">
        <v>253</v>
      </c>
    </row>
    <row r="2234" spans="1:17" x14ac:dyDescent="0.3">
      <c r="A2234" s="33" t="s">
        <v>1694</v>
      </c>
      <c r="B2234" s="20" t="s">
        <v>55</v>
      </c>
      <c r="C2234" s="20" t="s">
        <v>56</v>
      </c>
      <c r="D2234" s="20" t="s">
        <v>56</v>
      </c>
      <c r="E2234" s="20" t="s">
        <v>56</v>
      </c>
      <c r="F2234" s="12">
        <v>9439</v>
      </c>
      <c r="G2234" s="12">
        <v>158</v>
      </c>
      <c r="H2234" s="12">
        <v>1245</v>
      </c>
      <c r="I2234" s="29">
        <v>17538368</v>
      </c>
      <c r="J2234" s="3">
        <v>365</v>
      </c>
      <c r="K2234" s="13">
        <v>5.3951300000000004E-4</v>
      </c>
      <c r="L2234" s="15">
        <v>4472571.5599999996</v>
      </c>
      <c r="M2234" s="29">
        <v>2114.69</v>
      </c>
      <c r="N2234" s="12">
        <v>2316</v>
      </c>
      <c r="O2234" s="12">
        <v>2084</v>
      </c>
      <c r="P2234" s="12">
        <v>1946</v>
      </c>
      <c r="Q2234" s="12">
        <v>2115</v>
      </c>
    </row>
    <row r="2235" spans="1:17" x14ac:dyDescent="0.3">
      <c r="A2235" s="33" t="s">
        <v>1695</v>
      </c>
      <c r="B2235" s="20" t="s">
        <v>55</v>
      </c>
      <c r="C2235" s="20" t="s">
        <v>56</v>
      </c>
      <c r="D2235" s="20" t="s">
        <v>56</v>
      </c>
      <c r="E2235" s="20" t="s">
        <v>56</v>
      </c>
      <c r="F2235" s="12">
        <v>302</v>
      </c>
      <c r="G2235" s="12">
        <v>365</v>
      </c>
      <c r="H2235" s="12">
        <v>153</v>
      </c>
      <c r="I2235" s="29">
        <v>713678</v>
      </c>
      <c r="J2235" s="3">
        <v>365</v>
      </c>
      <c r="K2235" s="13">
        <v>2.1954E-5</v>
      </c>
      <c r="L2235" s="15">
        <v>181999.6</v>
      </c>
      <c r="M2235" s="29">
        <v>575.95000000000005</v>
      </c>
      <c r="N2235" s="12">
        <v>284</v>
      </c>
      <c r="O2235" s="12">
        <v>306</v>
      </c>
      <c r="P2235" s="12">
        <v>359</v>
      </c>
      <c r="Q2235" s="12">
        <v>316</v>
      </c>
    </row>
    <row r="2236" spans="1:17" x14ac:dyDescent="0.3">
      <c r="A2236" s="33" t="s">
        <v>1696</v>
      </c>
      <c r="B2236" s="20" t="s">
        <v>55</v>
      </c>
      <c r="C2236" s="20" t="s">
        <v>56</v>
      </c>
      <c r="D2236" s="20" t="s">
        <v>56</v>
      </c>
      <c r="E2236" s="20" t="s">
        <v>56</v>
      </c>
      <c r="F2236" s="12">
        <v>2257</v>
      </c>
      <c r="G2236" s="12">
        <v>365</v>
      </c>
      <c r="H2236" s="12">
        <v>737</v>
      </c>
      <c r="I2236" s="29">
        <v>6198558</v>
      </c>
      <c r="J2236" s="3">
        <v>365</v>
      </c>
      <c r="K2236" s="13">
        <v>1.9067899999999999E-4</v>
      </c>
      <c r="L2236" s="15">
        <v>1580733.98</v>
      </c>
      <c r="M2236" s="29">
        <v>780.61</v>
      </c>
      <c r="N2236" s="12">
        <v>2007</v>
      </c>
      <c r="O2236" s="12">
        <v>1954</v>
      </c>
      <c r="P2236" s="12">
        <v>2113</v>
      </c>
      <c r="Q2236" s="12">
        <v>2025</v>
      </c>
    </row>
    <row r="2237" spans="1:17" x14ac:dyDescent="0.3">
      <c r="A2237" s="33" t="s">
        <v>1697</v>
      </c>
      <c r="B2237" s="20" t="s">
        <v>55</v>
      </c>
      <c r="C2237" s="20" t="s">
        <v>56</v>
      </c>
      <c r="D2237" s="20" t="s">
        <v>56</v>
      </c>
      <c r="E2237" s="20" t="s">
        <v>56</v>
      </c>
      <c r="F2237" s="12">
        <v>52910</v>
      </c>
      <c r="G2237" s="12">
        <v>365</v>
      </c>
      <c r="H2237" s="12">
        <v>6242</v>
      </c>
      <c r="I2237" s="29">
        <v>55076568</v>
      </c>
      <c r="J2237" s="3">
        <v>365</v>
      </c>
      <c r="K2237" s="13">
        <v>1.694259E-3</v>
      </c>
      <c r="L2237" s="15">
        <v>14045428.390000001</v>
      </c>
      <c r="M2237" s="29">
        <v>1029.8</v>
      </c>
      <c r="N2237" s="12">
        <v>12596</v>
      </c>
      <c r="O2237" s="12">
        <v>14056</v>
      </c>
      <c r="P2237" s="12">
        <v>14264</v>
      </c>
      <c r="Q2237" s="12">
        <v>13639</v>
      </c>
    </row>
    <row r="2238" spans="1:17" x14ac:dyDescent="0.3">
      <c r="A2238" s="33" t="s">
        <v>1698</v>
      </c>
      <c r="B2238" s="20" t="s">
        <v>55</v>
      </c>
      <c r="C2238" s="20" t="s">
        <v>56</v>
      </c>
      <c r="D2238" s="20" t="s">
        <v>56</v>
      </c>
      <c r="E2238" s="20" t="s">
        <v>56</v>
      </c>
      <c r="F2238" s="12">
        <v>83605</v>
      </c>
      <c r="G2238" s="12">
        <v>365</v>
      </c>
      <c r="H2238" s="12">
        <v>4699</v>
      </c>
      <c r="I2238" s="29">
        <v>81479799.280000001</v>
      </c>
      <c r="J2238" s="3">
        <v>153</v>
      </c>
      <c r="K2238" s="13">
        <v>2.506472E-3</v>
      </c>
      <c r="L2238" s="15">
        <v>20778685.52</v>
      </c>
      <c r="M2238" s="29">
        <v>3047.62</v>
      </c>
      <c r="N2238" s="12">
        <v>6534</v>
      </c>
      <c r="O2238" s="12">
        <v>7043</v>
      </c>
      <c r="P2238" s="12">
        <v>6878</v>
      </c>
      <c r="Q2238" s="12">
        <v>6818</v>
      </c>
    </row>
    <row r="2239" spans="1:17" x14ac:dyDescent="0.3">
      <c r="A2239" s="33" t="s">
        <v>1699</v>
      </c>
      <c r="B2239" s="20" t="s">
        <v>55</v>
      </c>
      <c r="C2239" s="20" t="s">
        <v>56</v>
      </c>
      <c r="D2239" s="20" t="s">
        <v>56</v>
      </c>
      <c r="E2239" s="20" t="s">
        <v>56</v>
      </c>
      <c r="F2239" s="12">
        <v>6084</v>
      </c>
      <c r="G2239" s="12">
        <v>365</v>
      </c>
      <c r="H2239" s="12">
        <v>1862</v>
      </c>
      <c r="I2239" s="29">
        <v>11659141</v>
      </c>
      <c r="J2239" s="3">
        <v>365</v>
      </c>
      <c r="K2239" s="13">
        <v>3.5865700000000002E-4</v>
      </c>
      <c r="L2239" s="15">
        <v>2973272.23</v>
      </c>
      <c r="M2239" s="29">
        <v>1070.29</v>
      </c>
      <c r="N2239" s="12">
        <v>3135</v>
      </c>
      <c r="O2239" s="12">
        <v>2687</v>
      </c>
      <c r="P2239" s="12">
        <v>2513</v>
      </c>
      <c r="Q2239" s="12">
        <v>2778</v>
      </c>
    </row>
    <row r="2240" spans="1:17" x14ac:dyDescent="0.3">
      <c r="A2240" s="33" t="s">
        <v>1700</v>
      </c>
      <c r="B2240" s="20" t="s">
        <v>55</v>
      </c>
      <c r="C2240" s="20" t="s">
        <v>56</v>
      </c>
      <c r="D2240" s="20" t="s">
        <v>56</v>
      </c>
      <c r="E2240" s="20" t="s">
        <v>56</v>
      </c>
      <c r="F2240" s="12">
        <v>17959</v>
      </c>
      <c r="G2240" s="12">
        <v>365</v>
      </c>
      <c r="H2240" s="12">
        <v>489</v>
      </c>
      <c r="I2240" s="29">
        <v>2766728</v>
      </c>
      <c r="J2240" s="3">
        <v>365</v>
      </c>
      <c r="K2240" s="13">
        <v>8.5110000000000003E-5</v>
      </c>
      <c r="L2240" s="15">
        <v>705561.03</v>
      </c>
      <c r="M2240" s="29">
        <v>494.78</v>
      </c>
      <c r="N2240" s="12">
        <v>1383</v>
      </c>
      <c r="O2240" s="12">
        <v>1484</v>
      </c>
      <c r="P2240" s="12">
        <v>1412</v>
      </c>
      <c r="Q2240" s="12">
        <v>1426</v>
      </c>
    </row>
    <row r="2241" spans="1:17" x14ac:dyDescent="0.3">
      <c r="A2241" s="33" t="s">
        <v>1701</v>
      </c>
      <c r="B2241" s="20" t="s">
        <v>55</v>
      </c>
      <c r="C2241" s="20" t="s">
        <v>56</v>
      </c>
      <c r="D2241" s="20" t="s">
        <v>56</v>
      </c>
      <c r="E2241" s="20" t="s">
        <v>56</v>
      </c>
      <c r="F2241" s="12">
        <v>912</v>
      </c>
      <c r="G2241" s="12">
        <v>365</v>
      </c>
      <c r="H2241" s="12">
        <v>91</v>
      </c>
      <c r="I2241" s="29">
        <v>2393921</v>
      </c>
      <c r="J2241" s="3">
        <v>365</v>
      </c>
      <c r="K2241" s="13">
        <v>7.3641999999999997E-5</v>
      </c>
      <c r="L2241" s="15">
        <v>610489.13</v>
      </c>
      <c r="M2241" s="29">
        <v>1187.72</v>
      </c>
      <c r="N2241" s="12">
        <v>567</v>
      </c>
      <c r="O2241" s="12">
        <v>551</v>
      </c>
      <c r="P2241" s="12">
        <v>423</v>
      </c>
      <c r="Q2241" s="12">
        <v>514</v>
      </c>
    </row>
    <row r="2242" spans="1:17" x14ac:dyDescent="0.3">
      <c r="A2242" s="33" t="s">
        <v>1702</v>
      </c>
      <c r="B2242" s="20" t="s">
        <v>55</v>
      </c>
      <c r="C2242" s="20" t="s">
        <v>56</v>
      </c>
      <c r="D2242" s="20" t="s">
        <v>56</v>
      </c>
      <c r="E2242" s="20" t="s">
        <v>56</v>
      </c>
      <c r="F2242" s="12">
        <v>816</v>
      </c>
      <c r="G2242" s="12">
        <v>365</v>
      </c>
      <c r="H2242" s="12">
        <v>503</v>
      </c>
      <c r="I2242" s="29">
        <v>1430550</v>
      </c>
      <c r="J2242" s="3">
        <v>365</v>
      </c>
      <c r="K2242" s="13">
        <v>4.4005999999999998E-5</v>
      </c>
      <c r="L2242" s="15">
        <v>364813.72</v>
      </c>
      <c r="M2242" s="29">
        <v>585.58000000000004</v>
      </c>
      <c r="N2242" s="12">
        <v>649</v>
      </c>
      <c r="O2242" s="12">
        <v>602</v>
      </c>
      <c r="P2242" s="12">
        <v>619</v>
      </c>
      <c r="Q2242" s="12">
        <v>623</v>
      </c>
    </row>
    <row r="2243" spans="1:17" x14ac:dyDescent="0.3">
      <c r="A2243" s="33" t="s">
        <v>1703</v>
      </c>
      <c r="B2243" s="20" t="s">
        <v>55</v>
      </c>
      <c r="C2243" s="20" t="s">
        <v>56</v>
      </c>
      <c r="D2243" s="20" t="s">
        <v>56</v>
      </c>
      <c r="E2243" s="20" t="s">
        <v>56</v>
      </c>
      <c r="F2243" s="12">
        <v>11699</v>
      </c>
      <c r="G2243" s="12">
        <v>365</v>
      </c>
      <c r="H2243" s="12">
        <v>2962</v>
      </c>
      <c r="I2243" s="29">
        <v>24208521</v>
      </c>
      <c r="J2243" s="3">
        <v>365</v>
      </c>
      <c r="K2243" s="13">
        <v>7.4470000000000005E-4</v>
      </c>
      <c r="L2243" s="15">
        <v>6173570</v>
      </c>
      <c r="M2243" s="29">
        <v>1640.6</v>
      </c>
      <c r="N2243" s="12">
        <v>3704</v>
      </c>
      <c r="O2243" s="12">
        <v>3872</v>
      </c>
      <c r="P2243" s="12">
        <v>3713</v>
      </c>
      <c r="Q2243" s="12">
        <v>3763</v>
      </c>
    </row>
    <row r="2244" spans="1:17" x14ac:dyDescent="0.3">
      <c r="A2244" s="33" t="s">
        <v>1704</v>
      </c>
      <c r="B2244" s="20" t="s">
        <v>55</v>
      </c>
      <c r="C2244" s="20" t="s">
        <v>56</v>
      </c>
      <c r="D2244" s="20" t="s">
        <v>56</v>
      </c>
      <c r="E2244" s="20" t="s">
        <v>56</v>
      </c>
      <c r="F2244" s="12">
        <v>273</v>
      </c>
      <c r="G2244" s="12">
        <v>365</v>
      </c>
      <c r="H2244" s="12">
        <v>179</v>
      </c>
      <c r="I2244" s="29">
        <v>1216850</v>
      </c>
      <c r="J2244" s="3">
        <v>365</v>
      </c>
      <c r="K2244" s="13">
        <v>3.7432999999999999E-5</v>
      </c>
      <c r="L2244" s="15">
        <v>310316.71000000002</v>
      </c>
      <c r="M2244" s="29">
        <v>1088.83</v>
      </c>
      <c r="N2244" s="12">
        <v>293</v>
      </c>
      <c r="O2244" s="12">
        <v>261</v>
      </c>
      <c r="P2244" s="12">
        <v>301</v>
      </c>
      <c r="Q2244" s="12">
        <v>285</v>
      </c>
    </row>
    <row r="2245" spans="1:17" x14ac:dyDescent="0.3">
      <c r="A2245" s="33" t="s">
        <v>1705</v>
      </c>
      <c r="B2245" s="20" t="s">
        <v>55</v>
      </c>
      <c r="C2245" s="20" t="s">
        <v>56</v>
      </c>
      <c r="D2245" s="20" t="s">
        <v>56</v>
      </c>
      <c r="E2245" s="20" t="s">
        <v>56</v>
      </c>
      <c r="F2245" s="12">
        <v>1527</v>
      </c>
      <c r="G2245" s="12">
        <v>365</v>
      </c>
      <c r="H2245" s="12">
        <v>223</v>
      </c>
      <c r="I2245" s="29">
        <v>4536568</v>
      </c>
      <c r="J2245" s="3">
        <v>365</v>
      </c>
      <c r="K2245" s="13">
        <v>1.39553E-4</v>
      </c>
      <c r="L2245" s="15">
        <v>1156899.26</v>
      </c>
      <c r="M2245" s="29">
        <v>1340.56</v>
      </c>
      <c r="N2245" s="12">
        <v>851</v>
      </c>
      <c r="O2245" s="12">
        <v>890</v>
      </c>
      <c r="P2245" s="12">
        <v>847</v>
      </c>
      <c r="Q2245" s="12">
        <v>863</v>
      </c>
    </row>
    <row r="2246" spans="1:17" x14ac:dyDescent="0.3">
      <c r="A2246" s="33" t="s">
        <v>1706</v>
      </c>
      <c r="B2246" s="20" t="s">
        <v>55</v>
      </c>
      <c r="C2246" s="20" t="s">
        <v>56</v>
      </c>
      <c r="D2246" s="20" t="s">
        <v>56</v>
      </c>
      <c r="E2246" s="20" t="s">
        <v>56</v>
      </c>
      <c r="F2246" s="12">
        <v>19963</v>
      </c>
      <c r="G2246" s="12">
        <v>365</v>
      </c>
      <c r="H2246" s="12">
        <v>4510</v>
      </c>
      <c r="I2246" s="29">
        <v>51810670</v>
      </c>
      <c r="J2246" s="3">
        <v>365</v>
      </c>
      <c r="K2246" s="13">
        <v>1.593793E-3</v>
      </c>
      <c r="L2246" s="15">
        <v>13212570.82</v>
      </c>
      <c r="M2246" s="29">
        <v>1263.8800000000001</v>
      </c>
      <c r="N2246" s="12">
        <v>10376</v>
      </c>
      <c r="O2246" s="12">
        <v>10737</v>
      </c>
      <c r="P2246" s="12">
        <v>10249</v>
      </c>
      <c r="Q2246" s="12">
        <v>10454</v>
      </c>
    </row>
    <row r="2247" spans="1:17" x14ac:dyDescent="0.3">
      <c r="A2247" s="33" t="s">
        <v>1707</v>
      </c>
      <c r="B2247" s="20" t="s">
        <v>57</v>
      </c>
      <c r="C2247" s="20" t="s">
        <v>56</v>
      </c>
      <c r="D2247" s="20" t="s">
        <v>56</v>
      </c>
      <c r="E2247" s="20" t="s">
        <v>56</v>
      </c>
      <c r="F2247" s="12">
        <v>25</v>
      </c>
      <c r="G2247" s="12">
        <v>365</v>
      </c>
      <c r="H2247" s="12">
        <v>16</v>
      </c>
      <c r="I2247" s="29">
        <v>757335.04000000004</v>
      </c>
      <c r="J2247" s="3">
        <v>274</v>
      </c>
      <c r="K2247" s="13">
        <v>2.3297000000000001E-5</v>
      </c>
      <c r="L2247" s="15" t="s">
        <v>2689</v>
      </c>
      <c r="M2247" s="29">
        <v>1067.03</v>
      </c>
      <c r="N2247" s="12">
        <v>208</v>
      </c>
      <c r="O2247" s="12">
        <v>158</v>
      </c>
      <c r="P2247" s="12">
        <v>178</v>
      </c>
      <c r="Q2247" s="12">
        <v>181</v>
      </c>
    </row>
    <row r="2248" spans="1:17" x14ac:dyDescent="0.3">
      <c r="A2248" s="33" t="s">
        <v>1708</v>
      </c>
      <c r="B2248" s="20" t="s">
        <v>55</v>
      </c>
      <c r="C2248" s="20" t="s">
        <v>56</v>
      </c>
      <c r="D2248" s="20" t="s">
        <v>56</v>
      </c>
      <c r="E2248" s="20" t="s">
        <v>56</v>
      </c>
      <c r="F2248" s="12">
        <v>4928</v>
      </c>
      <c r="G2248" s="12">
        <v>365</v>
      </c>
      <c r="H2248" s="12">
        <v>422</v>
      </c>
      <c r="I2248" s="29">
        <v>6448882</v>
      </c>
      <c r="J2248" s="3">
        <v>365</v>
      </c>
      <c r="K2248" s="13">
        <v>1.9838000000000001E-4</v>
      </c>
      <c r="L2248" s="15">
        <v>1644570.71</v>
      </c>
      <c r="M2248" s="29">
        <v>1065.83</v>
      </c>
      <c r="N2248" s="12">
        <v>1550</v>
      </c>
      <c r="O2248" s="12">
        <v>1665</v>
      </c>
      <c r="P2248" s="12">
        <v>1413</v>
      </c>
      <c r="Q2248" s="12">
        <v>1543</v>
      </c>
    </row>
    <row r="2249" spans="1:17" x14ac:dyDescent="0.3">
      <c r="A2249" s="33" t="s">
        <v>1709</v>
      </c>
      <c r="B2249" s="20" t="s">
        <v>55</v>
      </c>
      <c r="C2249" s="20" t="s">
        <v>56</v>
      </c>
      <c r="D2249" s="20" t="s">
        <v>56</v>
      </c>
      <c r="E2249" s="20" t="s">
        <v>56</v>
      </c>
      <c r="F2249" s="12">
        <v>251</v>
      </c>
      <c r="G2249" s="12">
        <v>365</v>
      </c>
      <c r="H2249" s="12">
        <v>99</v>
      </c>
      <c r="I2249" s="29">
        <v>795137</v>
      </c>
      <c r="J2249" s="3">
        <v>365</v>
      </c>
      <c r="K2249" s="13">
        <v>2.446E-5</v>
      </c>
      <c r="L2249" s="15">
        <v>202772.98</v>
      </c>
      <c r="M2249" s="29">
        <v>622</v>
      </c>
      <c r="N2249" s="12">
        <v>351</v>
      </c>
      <c r="O2249" s="12">
        <v>320</v>
      </c>
      <c r="P2249" s="12">
        <v>307</v>
      </c>
      <c r="Q2249" s="12">
        <v>326</v>
      </c>
    </row>
    <row r="2250" spans="1:17" x14ac:dyDescent="0.3">
      <c r="A2250" s="33" t="s">
        <v>1710</v>
      </c>
      <c r="B2250" s="20" t="s">
        <v>56</v>
      </c>
      <c r="C2250" s="20" t="s">
        <v>56</v>
      </c>
      <c r="D2250" s="20" t="s">
        <v>56</v>
      </c>
      <c r="E2250" s="20" t="s">
        <v>56</v>
      </c>
      <c r="F2250" s="12">
        <v>161</v>
      </c>
      <c r="G2250" s="12">
        <v>365</v>
      </c>
      <c r="H2250" s="12">
        <v>20</v>
      </c>
      <c r="I2250" s="29">
        <v>889696</v>
      </c>
      <c r="J2250" s="3">
        <v>365</v>
      </c>
      <c r="K2250" s="13">
        <v>2.7368999999999998E-5</v>
      </c>
      <c r="L2250" s="15" t="s">
        <v>2689</v>
      </c>
      <c r="M2250" s="29" t="s">
        <v>2689</v>
      </c>
      <c r="N2250" s="12" t="s">
        <v>2689</v>
      </c>
      <c r="O2250" s="12" t="s">
        <v>2689</v>
      </c>
      <c r="P2250" s="12" t="s">
        <v>2689</v>
      </c>
      <c r="Q2250" s="12" t="s">
        <v>2689</v>
      </c>
    </row>
    <row r="2251" spans="1:17" x14ac:dyDescent="0.3">
      <c r="A2251" s="33" t="s">
        <v>1711</v>
      </c>
      <c r="B2251" s="20" t="s">
        <v>55</v>
      </c>
      <c r="C2251" s="20" t="s">
        <v>56</v>
      </c>
      <c r="D2251" s="20" t="s">
        <v>56</v>
      </c>
      <c r="E2251" s="20" t="s">
        <v>56</v>
      </c>
      <c r="F2251" s="12">
        <v>3005</v>
      </c>
      <c r="G2251" s="12">
        <v>365</v>
      </c>
      <c r="H2251" s="12">
        <v>1188</v>
      </c>
      <c r="I2251" s="29">
        <v>1957213</v>
      </c>
      <c r="J2251" s="3">
        <v>365</v>
      </c>
      <c r="K2251" s="13">
        <v>6.0207999999999997E-5</v>
      </c>
      <c r="L2251" s="15">
        <v>499121.42</v>
      </c>
      <c r="M2251" s="29">
        <v>682.79</v>
      </c>
      <c r="N2251" s="12">
        <v>668</v>
      </c>
      <c r="O2251" s="12">
        <v>711</v>
      </c>
      <c r="P2251" s="12">
        <v>813</v>
      </c>
      <c r="Q2251" s="12">
        <v>731</v>
      </c>
    </row>
    <row r="2252" spans="1:17" x14ac:dyDescent="0.3">
      <c r="A2252" s="33" t="s">
        <v>1712</v>
      </c>
      <c r="B2252" s="20" t="s">
        <v>55</v>
      </c>
      <c r="C2252" s="20" t="s">
        <v>55</v>
      </c>
      <c r="D2252" s="20" t="s">
        <v>56</v>
      </c>
      <c r="E2252" s="20" t="s">
        <v>56</v>
      </c>
      <c r="F2252" s="12">
        <v>429</v>
      </c>
      <c r="G2252" s="12">
        <v>365</v>
      </c>
      <c r="H2252" s="12">
        <v>57</v>
      </c>
      <c r="I2252" s="29" t="s">
        <v>2689</v>
      </c>
      <c r="J2252" s="3" t="s">
        <v>2689</v>
      </c>
      <c r="K2252" s="13">
        <v>1.3047999999999999E-5</v>
      </c>
      <c r="L2252" s="15">
        <v>108168.76</v>
      </c>
      <c r="M2252" s="29">
        <v>1664.13</v>
      </c>
      <c r="N2252" s="12">
        <v>62</v>
      </c>
      <c r="O2252" s="12">
        <v>55</v>
      </c>
      <c r="P2252" s="12">
        <v>79</v>
      </c>
      <c r="Q2252" s="12">
        <v>65</v>
      </c>
    </row>
    <row r="2253" spans="1:17" x14ac:dyDescent="0.3">
      <c r="A2253" s="33" t="s">
        <v>1713</v>
      </c>
      <c r="B2253" s="20" t="s">
        <v>55</v>
      </c>
      <c r="C2253" s="20" t="s">
        <v>55</v>
      </c>
      <c r="D2253" s="20" t="s">
        <v>56</v>
      </c>
      <c r="E2253" s="20" t="s">
        <v>56</v>
      </c>
      <c r="F2253" s="12">
        <v>2606</v>
      </c>
      <c r="G2253" s="12">
        <v>365</v>
      </c>
      <c r="H2253" s="12">
        <v>58</v>
      </c>
      <c r="I2253" s="29" t="s">
        <v>2689</v>
      </c>
      <c r="J2253" s="3" t="s">
        <v>2689</v>
      </c>
      <c r="K2253" s="13">
        <v>7.1522999999999999E-5</v>
      </c>
      <c r="L2253" s="15">
        <v>592925.06999999995</v>
      </c>
      <c r="M2253" s="29">
        <v>1250.9000000000001</v>
      </c>
      <c r="N2253" s="12">
        <v>445</v>
      </c>
      <c r="O2253" s="12">
        <v>520</v>
      </c>
      <c r="P2253" s="12">
        <v>458</v>
      </c>
      <c r="Q2253" s="12">
        <v>474</v>
      </c>
    </row>
    <row r="2254" spans="1:17" x14ac:dyDescent="0.3">
      <c r="A2254" s="33" t="s">
        <v>1714</v>
      </c>
      <c r="B2254" s="20" t="s">
        <v>55</v>
      </c>
      <c r="C2254" s="20" t="s">
        <v>55</v>
      </c>
      <c r="D2254" s="20" t="s">
        <v>56</v>
      </c>
      <c r="E2254" s="20" t="s">
        <v>56</v>
      </c>
      <c r="F2254" s="12">
        <v>1782</v>
      </c>
      <c r="G2254" s="12">
        <v>365</v>
      </c>
      <c r="H2254" s="12">
        <v>21</v>
      </c>
      <c r="I2254" s="29" t="s">
        <v>2689</v>
      </c>
      <c r="J2254" s="3" t="s">
        <v>2689</v>
      </c>
      <c r="K2254" s="13">
        <v>4.8406999999999999E-5</v>
      </c>
      <c r="L2254" s="15">
        <v>401292.75</v>
      </c>
      <c r="M2254" s="29">
        <v>2492.5</v>
      </c>
      <c r="N2254" s="12">
        <v>142</v>
      </c>
      <c r="O2254" s="12">
        <v>155</v>
      </c>
      <c r="P2254" s="12">
        <v>186</v>
      </c>
      <c r="Q2254" s="12">
        <v>161</v>
      </c>
    </row>
    <row r="2255" spans="1:17" x14ac:dyDescent="0.3">
      <c r="A2255" s="33" t="s">
        <v>1715</v>
      </c>
      <c r="B2255" s="20" t="s">
        <v>55</v>
      </c>
      <c r="C2255" s="20" t="s">
        <v>55</v>
      </c>
      <c r="D2255" s="20" t="s">
        <v>56</v>
      </c>
      <c r="E2255" s="20" t="s">
        <v>56</v>
      </c>
      <c r="F2255" s="12">
        <v>885</v>
      </c>
      <c r="G2255" s="12">
        <v>365</v>
      </c>
      <c r="H2255" s="12">
        <v>39</v>
      </c>
      <c r="I2255" s="29" t="s">
        <v>2689</v>
      </c>
      <c r="J2255" s="3" t="s">
        <v>2689</v>
      </c>
      <c r="K2255" s="13">
        <v>2.4807000000000002E-5</v>
      </c>
      <c r="L2255" s="15">
        <v>205654.19</v>
      </c>
      <c r="M2255" s="29">
        <v>1326.8</v>
      </c>
      <c r="N2255" s="12">
        <v>167</v>
      </c>
      <c r="O2255" s="12">
        <v>160</v>
      </c>
      <c r="P2255" s="12">
        <v>139</v>
      </c>
      <c r="Q2255" s="12">
        <v>155</v>
      </c>
    </row>
    <row r="2256" spans="1:17" x14ac:dyDescent="0.3">
      <c r="A2256" s="33" t="s">
        <v>1716</v>
      </c>
      <c r="B2256" s="20" t="s">
        <v>55</v>
      </c>
      <c r="C2256" s="20" t="s">
        <v>56</v>
      </c>
      <c r="D2256" s="20" t="s">
        <v>56</v>
      </c>
      <c r="E2256" s="20" t="s">
        <v>56</v>
      </c>
      <c r="F2256" s="12">
        <v>1420</v>
      </c>
      <c r="G2256" s="12">
        <v>365</v>
      </c>
      <c r="H2256" s="12">
        <v>465</v>
      </c>
      <c r="I2256" s="29">
        <v>557691</v>
      </c>
      <c r="J2256" s="3">
        <v>365</v>
      </c>
      <c r="K2256" s="13">
        <v>1.7156E-5</v>
      </c>
      <c r="L2256" s="15">
        <v>142220.35</v>
      </c>
      <c r="M2256" s="29">
        <v>204.93</v>
      </c>
      <c r="N2256" s="12">
        <v>797</v>
      </c>
      <c r="O2256" s="12">
        <v>712</v>
      </c>
      <c r="P2256" s="12">
        <v>573</v>
      </c>
      <c r="Q2256" s="12">
        <v>694</v>
      </c>
    </row>
    <row r="2257" spans="1:17" x14ac:dyDescent="0.3">
      <c r="A2257" s="33" t="s">
        <v>1717</v>
      </c>
      <c r="B2257" s="20" t="s">
        <v>55</v>
      </c>
      <c r="C2257" s="20" t="s">
        <v>55</v>
      </c>
      <c r="D2257" s="20" t="s">
        <v>56</v>
      </c>
      <c r="E2257" s="20" t="s">
        <v>56</v>
      </c>
      <c r="F2257" s="12">
        <v>2492</v>
      </c>
      <c r="G2257" s="12">
        <v>365</v>
      </c>
      <c r="H2257" s="12">
        <v>181</v>
      </c>
      <c r="I2257" s="29" t="s">
        <v>2689</v>
      </c>
      <c r="J2257" s="3" t="s">
        <v>2689</v>
      </c>
      <c r="K2257" s="13">
        <v>7.1763999999999999E-5</v>
      </c>
      <c r="L2257" s="15">
        <v>594928.18999999994</v>
      </c>
      <c r="M2257" s="29">
        <v>1038.27</v>
      </c>
      <c r="N2257" s="12">
        <v>579</v>
      </c>
      <c r="O2257" s="12">
        <v>589</v>
      </c>
      <c r="P2257" s="12">
        <v>550</v>
      </c>
      <c r="Q2257" s="12">
        <v>573</v>
      </c>
    </row>
    <row r="2258" spans="1:17" x14ac:dyDescent="0.3">
      <c r="A2258" s="33" t="s">
        <v>1718</v>
      </c>
      <c r="B2258" s="20" t="s">
        <v>55</v>
      </c>
      <c r="C2258" s="20" t="s">
        <v>56</v>
      </c>
      <c r="D2258" s="20" t="s">
        <v>56</v>
      </c>
      <c r="E2258" s="20" t="s">
        <v>56</v>
      </c>
      <c r="F2258" s="12">
        <v>465</v>
      </c>
      <c r="G2258" s="12">
        <v>365</v>
      </c>
      <c r="H2258" s="12">
        <v>66</v>
      </c>
      <c r="I2258" s="29">
        <v>846250</v>
      </c>
      <c r="J2258" s="3">
        <v>365</v>
      </c>
      <c r="K2258" s="13">
        <v>2.6032000000000001E-5</v>
      </c>
      <c r="L2258" s="15">
        <v>215807.63</v>
      </c>
      <c r="M2258" s="29">
        <v>1068.3499999999999</v>
      </c>
      <c r="N2258" s="12">
        <v>205</v>
      </c>
      <c r="O2258" s="12">
        <v>208</v>
      </c>
      <c r="P2258" s="12">
        <v>192</v>
      </c>
      <c r="Q2258" s="12">
        <v>202</v>
      </c>
    </row>
    <row r="2259" spans="1:17" x14ac:dyDescent="0.3">
      <c r="A2259" s="33" t="s">
        <v>1719</v>
      </c>
      <c r="B2259" s="20" t="s">
        <v>56</v>
      </c>
      <c r="C2259" s="20" t="s">
        <v>56</v>
      </c>
      <c r="D2259" s="20" t="s">
        <v>56</v>
      </c>
      <c r="E2259" s="20" t="s">
        <v>56</v>
      </c>
      <c r="F2259" s="12"/>
      <c r="G2259" s="12">
        <v>365</v>
      </c>
      <c r="H2259" s="12" t="s">
        <v>2689</v>
      </c>
      <c r="I2259" s="29">
        <v>12784040</v>
      </c>
      <c r="J2259" s="3">
        <v>365</v>
      </c>
      <c r="K2259" s="13">
        <v>3.93261E-4</v>
      </c>
      <c r="L2259" s="15" t="s">
        <v>2689</v>
      </c>
      <c r="M2259" s="29" t="s">
        <v>2689</v>
      </c>
      <c r="N2259" s="12" t="s">
        <v>2689</v>
      </c>
      <c r="O2259" s="12" t="s">
        <v>2689</v>
      </c>
      <c r="P2259" s="12" t="s">
        <v>2689</v>
      </c>
      <c r="Q2259" s="12" t="s">
        <v>2689</v>
      </c>
    </row>
    <row r="2260" spans="1:17" x14ac:dyDescent="0.3">
      <c r="A2260" s="33" t="s">
        <v>1720</v>
      </c>
      <c r="B2260" s="20" t="s">
        <v>56</v>
      </c>
      <c r="C2260" s="20" t="s">
        <v>56</v>
      </c>
      <c r="D2260" s="20" t="s">
        <v>56</v>
      </c>
      <c r="E2260" s="20" t="s">
        <v>56</v>
      </c>
      <c r="F2260" s="12">
        <v>3</v>
      </c>
      <c r="G2260" s="12">
        <v>365</v>
      </c>
      <c r="H2260" s="12">
        <v>3</v>
      </c>
      <c r="I2260" s="29">
        <v>142030</v>
      </c>
      <c r="J2260" s="3">
        <v>365</v>
      </c>
      <c r="K2260" s="13">
        <v>4.369E-6</v>
      </c>
      <c r="L2260" s="15" t="s">
        <v>2689</v>
      </c>
      <c r="M2260" s="29" t="s">
        <v>2689</v>
      </c>
      <c r="N2260" s="12" t="s">
        <v>2689</v>
      </c>
      <c r="O2260" s="12" t="s">
        <v>2689</v>
      </c>
      <c r="P2260" s="12" t="s">
        <v>2689</v>
      </c>
      <c r="Q2260" s="12" t="s">
        <v>2689</v>
      </c>
    </row>
    <row r="2261" spans="1:17" x14ac:dyDescent="0.3">
      <c r="A2261" s="33" t="s">
        <v>1721</v>
      </c>
      <c r="B2261" s="20" t="s">
        <v>55</v>
      </c>
      <c r="C2261" s="20" t="s">
        <v>56</v>
      </c>
      <c r="D2261" s="20" t="s">
        <v>56</v>
      </c>
      <c r="E2261" s="20" t="s">
        <v>56</v>
      </c>
      <c r="F2261" s="12">
        <v>770</v>
      </c>
      <c r="G2261" s="12">
        <v>365</v>
      </c>
      <c r="H2261" s="12">
        <v>2</v>
      </c>
      <c r="I2261" s="29">
        <v>349176</v>
      </c>
      <c r="J2261" s="3">
        <v>365</v>
      </c>
      <c r="K2261" s="13">
        <v>1.0740999999999999E-5</v>
      </c>
      <c r="L2261" s="15">
        <v>89045.61</v>
      </c>
      <c r="M2261" s="29">
        <v>6360.4</v>
      </c>
      <c r="N2261" s="12">
        <v>12</v>
      </c>
      <c r="O2261" s="12">
        <v>18</v>
      </c>
      <c r="P2261" s="12">
        <v>12</v>
      </c>
      <c r="Q2261" s="12">
        <v>14</v>
      </c>
    </row>
    <row r="2262" spans="1:17" x14ac:dyDescent="0.3">
      <c r="A2262" s="33" t="s">
        <v>1722</v>
      </c>
      <c r="B2262" s="20" t="s">
        <v>55</v>
      </c>
      <c r="C2262" s="20" t="s">
        <v>56</v>
      </c>
      <c r="D2262" s="20" t="s">
        <v>56</v>
      </c>
      <c r="E2262" s="20" t="s">
        <v>56</v>
      </c>
      <c r="F2262" s="12">
        <v>65</v>
      </c>
      <c r="G2262" s="12">
        <v>365</v>
      </c>
      <c r="H2262" s="12">
        <v>9</v>
      </c>
      <c r="I2262" s="29">
        <v>263056</v>
      </c>
      <c r="J2262" s="3">
        <v>365</v>
      </c>
      <c r="K2262" s="13">
        <v>8.0919999999999998E-6</v>
      </c>
      <c r="L2262" s="15">
        <v>67083.600000000006</v>
      </c>
      <c r="M2262" s="29">
        <v>906.54</v>
      </c>
      <c r="N2262" s="12">
        <v>46</v>
      </c>
      <c r="O2262" s="12">
        <v>59</v>
      </c>
      <c r="P2262" s="12">
        <v>118</v>
      </c>
      <c r="Q2262" s="12">
        <v>74</v>
      </c>
    </row>
    <row r="2263" spans="1:17" x14ac:dyDescent="0.3">
      <c r="A2263" s="33" t="s">
        <v>1723</v>
      </c>
      <c r="B2263" s="20" t="s">
        <v>55</v>
      </c>
      <c r="C2263" s="20" t="s">
        <v>56</v>
      </c>
      <c r="D2263" s="20" t="s">
        <v>56</v>
      </c>
      <c r="E2263" s="20" t="s">
        <v>56</v>
      </c>
      <c r="F2263" s="12">
        <v>7602</v>
      </c>
      <c r="G2263" s="12">
        <v>365</v>
      </c>
      <c r="H2263" s="12">
        <v>1234</v>
      </c>
      <c r="I2263" s="29">
        <v>7374401</v>
      </c>
      <c r="J2263" s="3">
        <v>365</v>
      </c>
      <c r="K2263" s="13">
        <v>2.2685000000000001E-4</v>
      </c>
      <c r="L2263" s="15">
        <v>1880593.23</v>
      </c>
      <c r="M2263" s="29">
        <v>601.6</v>
      </c>
      <c r="N2263" s="12">
        <v>2791</v>
      </c>
      <c r="O2263" s="12">
        <v>3197</v>
      </c>
      <c r="P2263" s="12">
        <v>3389</v>
      </c>
      <c r="Q2263" s="12">
        <v>3126</v>
      </c>
    </row>
    <row r="2264" spans="1:17" x14ac:dyDescent="0.3">
      <c r="A2264" s="33" t="s">
        <v>1724</v>
      </c>
      <c r="B2264" s="20" t="s">
        <v>56</v>
      </c>
      <c r="C2264" s="20" t="s">
        <v>56</v>
      </c>
      <c r="D2264" s="20" t="s">
        <v>56</v>
      </c>
      <c r="E2264" s="20" t="s">
        <v>56</v>
      </c>
      <c r="F2264" s="12">
        <v>278</v>
      </c>
      <c r="G2264" s="12">
        <v>365</v>
      </c>
      <c r="H2264" s="12">
        <v>74</v>
      </c>
      <c r="I2264" s="29">
        <v>1846516</v>
      </c>
      <c r="J2264" s="3">
        <v>365</v>
      </c>
      <c r="K2264" s="13">
        <v>5.6802000000000003E-5</v>
      </c>
      <c r="L2264" s="15" t="s">
        <v>2689</v>
      </c>
      <c r="M2264" s="29" t="s">
        <v>2689</v>
      </c>
      <c r="N2264" s="12" t="s">
        <v>2689</v>
      </c>
      <c r="O2264" s="12" t="s">
        <v>2689</v>
      </c>
      <c r="P2264" s="12" t="s">
        <v>2689</v>
      </c>
      <c r="Q2264" s="12" t="s">
        <v>2689</v>
      </c>
    </row>
    <row r="2265" spans="1:17" x14ac:dyDescent="0.3">
      <c r="A2265" s="33" t="s">
        <v>1725</v>
      </c>
      <c r="B2265" s="20" t="s">
        <v>56</v>
      </c>
      <c r="C2265" s="20" t="s">
        <v>56</v>
      </c>
      <c r="D2265" s="20" t="s">
        <v>56</v>
      </c>
      <c r="E2265" s="20" t="s">
        <v>56</v>
      </c>
      <c r="F2265" s="12">
        <v>68</v>
      </c>
      <c r="G2265" s="12">
        <v>365</v>
      </c>
      <c r="H2265" s="12">
        <v>39</v>
      </c>
      <c r="I2265" s="29">
        <v>365599</v>
      </c>
      <c r="J2265" s="3">
        <v>365</v>
      </c>
      <c r="K2265" s="13">
        <v>1.1246999999999999E-5</v>
      </c>
      <c r="L2265" s="15" t="s">
        <v>2689</v>
      </c>
      <c r="M2265" s="29" t="s">
        <v>2689</v>
      </c>
      <c r="N2265" s="12" t="s">
        <v>2689</v>
      </c>
      <c r="O2265" s="12" t="s">
        <v>2689</v>
      </c>
      <c r="P2265" s="12" t="s">
        <v>2689</v>
      </c>
      <c r="Q2265" s="12" t="s">
        <v>2689</v>
      </c>
    </row>
    <row r="2266" spans="1:17" x14ac:dyDescent="0.3">
      <c r="A2266" s="33" t="s">
        <v>1726</v>
      </c>
      <c r="B2266" s="20" t="s">
        <v>56</v>
      </c>
      <c r="C2266" s="20" t="s">
        <v>56</v>
      </c>
      <c r="D2266" s="20" t="s">
        <v>56</v>
      </c>
      <c r="E2266" s="20" t="s">
        <v>56</v>
      </c>
      <c r="F2266" s="12">
        <v>242</v>
      </c>
      <c r="G2266" s="12">
        <v>365</v>
      </c>
      <c r="H2266" s="12">
        <v>123</v>
      </c>
      <c r="I2266" s="29">
        <v>870064</v>
      </c>
      <c r="J2266" s="3">
        <v>365</v>
      </c>
      <c r="K2266" s="13">
        <v>2.6764999999999999E-5</v>
      </c>
      <c r="L2266" s="15" t="s">
        <v>2689</v>
      </c>
      <c r="M2266" s="29" t="s">
        <v>2689</v>
      </c>
      <c r="N2266" s="12" t="s">
        <v>2689</v>
      </c>
      <c r="O2266" s="12" t="s">
        <v>2689</v>
      </c>
      <c r="P2266" s="12" t="s">
        <v>2689</v>
      </c>
      <c r="Q2266" s="12" t="s">
        <v>2689</v>
      </c>
    </row>
    <row r="2267" spans="1:17" x14ac:dyDescent="0.3">
      <c r="A2267" s="33" t="s">
        <v>1727</v>
      </c>
      <c r="B2267" s="20" t="s">
        <v>55</v>
      </c>
      <c r="C2267" s="20" t="s">
        <v>56</v>
      </c>
      <c r="D2267" s="20" t="s">
        <v>56</v>
      </c>
      <c r="E2267" s="20" t="s">
        <v>56</v>
      </c>
      <c r="F2267" s="12">
        <v>2602</v>
      </c>
      <c r="G2267" s="12">
        <v>365</v>
      </c>
      <c r="H2267" s="12">
        <v>225</v>
      </c>
      <c r="I2267" s="29">
        <v>6329725</v>
      </c>
      <c r="J2267" s="3">
        <v>365</v>
      </c>
      <c r="K2267" s="13">
        <v>1.9471399999999999E-4</v>
      </c>
      <c r="L2267" s="15">
        <v>1614183.72</v>
      </c>
      <c r="M2267" s="29">
        <v>1555.09</v>
      </c>
      <c r="N2267" s="12">
        <v>930</v>
      </c>
      <c r="O2267" s="12">
        <v>1099</v>
      </c>
      <c r="P2267" s="12">
        <v>1085</v>
      </c>
      <c r="Q2267" s="12">
        <v>1038</v>
      </c>
    </row>
    <row r="2268" spans="1:17" x14ac:dyDescent="0.3">
      <c r="A2268" s="33" t="s">
        <v>1728</v>
      </c>
      <c r="B2268" s="20" t="s">
        <v>56</v>
      </c>
      <c r="C2268" s="20" t="s">
        <v>56</v>
      </c>
      <c r="D2268" s="20" t="s">
        <v>56</v>
      </c>
      <c r="E2268" s="20" t="s">
        <v>56</v>
      </c>
      <c r="F2268" s="12"/>
      <c r="G2268" s="12">
        <v>365</v>
      </c>
      <c r="H2268" s="12" t="s">
        <v>2689</v>
      </c>
      <c r="I2268" s="29">
        <v>352705</v>
      </c>
      <c r="J2268" s="3">
        <v>365</v>
      </c>
      <c r="K2268" s="13">
        <v>1.0849999999999999E-5</v>
      </c>
      <c r="L2268" s="15" t="s">
        <v>2689</v>
      </c>
      <c r="M2268" s="29" t="s">
        <v>2689</v>
      </c>
      <c r="N2268" s="12" t="s">
        <v>2689</v>
      </c>
      <c r="O2268" s="12" t="s">
        <v>2689</v>
      </c>
      <c r="P2268" s="12" t="s">
        <v>2689</v>
      </c>
      <c r="Q2268" s="12" t="s">
        <v>2689</v>
      </c>
    </row>
    <row r="2269" spans="1:17" x14ac:dyDescent="0.3">
      <c r="A2269" s="33" t="s">
        <v>1729</v>
      </c>
      <c r="B2269" s="20" t="s">
        <v>55</v>
      </c>
      <c r="C2269" s="20" t="s">
        <v>56</v>
      </c>
      <c r="D2269" s="20" t="s">
        <v>56</v>
      </c>
      <c r="E2269" s="20" t="s">
        <v>56</v>
      </c>
      <c r="F2269" s="12">
        <v>2501</v>
      </c>
      <c r="G2269" s="12">
        <v>365</v>
      </c>
      <c r="H2269" s="12">
        <v>16</v>
      </c>
      <c r="I2269" s="29">
        <v>364636</v>
      </c>
      <c r="J2269" s="3">
        <v>365</v>
      </c>
      <c r="K2269" s="13">
        <v>1.1216999999999999E-5</v>
      </c>
      <c r="L2269" s="15">
        <v>92988.160000000003</v>
      </c>
      <c r="M2269" s="29">
        <v>5166.01</v>
      </c>
      <c r="N2269" s="12">
        <v>21</v>
      </c>
      <c r="O2269" s="12">
        <v>21</v>
      </c>
      <c r="P2269" s="12">
        <v>12</v>
      </c>
      <c r="Q2269" s="12">
        <v>18</v>
      </c>
    </row>
    <row r="2270" spans="1:17" x14ac:dyDescent="0.3">
      <c r="A2270" s="33" t="s">
        <v>1730</v>
      </c>
      <c r="B2270" s="20" t="s">
        <v>56</v>
      </c>
      <c r="C2270" s="20" t="s">
        <v>56</v>
      </c>
      <c r="D2270" s="20" t="s">
        <v>56</v>
      </c>
      <c r="E2270" s="20" t="s">
        <v>56</v>
      </c>
      <c r="F2270" s="12">
        <v>937</v>
      </c>
      <c r="G2270" s="12">
        <v>365</v>
      </c>
      <c r="H2270" s="12">
        <v>506</v>
      </c>
      <c r="I2270" s="29">
        <v>4301008</v>
      </c>
      <c r="J2270" s="3">
        <v>365</v>
      </c>
      <c r="K2270" s="13">
        <v>1.3230699999999999E-4</v>
      </c>
      <c r="L2270" s="15" t="s">
        <v>2689</v>
      </c>
      <c r="M2270" s="29" t="s">
        <v>2689</v>
      </c>
      <c r="N2270" s="12" t="s">
        <v>2689</v>
      </c>
      <c r="O2270" s="12" t="s">
        <v>2689</v>
      </c>
      <c r="P2270" s="12" t="s">
        <v>2689</v>
      </c>
      <c r="Q2270" s="12" t="s">
        <v>2689</v>
      </c>
    </row>
    <row r="2271" spans="1:17" x14ac:dyDescent="0.3">
      <c r="A2271" s="33" t="s">
        <v>1731</v>
      </c>
      <c r="B2271" s="20" t="s">
        <v>56</v>
      </c>
      <c r="C2271" s="20" t="s">
        <v>56</v>
      </c>
      <c r="D2271" s="20" t="s">
        <v>56</v>
      </c>
      <c r="E2271" s="20" t="s">
        <v>56</v>
      </c>
      <c r="F2271" s="12">
        <v>354</v>
      </c>
      <c r="G2271" s="12">
        <v>365</v>
      </c>
      <c r="H2271" s="12">
        <v>54</v>
      </c>
      <c r="I2271" s="29">
        <v>441915</v>
      </c>
      <c r="J2271" s="3">
        <v>365</v>
      </c>
      <c r="K2271" s="13">
        <v>1.3594000000000001E-5</v>
      </c>
      <c r="L2271" s="15" t="s">
        <v>2689</v>
      </c>
      <c r="M2271" s="29" t="s">
        <v>2689</v>
      </c>
      <c r="N2271" s="12" t="s">
        <v>2689</v>
      </c>
      <c r="O2271" s="12" t="s">
        <v>2689</v>
      </c>
      <c r="P2271" s="12" t="s">
        <v>2689</v>
      </c>
      <c r="Q2271" s="12" t="s">
        <v>2689</v>
      </c>
    </row>
    <row r="2272" spans="1:17" x14ac:dyDescent="0.3">
      <c r="A2272" s="33" t="s">
        <v>1732</v>
      </c>
      <c r="B2272" s="20" t="s">
        <v>55</v>
      </c>
      <c r="C2272" s="20" t="s">
        <v>56</v>
      </c>
      <c r="D2272" s="20" t="s">
        <v>56</v>
      </c>
      <c r="E2272" s="20" t="s">
        <v>56</v>
      </c>
      <c r="F2272" s="12">
        <v>5161</v>
      </c>
      <c r="G2272" s="12">
        <v>365</v>
      </c>
      <c r="H2272" s="12">
        <v>459</v>
      </c>
      <c r="I2272" s="29">
        <v>6312766</v>
      </c>
      <c r="J2272" s="3">
        <v>365</v>
      </c>
      <c r="K2272" s="13">
        <v>1.94193E-4</v>
      </c>
      <c r="L2272" s="15">
        <v>1609858.89</v>
      </c>
      <c r="M2272" s="29">
        <v>855.4</v>
      </c>
      <c r="N2272" s="12">
        <v>1787</v>
      </c>
      <c r="O2272" s="12">
        <v>1807</v>
      </c>
      <c r="P2272" s="12">
        <v>2052</v>
      </c>
      <c r="Q2272" s="12">
        <v>1882</v>
      </c>
    </row>
    <row r="2273" spans="1:17" x14ac:dyDescent="0.3">
      <c r="A2273" s="33" t="s">
        <v>1733</v>
      </c>
      <c r="B2273" s="20" t="s">
        <v>56</v>
      </c>
      <c r="C2273" s="20" t="s">
        <v>56</v>
      </c>
      <c r="D2273" s="20" t="s">
        <v>56</v>
      </c>
      <c r="E2273" s="20" t="s">
        <v>56</v>
      </c>
      <c r="F2273" s="12"/>
      <c r="G2273" s="12">
        <v>365</v>
      </c>
      <c r="H2273" s="12" t="s">
        <v>2689</v>
      </c>
      <c r="I2273" s="29">
        <v>53783</v>
      </c>
      <c r="J2273" s="3">
        <v>365</v>
      </c>
      <c r="K2273" s="13">
        <v>1.654E-6</v>
      </c>
      <c r="L2273" s="15" t="s">
        <v>2689</v>
      </c>
      <c r="M2273" s="29" t="s">
        <v>2689</v>
      </c>
      <c r="N2273" s="12" t="s">
        <v>2689</v>
      </c>
      <c r="O2273" s="12" t="s">
        <v>2689</v>
      </c>
      <c r="P2273" s="12" t="s">
        <v>2689</v>
      </c>
      <c r="Q2273" s="12" t="s">
        <v>2689</v>
      </c>
    </row>
    <row r="2274" spans="1:17" x14ac:dyDescent="0.3">
      <c r="A2274" s="33" t="s">
        <v>1734</v>
      </c>
      <c r="B2274" s="20" t="s">
        <v>56</v>
      </c>
      <c r="C2274" s="20" t="s">
        <v>56</v>
      </c>
      <c r="D2274" s="20" t="s">
        <v>56</v>
      </c>
      <c r="E2274" s="20" t="s">
        <v>56</v>
      </c>
      <c r="F2274" s="12">
        <v>128</v>
      </c>
      <c r="G2274" s="12">
        <v>365</v>
      </c>
      <c r="H2274" s="12">
        <v>82</v>
      </c>
      <c r="I2274" s="29">
        <v>477655</v>
      </c>
      <c r="J2274" s="3">
        <v>365</v>
      </c>
      <c r="K2274" s="13">
        <v>1.4694E-5</v>
      </c>
      <c r="L2274" s="15" t="s">
        <v>2689</v>
      </c>
      <c r="M2274" s="29" t="s">
        <v>2689</v>
      </c>
      <c r="N2274" s="12" t="s">
        <v>2689</v>
      </c>
      <c r="O2274" s="12" t="s">
        <v>2689</v>
      </c>
      <c r="P2274" s="12" t="s">
        <v>2689</v>
      </c>
      <c r="Q2274" s="12" t="s">
        <v>2689</v>
      </c>
    </row>
    <row r="2275" spans="1:17" x14ac:dyDescent="0.3">
      <c r="A2275" s="33" t="s">
        <v>1735</v>
      </c>
      <c r="B2275" s="20" t="s">
        <v>55</v>
      </c>
      <c r="C2275" s="20" t="s">
        <v>56</v>
      </c>
      <c r="D2275" s="20" t="s">
        <v>56</v>
      </c>
      <c r="E2275" s="20" t="s">
        <v>56</v>
      </c>
      <c r="F2275" s="12">
        <v>36</v>
      </c>
      <c r="G2275" s="12">
        <v>365</v>
      </c>
      <c r="H2275" s="12">
        <v>42</v>
      </c>
      <c r="I2275" s="29">
        <v>21313</v>
      </c>
      <c r="J2275" s="3">
        <v>365</v>
      </c>
      <c r="K2275" s="13">
        <v>6.5600000000000005E-7</v>
      </c>
      <c r="L2275" s="15">
        <v>5435.16</v>
      </c>
      <c r="M2275" s="29">
        <v>84.92</v>
      </c>
      <c r="N2275" s="12">
        <v>48</v>
      </c>
      <c r="O2275" s="12">
        <v>66</v>
      </c>
      <c r="P2275" s="12">
        <v>77</v>
      </c>
      <c r="Q2275" s="12">
        <v>64</v>
      </c>
    </row>
    <row r="2276" spans="1:17" x14ac:dyDescent="0.3">
      <c r="A2276" s="33" t="s">
        <v>1736</v>
      </c>
      <c r="B2276" s="20" t="s">
        <v>55</v>
      </c>
      <c r="C2276" s="20" t="s">
        <v>56</v>
      </c>
      <c r="D2276" s="20" t="s">
        <v>56</v>
      </c>
      <c r="E2276" s="20" t="s">
        <v>56</v>
      </c>
      <c r="F2276" s="12">
        <v>862</v>
      </c>
      <c r="G2276" s="12">
        <v>365</v>
      </c>
      <c r="H2276" s="12">
        <v>29</v>
      </c>
      <c r="I2276" s="29">
        <v>3590449</v>
      </c>
      <c r="J2276" s="3">
        <v>365</v>
      </c>
      <c r="K2276" s="13">
        <v>1.10449E-4</v>
      </c>
      <c r="L2276" s="15">
        <v>915623.4</v>
      </c>
      <c r="M2276" s="29">
        <v>2244.1799999999998</v>
      </c>
      <c r="N2276" s="12">
        <v>411</v>
      </c>
      <c r="O2276" s="12">
        <v>447</v>
      </c>
      <c r="P2276" s="12">
        <v>366</v>
      </c>
      <c r="Q2276" s="12">
        <v>408</v>
      </c>
    </row>
    <row r="2277" spans="1:17" x14ac:dyDescent="0.3">
      <c r="A2277" s="33" t="s">
        <v>1737</v>
      </c>
      <c r="B2277" s="20" t="s">
        <v>55</v>
      </c>
      <c r="C2277" s="20" t="s">
        <v>56</v>
      </c>
      <c r="D2277" s="20" t="s">
        <v>56</v>
      </c>
      <c r="E2277" s="20" t="s">
        <v>56</v>
      </c>
      <c r="F2277" s="12">
        <v>903</v>
      </c>
      <c r="G2277" s="12">
        <v>365</v>
      </c>
      <c r="H2277" s="12">
        <v>77</v>
      </c>
      <c r="I2277" s="29">
        <v>2171014</v>
      </c>
      <c r="J2277" s="3">
        <v>365</v>
      </c>
      <c r="K2277" s="13">
        <v>6.6784000000000003E-5</v>
      </c>
      <c r="L2277" s="15">
        <v>553644.18999999994</v>
      </c>
      <c r="M2277" s="29">
        <v>1785.95</v>
      </c>
      <c r="N2277" s="12">
        <v>301</v>
      </c>
      <c r="O2277" s="12">
        <v>335</v>
      </c>
      <c r="P2277" s="12">
        <v>295</v>
      </c>
      <c r="Q2277" s="12">
        <v>310</v>
      </c>
    </row>
    <row r="2278" spans="1:17" x14ac:dyDescent="0.3">
      <c r="A2278" s="33" t="s">
        <v>1738</v>
      </c>
      <c r="B2278" s="20" t="s">
        <v>55</v>
      </c>
      <c r="C2278" s="20" t="s">
        <v>56</v>
      </c>
      <c r="D2278" s="20" t="s">
        <v>56</v>
      </c>
      <c r="E2278" s="20" t="s">
        <v>56</v>
      </c>
      <c r="F2278" s="12">
        <v>304</v>
      </c>
      <c r="G2278" s="12">
        <v>365</v>
      </c>
      <c r="H2278" s="12">
        <v>79</v>
      </c>
      <c r="I2278" s="29">
        <v>1372940</v>
      </c>
      <c r="J2278" s="3">
        <v>365</v>
      </c>
      <c r="K2278" s="13">
        <v>4.2234000000000003E-5</v>
      </c>
      <c r="L2278" s="15">
        <v>350122.22</v>
      </c>
      <c r="M2278" s="29">
        <v>1224.2</v>
      </c>
      <c r="N2278" s="12">
        <v>318</v>
      </c>
      <c r="O2278" s="12">
        <v>246</v>
      </c>
      <c r="P2278" s="12">
        <v>294</v>
      </c>
      <c r="Q2278" s="12">
        <v>286</v>
      </c>
    </row>
    <row r="2279" spans="1:17" x14ac:dyDescent="0.3">
      <c r="A2279" s="33" t="s">
        <v>1739</v>
      </c>
      <c r="B2279" s="20" t="s">
        <v>56</v>
      </c>
      <c r="C2279" s="20" t="s">
        <v>56</v>
      </c>
      <c r="D2279" s="20" t="s">
        <v>56</v>
      </c>
      <c r="E2279" s="20" t="s">
        <v>56</v>
      </c>
      <c r="F2279" s="12">
        <v>1003</v>
      </c>
      <c r="G2279" s="12">
        <v>365</v>
      </c>
      <c r="H2279" s="12">
        <v>444</v>
      </c>
      <c r="I2279" s="29">
        <v>3394464</v>
      </c>
      <c r="J2279" s="3">
        <v>365</v>
      </c>
      <c r="K2279" s="13">
        <v>1.0442000000000001E-4</v>
      </c>
      <c r="L2279" s="15" t="s">
        <v>2689</v>
      </c>
      <c r="M2279" s="29" t="s">
        <v>2689</v>
      </c>
      <c r="N2279" s="12" t="s">
        <v>2689</v>
      </c>
      <c r="O2279" s="12" t="s">
        <v>2689</v>
      </c>
      <c r="P2279" s="12" t="s">
        <v>2689</v>
      </c>
      <c r="Q2279" s="12" t="s">
        <v>2689</v>
      </c>
    </row>
    <row r="2280" spans="1:17" x14ac:dyDescent="0.3">
      <c r="A2280" s="33" t="s">
        <v>1740</v>
      </c>
      <c r="B2280" s="20" t="s">
        <v>56</v>
      </c>
      <c r="C2280" s="20" t="s">
        <v>56</v>
      </c>
      <c r="D2280" s="20" t="s">
        <v>56</v>
      </c>
      <c r="E2280" s="20" t="s">
        <v>56</v>
      </c>
      <c r="F2280" s="12">
        <v>164</v>
      </c>
      <c r="G2280" s="12">
        <v>365</v>
      </c>
      <c r="H2280" s="12">
        <v>63</v>
      </c>
      <c r="I2280" s="29">
        <v>7718185</v>
      </c>
      <c r="J2280" s="3">
        <v>365</v>
      </c>
      <c r="K2280" s="13">
        <v>2.37426E-4</v>
      </c>
      <c r="L2280" s="15" t="s">
        <v>2689</v>
      </c>
      <c r="M2280" s="29" t="s">
        <v>2689</v>
      </c>
      <c r="N2280" s="12" t="s">
        <v>2689</v>
      </c>
      <c r="O2280" s="12" t="s">
        <v>2689</v>
      </c>
      <c r="P2280" s="12" t="s">
        <v>2689</v>
      </c>
      <c r="Q2280" s="12" t="s">
        <v>2689</v>
      </c>
    </row>
    <row r="2281" spans="1:17" x14ac:dyDescent="0.3">
      <c r="A2281" s="33" t="s">
        <v>1741</v>
      </c>
      <c r="B2281" s="20" t="s">
        <v>55</v>
      </c>
      <c r="C2281" s="20" t="s">
        <v>56</v>
      </c>
      <c r="D2281" s="20" t="s">
        <v>56</v>
      </c>
      <c r="E2281" s="20" t="s">
        <v>56</v>
      </c>
      <c r="F2281" s="12">
        <v>987</v>
      </c>
      <c r="G2281" s="12">
        <v>365</v>
      </c>
      <c r="H2281" s="12">
        <v>182</v>
      </c>
      <c r="I2281" s="29">
        <v>4114894</v>
      </c>
      <c r="J2281" s="3">
        <v>365</v>
      </c>
      <c r="K2281" s="13">
        <v>1.26582E-4</v>
      </c>
      <c r="L2281" s="15">
        <v>1049365.48</v>
      </c>
      <c r="M2281" s="29">
        <v>1091.95</v>
      </c>
      <c r="N2281" s="12">
        <v>938</v>
      </c>
      <c r="O2281" s="12">
        <v>982</v>
      </c>
      <c r="P2281" s="12">
        <v>962</v>
      </c>
      <c r="Q2281" s="12">
        <v>961</v>
      </c>
    </row>
    <row r="2282" spans="1:17" x14ac:dyDescent="0.3">
      <c r="A2282" s="33" t="s">
        <v>1742</v>
      </c>
      <c r="B2282" s="20" t="s">
        <v>55</v>
      </c>
      <c r="C2282" s="20" t="s">
        <v>56</v>
      </c>
      <c r="D2282" s="20" t="s">
        <v>56</v>
      </c>
      <c r="E2282" s="20" t="s">
        <v>56</v>
      </c>
      <c r="F2282" s="12"/>
      <c r="G2282" s="12">
        <v>0</v>
      </c>
      <c r="H2282" s="12" t="s">
        <v>2689</v>
      </c>
      <c r="I2282" s="29">
        <v>1392119</v>
      </c>
      <c r="J2282" s="3">
        <v>365</v>
      </c>
      <c r="K2282" s="13">
        <v>4.2824000000000002E-5</v>
      </c>
      <c r="L2282" s="15">
        <v>355013.18</v>
      </c>
      <c r="M2282" s="29">
        <v>1023.09</v>
      </c>
      <c r="N2282" s="12">
        <v>159</v>
      </c>
      <c r="O2282" s="12">
        <v>396</v>
      </c>
      <c r="P2282" s="12">
        <v>485</v>
      </c>
      <c r="Q2282" s="12">
        <v>347</v>
      </c>
    </row>
    <row r="2283" spans="1:17" x14ac:dyDescent="0.3">
      <c r="A2283" s="33" t="s">
        <v>1743</v>
      </c>
      <c r="B2283" s="20" t="s">
        <v>56</v>
      </c>
      <c r="C2283" s="20" t="s">
        <v>56</v>
      </c>
      <c r="D2283" s="20" t="s">
        <v>56</v>
      </c>
      <c r="E2283" s="20" t="s">
        <v>55</v>
      </c>
      <c r="F2283" s="12"/>
      <c r="G2283" s="12"/>
      <c r="H2283" s="12" t="s">
        <v>2689</v>
      </c>
      <c r="I2283" s="29"/>
      <c r="J2283" s="3"/>
      <c r="K2283" s="13" t="s">
        <v>2689</v>
      </c>
      <c r="L2283" s="15" t="s">
        <v>2689</v>
      </c>
      <c r="M2283" s="29" t="s">
        <v>2689</v>
      </c>
      <c r="N2283" s="12" t="s">
        <v>2689</v>
      </c>
      <c r="O2283" s="12" t="s">
        <v>2689</v>
      </c>
      <c r="P2283" s="12" t="s">
        <v>2689</v>
      </c>
      <c r="Q2283" s="12" t="s">
        <v>2689</v>
      </c>
    </row>
    <row r="2284" spans="1:17" x14ac:dyDescent="0.3">
      <c r="A2284" s="33" t="s">
        <v>1744</v>
      </c>
      <c r="B2284" s="20" t="s">
        <v>57</v>
      </c>
      <c r="C2284" s="20" t="s">
        <v>56</v>
      </c>
      <c r="D2284" s="20" t="s">
        <v>56</v>
      </c>
      <c r="E2284" s="20" t="s">
        <v>56</v>
      </c>
      <c r="F2284" s="12">
        <v>1497</v>
      </c>
      <c r="G2284" s="12">
        <v>365</v>
      </c>
      <c r="H2284" s="12">
        <v>186</v>
      </c>
      <c r="I2284" s="29">
        <v>3504520</v>
      </c>
      <c r="J2284" s="3">
        <v>365</v>
      </c>
      <c r="K2284" s="13">
        <v>1.07806E-4</v>
      </c>
      <c r="L2284" s="15" t="s">
        <v>2689</v>
      </c>
      <c r="M2284" s="29">
        <v>1001.92</v>
      </c>
      <c r="N2284" s="12">
        <v>971</v>
      </c>
      <c r="O2284" s="12">
        <v>818</v>
      </c>
      <c r="P2284" s="12">
        <v>888</v>
      </c>
      <c r="Q2284" s="12">
        <v>892</v>
      </c>
    </row>
    <row r="2285" spans="1:17" x14ac:dyDescent="0.3">
      <c r="A2285" s="33" t="s">
        <v>1745</v>
      </c>
      <c r="B2285" s="20" t="s">
        <v>55</v>
      </c>
      <c r="C2285" s="20" t="s">
        <v>56</v>
      </c>
      <c r="D2285" s="20" t="s">
        <v>56</v>
      </c>
      <c r="E2285" s="20" t="s">
        <v>56</v>
      </c>
      <c r="F2285" s="12">
        <v>5531</v>
      </c>
      <c r="G2285" s="12">
        <v>365</v>
      </c>
      <c r="H2285" s="12">
        <v>1160</v>
      </c>
      <c r="I2285" s="29">
        <v>4681516</v>
      </c>
      <c r="J2285" s="3">
        <v>365</v>
      </c>
      <c r="K2285" s="13">
        <v>1.44012E-4</v>
      </c>
      <c r="L2285" s="15">
        <v>1193863.3799999999</v>
      </c>
      <c r="M2285" s="29">
        <v>481.79</v>
      </c>
      <c r="N2285" s="12">
        <v>2681</v>
      </c>
      <c r="O2285" s="12">
        <v>2480</v>
      </c>
      <c r="P2285" s="12">
        <v>2273</v>
      </c>
      <c r="Q2285" s="12">
        <v>2478</v>
      </c>
    </row>
    <row r="2286" spans="1:17" x14ac:dyDescent="0.3">
      <c r="A2286" s="33" t="s">
        <v>1746</v>
      </c>
      <c r="B2286" s="20" t="s">
        <v>55</v>
      </c>
      <c r="C2286" s="20" t="s">
        <v>56</v>
      </c>
      <c r="D2286" s="20" t="s">
        <v>56</v>
      </c>
      <c r="E2286" s="20" t="s">
        <v>56</v>
      </c>
      <c r="F2286" s="12">
        <v>25267</v>
      </c>
      <c r="G2286" s="12">
        <v>365</v>
      </c>
      <c r="H2286" s="12">
        <v>3400</v>
      </c>
      <c r="I2286" s="29">
        <v>17254293</v>
      </c>
      <c r="J2286" s="3">
        <v>365</v>
      </c>
      <c r="K2286" s="13">
        <v>5.3077400000000002E-4</v>
      </c>
      <c r="L2286" s="15">
        <v>4400127.78</v>
      </c>
      <c r="M2286" s="29">
        <v>761</v>
      </c>
      <c r="N2286" s="12">
        <v>5541</v>
      </c>
      <c r="O2286" s="12">
        <v>5787</v>
      </c>
      <c r="P2286" s="12">
        <v>6017</v>
      </c>
      <c r="Q2286" s="12">
        <v>5782</v>
      </c>
    </row>
    <row r="2287" spans="1:17" x14ac:dyDescent="0.3">
      <c r="A2287" s="33" t="s">
        <v>1747</v>
      </c>
      <c r="B2287" s="20" t="s">
        <v>55</v>
      </c>
      <c r="C2287" s="20" t="s">
        <v>56</v>
      </c>
      <c r="D2287" s="20" t="s">
        <v>56</v>
      </c>
      <c r="E2287" s="20" t="s">
        <v>56</v>
      </c>
      <c r="F2287" s="12">
        <v>1245</v>
      </c>
      <c r="G2287" s="12">
        <v>426</v>
      </c>
      <c r="H2287" s="12">
        <v>137</v>
      </c>
      <c r="I2287" s="29">
        <v>1352516</v>
      </c>
      <c r="J2287" s="3">
        <v>365</v>
      </c>
      <c r="K2287" s="13">
        <v>4.1606000000000001E-5</v>
      </c>
      <c r="L2287" s="15">
        <v>344913.77</v>
      </c>
      <c r="M2287" s="29">
        <v>769.9</v>
      </c>
      <c r="N2287" s="12">
        <v>476</v>
      </c>
      <c r="O2287" s="12">
        <v>464</v>
      </c>
      <c r="P2287" s="12">
        <v>403</v>
      </c>
      <c r="Q2287" s="12">
        <v>448</v>
      </c>
    </row>
    <row r="2288" spans="1:17" x14ac:dyDescent="0.3">
      <c r="A2288" s="33" t="s">
        <v>1748</v>
      </c>
      <c r="B2288" s="20" t="s">
        <v>55</v>
      </c>
      <c r="C2288" s="20" t="s">
        <v>56</v>
      </c>
      <c r="D2288" s="20" t="s">
        <v>56</v>
      </c>
      <c r="E2288" s="20" t="s">
        <v>56</v>
      </c>
      <c r="F2288" s="12">
        <v>39439</v>
      </c>
      <c r="G2288" s="12">
        <v>365</v>
      </c>
      <c r="H2288" s="12">
        <v>3341</v>
      </c>
      <c r="I2288" s="29">
        <v>26219929</v>
      </c>
      <c r="J2288" s="3">
        <v>365</v>
      </c>
      <c r="K2288" s="13">
        <v>8.0657400000000001E-4</v>
      </c>
      <c r="L2288" s="15">
        <v>6686512.04</v>
      </c>
      <c r="M2288" s="29">
        <v>2807.1</v>
      </c>
      <c r="N2288" s="12">
        <v>2331</v>
      </c>
      <c r="O2288" s="12">
        <v>2371</v>
      </c>
      <c r="P2288" s="12">
        <v>2444</v>
      </c>
      <c r="Q2288" s="12">
        <v>2382</v>
      </c>
    </row>
    <row r="2289" spans="1:17" x14ac:dyDescent="0.3">
      <c r="A2289" s="33" t="s">
        <v>1749</v>
      </c>
      <c r="B2289" s="20" t="s">
        <v>55</v>
      </c>
      <c r="C2289" s="20" t="s">
        <v>56</v>
      </c>
      <c r="D2289" s="20" t="s">
        <v>56</v>
      </c>
      <c r="E2289" s="20" t="s">
        <v>56</v>
      </c>
      <c r="F2289" s="12">
        <v>58177</v>
      </c>
      <c r="G2289" s="12">
        <v>365</v>
      </c>
      <c r="H2289" s="12">
        <v>4958</v>
      </c>
      <c r="I2289" s="29">
        <v>19662780</v>
      </c>
      <c r="J2289" s="3">
        <v>365</v>
      </c>
      <c r="K2289" s="13">
        <v>6.0486399999999999E-4</v>
      </c>
      <c r="L2289" s="15">
        <v>5014331.47</v>
      </c>
      <c r="M2289" s="29">
        <v>833.5</v>
      </c>
      <c r="N2289" s="12">
        <v>5833</v>
      </c>
      <c r="O2289" s="12">
        <v>6036</v>
      </c>
      <c r="P2289" s="12">
        <v>6178</v>
      </c>
      <c r="Q2289" s="12">
        <v>6016</v>
      </c>
    </row>
    <row r="2290" spans="1:17" x14ac:dyDescent="0.3">
      <c r="A2290" s="33" t="s">
        <v>1750</v>
      </c>
      <c r="B2290" s="20" t="s">
        <v>55</v>
      </c>
      <c r="C2290" s="20" t="s">
        <v>56</v>
      </c>
      <c r="D2290" s="20" t="s">
        <v>56</v>
      </c>
      <c r="E2290" s="20" t="s">
        <v>56</v>
      </c>
      <c r="F2290" s="12">
        <v>5189</v>
      </c>
      <c r="G2290" s="12">
        <v>365</v>
      </c>
      <c r="H2290" s="12">
        <v>1035</v>
      </c>
      <c r="I2290" s="29">
        <v>8523254</v>
      </c>
      <c r="J2290" s="3">
        <v>365</v>
      </c>
      <c r="K2290" s="13">
        <v>2.62191E-4</v>
      </c>
      <c r="L2290" s="15">
        <v>2173569.6</v>
      </c>
      <c r="M2290" s="29">
        <v>885</v>
      </c>
      <c r="N2290" s="12">
        <v>2413</v>
      </c>
      <c r="O2290" s="12">
        <v>2505</v>
      </c>
      <c r="P2290" s="12">
        <v>2450</v>
      </c>
      <c r="Q2290" s="12">
        <v>2456</v>
      </c>
    </row>
    <row r="2291" spans="1:17" x14ac:dyDescent="0.3">
      <c r="A2291" s="33" t="s">
        <v>1751</v>
      </c>
      <c r="B2291" s="20" t="s">
        <v>55</v>
      </c>
      <c r="C2291" s="20" t="s">
        <v>56</v>
      </c>
      <c r="D2291" s="20" t="s">
        <v>56</v>
      </c>
      <c r="E2291" s="20" t="s">
        <v>56</v>
      </c>
      <c r="F2291" s="12">
        <v>5215</v>
      </c>
      <c r="G2291" s="12">
        <v>365</v>
      </c>
      <c r="H2291" s="12">
        <v>2128</v>
      </c>
      <c r="I2291" s="29">
        <v>9409696</v>
      </c>
      <c r="J2291" s="3">
        <v>365</v>
      </c>
      <c r="K2291" s="13">
        <v>2.8946000000000001E-4</v>
      </c>
      <c r="L2291" s="15">
        <v>2399626.85</v>
      </c>
      <c r="M2291" s="29">
        <v>1059.44</v>
      </c>
      <c r="N2291" s="12">
        <v>2304</v>
      </c>
      <c r="O2291" s="12">
        <v>2251</v>
      </c>
      <c r="P2291" s="12">
        <v>2239</v>
      </c>
      <c r="Q2291" s="12">
        <v>2265</v>
      </c>
    </row>
    <row r="2292" spans="1:17" x14ac:dyDescent="0.3">
      <c r="A2292" s="33" t="s">
        <v>1752</v>
      </c>
      <c r="B2292" s="20" t="s">
        <v>55</v>
      </c>
      <c r="C2292" s="20" t="s">
        <v>56</v>
      </c>
      <c r="D2292" s="20" t="s">
        <v>56</v>
      </c>
      <c r="E2292" s="20" t="s">
        <v>56</v>
      </c>
      <c r="F2292" s="12">
        <v>15670</v>
      </c>
      <c r="G2292" s="12">
        <v>365</v>
      </c>
      <c r="H2292" s="12">
        <v>2199</v>
      </c>
      <c r="I2292" s="29">
        <v>10667191</v>
      </c>
      <c r="J2292" s="3">
        <v>365</v>
      </c>
      <c r="K2292" s="13">
        <v>3.2814299999999998E-4</v>
      </c>
      <c r="L2292" s="15">
        <v>2720308.7</v>
      </c>
      <c r="M2292" s="29">
        <v>495.41</v>
      </c>
      <c r="N2292" s="12">
        <v>5529</v>
      </c>
      <c r="O2292" s="12">
        <v>5520</v>
      </c>
      <c r="P2292" s="12">
        <v>5425</v>
      </c>
      <c r="Q2292" s="12">
        <v>5491</v>
      </c>
    </row>
    <row r="2293" spans="1:17" x14ac:dyDescent="0.3">
      <c r="A2293" s="33" t="s">
        <v>1753</v>
      </c>
      <c r="B2293" s="20" t="s">
        <v>55</v>
      </c>
      <c r="C2293" s="20" t="s">
        <v>56</v>
      </c>
      <c r="D2293" s="20" t="s">
        <v>56</v>
      </c>
      <c r="E2293" s="20" t="s">
        <v>56</v>
      </c>
      <c r="F2293" s="12">
        <v>4008</v>
      </c>
      <c r="G2293" s="12">
        <v>365</v>
      </c>
      <c r="H2293" s="12">
        <v>1042</v>
      </c>
      <c r="I2293" s="29">
        <v>1957152</v>
      </c>
      <c r="J2293" s="3">
        <v>365</v>
      </c>
      <c r="K2293" s="13">
        <v>6.0205999999999999E-5</v>
      </c>
      <c r="L2293" s="15">
        <v>499105.87</v>
      </c>
      <c r="M2293" s="29">
        <v>242.4</v>
      </c>
      <c r="N2293" s="12">
        <v>1914</v>
      </c>
      <c r="O2293" s="12">
        <v>2070</v>
      </c>
      <c r="P2293" s="12">
        <v>2193</v>
      </c>
      <c r="Q2293" s="12">
        <v>2059</v>
      </c>
    </row>
    <row r="2294" spans="1:17" x14ac:dyDescent="0.3">
      <c r="A2294" s="33" t="s">
        <v>1754</v>
      </c>
      <c r="B2294" s="20" t="s">
        <v>55</v>
      </c>
      <c r="C2294" s="20" t="s">
        <v>56</v>
      </c>
      <c r="D2294" s="20" t="s">
        <v>56</v>
      </c>
      <c r="E2294" s="20" t="s">
        <v>56</v>
      </c>
      <c r="F2294" s="12">
        <v>3763</v>
      </c>
      <c r="G2294" s="12">
        <v>365</v>
      </c>
      <c r="H2294" s="12">
        <v>646</v>
      </c>
      <c r="I2294" s="29">
        <v>8711819</v>
      </c>
      <c r="J2294" s="3">
        <v>365</v>
      </c>
      <c r="K2294" s="13">
        <v>2.6799199999999999E-4</v>
      </c>
      <c r="L2294" s="15">
        <v>2221656.77</v>
      </c>
      <c r="M2294" s="29">
        <v>2103.84</v>
      </c>
      <c r="N2294" s="12">
        <v>944</v>
      </c>
      <c r="O2294" s="12">
        <v>1118</v>
      </c>
      <c r="P2294" s="12">
        <v>1106</v>
      </c>
      <c r="Q2294" s="12">
        <v>1056</v>
      </c>
    </row>
    <row r="2295" spans="1:17" x14ac:dyDescent="0.3">
      <c r="A2295" s="33" t="s">
        <v>1755</v>
      </c>
      <c r="B2295" s="20" t="s">
        <v>55</v>
      </c>
      <c r="C2295" s="20" t="s">
        <v>56</v>
      </c>
      <c r="D2295" s="20" t="s">
        <v>56</v>
      </c>
      <c r="E2295" s="20" t="s">
        <v>56</v>
      </c>
      <c r="F2295" s="12">
        <v>2946</v>
      </c>
      <c r="G2295" s="12">
        <v>365</v>
      </c>
      <c r="H2295" s="12">
        <v>237</v>
      </c>
      <c r="I2295" s="29">
        <v>3951829</v>
      </c>
      <c r="J2295" s="3">
        <v>365</v>
      </c>
      <c r="K2295" s="13">
        <v>1.2156599999999999E-4</v>
      </c>
      <c r="L2295" s="15">
        <v>1007781.23</v>
      </c>
      <c r="M2295" s="29">
        <v>1594.59</v>
      </c>
      <c r="N2295" s="12">
        <v>578</v>
      </c>
      <c r="O2295" s="12">
        <v>654</v>
      </c>
      <c r="P2295" s="12">
        <v>665</v>
      </c>
      <c r="Q2295" s="12">
        <v>632</v>
      </c>
    </row>
    <row r="2296" spans="1:17" x14ac:dyDescent="0.3">
      <c r="A2296" s="33" t="s">
        <v>1756</v>
      </c>
      <c r="B2296" s="20" t="s">
        <v>55</v>
      </c>
      <c r="C2296" s="20" t="s">
        <v>56</v>
      </c>
      <c r="D2296" s="20" t="s">
        <v>56</v>
      </c>
      <c r="E2296" s="20" t="s">
        <v>56</v>
      </c>
      <c r="F2296" s="12">
        <v>5900</v>
      </c>
      <c r="G2296" s="12">
        <v>365</v>
      </c>
      <c r="H2296" s="12">
        <v>827</v>
      </c>
      <c r="I2296" s="29">
        <v>9108633</v>
      </c>
      <c r="J2296" s="3">
        <v>365</v>
      </c>
      <c r="K2296" s="13">
        <v>2.8019900000000002E-4</v>
      </c>
      <c r="L2296" s="15">
        <v>2322850.85</v>
      </c>
      <c r="M2296" s="29">
        <v>1868.75</v>
      </c>
      <c r="N2296" s="12">
        <v>1270</v>
      </c>
      <c r="O2296" s="12">
        <v>1209</v>
      </c>
      <c r="P2296" s="12">
        <v>1250</v>
      </c>
      <c r="Q2296" s="12">
        <v>1243</v>
      </c>
    </row>
    <row r="2297" spans="1:17" x14ac:dyDescent="0.3">
      <c r="A2297" s="33" t="s">
        <v>1757</v>
      </c>
      <c r="B2297" s="20" t="s">
        <v>57</v>
      </c>
      <c r="C2297" s="20" t="s">
        <v>56</v>
      </c>
      <c r="D2297" s="20" t="s">
        <v>56</v>
      </c>
      <c r="E2297" s="20" t="s">
        <v>56</v>
      </c>
      <c r="F2297" s="12">
        <v>5823</v>
      </c>
      <c r="G2297" s="12">
        <v>365</v>
      </c>
      <c r="H2297" s="12">
        <v>1053</v>
      </c>
      <c r="I2297" s="29">
        <v>2426146</v>
      </c>
      <c r="J2297" s="3">
        <v>365</v>
      </c>
      <c r="K2297" s="13">
        <v>7.4633000000000002E-5</v>
      </c>
      <c r="L2297" s="15" t="s">
        <v>2689</v>
      </c>
      <c r="M2297" s="29">
        <v>264.52</v>
      </c>
      <c r="N2297" s="12">
        <v>2519</v>
      </c>
      <c r="O2297" s="12">
        <v>2294</v>
      </c>
      <c r="P2297" s="12">
        <v>2203</v>
      </c>
      <c r="Q2297" s="12">
        <v>2339</v>
      </c>
    </row>
    <row r="2298" spans="1:17" x14ac:dyDescent="0.3">
      <c r="A2298" s="33" t="s">
        <v>1758</v>
      </c>
      <c r="B2298" s="20" t="s">
        <v>55</v>
      </c>
      <c r="C2298" s="20" t="s">
        <v>56</v>
      </c>
      <c r="D2298" s="20" t="s">
        <v>56</v>
      </c>
      <c r="E2298" s="20" t="s">
        <v>56</v>
      </c>
      <c r="F2298" s="12">
        <v>3793</v>
      </c>
      <c r="G2298" s="12">
        <v>365</v>
      </c>
      <c r="H2298" s="12">
        <v>141</v>
      </c>
      <c r="I2298" s="29">
        <v>4158658</v>
      </c>
      <c r="J2298" s="3">
        <v>365</v>
      </c>
      <c r="K2298" s="13">
        <v>1.27928E-4</v>
      </c>
      <c r="L2298" s="15">
        <v>1060526.01</v>
      </c>
      <c r="M2298" s="29">
        <v>2945.91</v>
      </c>
      <c r="N2298" s="12">
        <v>315</v>
      </c>
      <c r="O2298" s="12">
        <v>389</v>
      </c>
      <c r="P2298" s="12">
        <v>377</v>
      </c>
      <c r="Q2298" s="12">
        <v>360</v>
      </c>
    </row>
    <row r="2299" spans="1:17" x14ac:dyDescent="0.3">
      <c r="A2299" s="33" t="s">
        <v>1759</v>
      </c>
      <c r="B2299" s="20" t="s">
        <v>55</v>
      </c>
      <c r="C2299" s="20" t="s">
        <v>56</v>
      </c>
      <c r="D2299" s="20" t="s">
        <v>56</v>
      </c>
      <c r="E2299" s="20" t="s">
        <v>56</v>
      </c>
      <c r="F2299" s="12">
        <v>500</v>
      </c>
      <c r="G2299" s="12">
        <v>365</v>
      </c>
      <c r="H2299" s="12">
        <v>520</v>
      </c>
      <c r="I2299" s="29">
        <v>5043613</v>
      </c>
      <c r="J2299" s="3">
        <v>365</v>
      </c>
      <c r="K2299" s="13">
        <v>1.5515099999999999E-4</v>
      </c>
      <c r="L2299" s="15">
        <v>1286204.06</v>
      </c>
      <c r="M2299" s="29">
        <v>2635.66</v>
      </c>
      <c r="N2299" s="12">
        <v>510</v>
      </c>
      <c r="O2299" s="12">
        <v>591</v>
      </c>
      <c r="P2299" s="12">
        <v>364</v>
      </c>
      <c r="Q2299" s="12">
        <v>488</v>
      </c>
    </row>
    <row r="2300" spans="1:17" x14ac:dyDescent="0.3">
      <c r="A2300" s="33" t="s">
        <v>1760</v>
      </c>
      <c r="B2300" s="20" t="s">
        <v>55</v>
      </c>
      <c r="C2300" s="20" t="s">
        <v>56</v>
      </c>
      <c r="D2300" s="20" t="s">
        <v>56</v>
      </c>
      <c r="E2300" s="20" t="s">
        <v>56</v>
      </c>
      <c r="F2300" s="12">
        <v>1614</v>
      </c>
      <c r="G2300" s="12">
        <v>365</v>
      </c>
      <c r="H2300" s="12">
        <v>180</v>
      </c>
      <c r="I2300" s="29">
        <v>4207581</v>
      </c>
      <c r="J2300" s="3">
        <v>365</v>
      </c>
      <c r="K2300" s="13">
        <v>1.2943300000000001E-4</v>
      </c>
      <c r="L2300" s="15">
        <v>1073002.18</v>
      </c>
      <c r="M2300" s="29">
        <v>1708.6</v>
      </c>
      <c r="N2300" s="12">
        <v>613</v>
      </c>
      <c r="O2300" s="12">
        <v>611</v>
      </c>
      <c r="P2300" s="12">
        <v>659</v>
      </c>
      <c r="Q2300" s="12">
        <v>628</v>
      </c>
    </row>
    <row r="2301" spans="1:17" x14ac:dyDescent="0.3">
      <c r="A2301" s="33" t="s">
        <v>1761</v>
      </c>
      <c r="B2301" s="20" t="s">
        <v>55</v>
      </c>
      <c r="C2301" s="20" t="s">
        <v>56</v>
      </c>
      <c r="D2301" s="20" t="s">
        <v>56</v>
      </c>
      <c r="E2301" s="20" t="s">
        <v>56</v>
      </c>
      <c r="F2301" s="12">
        <v>3709</v>
      </c>
      <c r="G2301" s="12">
        <v>365</v>
      </c>
      <c r="H2301" s="12">
        <v>233</v>
      </c>
      <c r="I2301" s="29">
        <v>4167514</v>
      </c>
      <c r="J2301" s="3">
        <v>365</v>
      </c>
      <c r="K2301" s="13">
        <v>1.2820099999999999E-4</v>
      </c>
      <c r="L2301" s="15">
        <v>1062784.44</v>
      </c>
      <c r="M2301" s="29">
        <v>1476.09</v>
      </c>
      <c r="N2301" s="12">
        <v>690</v>
      </c>
      <c r="O2301" s="12">
        <v>736</v>
      </c>
      <c r="P2301" s="12">
        <v>735</v>
      </c>
      <c r="Q2301" s="12">
        <v>720</v>
      </c>
    </row>
    <row r="2302" spans="1:17" x14ac:dyDescent="0.3">
      <c r="A2302" s="33" t="s">
        <v>1762</v>
      </c>
      <c r="B2302" s="20" t="s">
        <v>57</v>
      </c>
      <c r="C2302" s="20" t="s">
        <v>56</v>
      </c>
      <c r="D2302" s="20" t="s">
        <v>56</v>
      </c>
      <c r="E2302" s="20" t="s">
        <v>56</v>
      </c>
      <c r="F2302" s="12">
        <v>1711</v>
      </c>
      <c r="G2302" s="12">
        <v>365</v>
      </c>
      <c r="H2302" s="12">
        <v>110</v>
      </c>
      <c r="I2302" s="29">
        <v>1960283</v>
      </c>
      <c r="J2302" s="3">
        <v>365</v>
      </c>
      <c r="K2302" s="13">
        <v>6.0302E-5</v>
      </c>
      <c r="L2302" s="15" t="s">
        <v>2689</v>
      </c>
      <c r="M2302" s="29">
        <v>557.30999999999995</v>
      </c>
      <c r="N2302" s="12">
        <v>839</v>
      </c>
      <c r="O2302" s="12">
        <v>970</v>
      </c>
      <c r="P2302" s="12">
        <v>883</v>
      </c>
      <c r="Q2302" s="12">
        <v>897</v>
      </c>
    </row>
    <row r="2303" spans="1:17" x14ac:dyDescent="0.3">
      <c r="A2303" s="33" t="s">
        <v>1763</v>
      </c>
      <c r="B2303" s="20" t="s">
        <v>55</v>
      </c>
      <c r="C2303" s="20" t="s">
        <v>56</v>
      </c>
      <c r="D2303" s="20" t="s">
        <v>56</v>
      </c>
      <c r="E2303" s="20" t="s">
        <v>56</v>
      </c>
      <c r="F2303" s="12">
        <v>12032</v>
      </c>
      <c r="G2303" s="12">
        <v>365</v>
      </c>
      <c r="H2303" s="12">
        <v>1131</v>
      </c>
      <c r="I2303" s="29">
        <v>8588939</v>
      </c>
      <c r="J2303" s="3">
        <v>365</v>
      </c>
      <c r="K2303" s="13">
        <v>2.64212E-4</v>
      </c>
      <c r="L2303" s="15">
        <v>2190320.35</v>
      </c>
      <c r="M2303" s="29">
        <v>395.01</v>
      </c>
      <c r="N2303" s="12">
        <v>5328</v>
      </c>
      <c r="O2303" s="12">
        <v>5689</v>
      </c>
      <c r="P2303" s="12">
        <v>5618</v>
      </c>
      <c r="Q2303" s="12">
        <v>5545</v>
      </c>
    </row>
    <row r="2304" spans="1:17" x14ac:dyDescent="0.3">
      <c r="A2304" s="33" t="s">
        <v>1764</v>
      </c>
      <c r="B2304" s="20" t="s">
        <v>57</v>
      </c>
      <c r="C2304" s="20" t="s">
        <v>56</v>
      </c>
      <c r="D2304" s="20" t="s">
        <v>56</v>
      </c>
      <c r="E2304" s="20" t="s">
        <v>56</v>
      </c>
      <c r="F2304" s="12">
        <v>4937</v>
      </c>
      <c r="G2304" s="12">
        <v>365</v>
      </c>
      <c r="H2304" s="12">
        <v>707</v>
      </c>
      <c r="I2304" s="29">
        <v>7949804</v>
      </c>
      <c r="J2304" s="3">
        <v>365</v>
      </c>
      <c r="K2304" s="13">
        <v>2.4455100000000002E-4</v>
      </c>
      <c r="L2304" s="15" t="s">
        <v>2689</v>
      </c>
      <c r="M2304" s="29">
        <v>932.11</v>
      </c>
      <c r="N2304" s="12">
        <v>2245</v>
      </c>
      <c r="O2304" s="12">
        <v>2224</v>
      </c>
      <c r="P2304" s="12">
        <v>2057</v>
      </c>
      <c r="Q2304" s="12">
        <v>2175</v>
      </c>
    </row>
    <row r="2305" spans="1:17" x14ac:dyDescent="0.3">
      <c r="A2305" s="33" t="s">
        <v>1765</v>
      </c>
      <c r="B2305" s="20" t="s">
        <v>57</v>
      </c>
      <c r="C2305" s="20" t="s">
        <v>56</v>
      </c>
      <c r="D2305" s="20" t="s">
        <v>56</v>
      </c>
      <c r="E2305" s="20" t="s">
        <v>56</v>
      </c>
      <c r="F2305" s="12">
        <v>19391</v>
      </c>
      <c r="G2305" s="12">
        <v>365</v>
      </c>
      <c r="H2305" s="12">
        <v>4081</v>
      </c>
      <c r="I2305" s="29">
        <v>23584823</v>
      </c>
      <c r="J2305" s="3">
        <v>365</v>
      </c>
      <c r="K2305" s="13">
        <v>7.25513E-4</v>
      </c>
      <c r="L2305" s="15" t="s">
        <v>2689</v>
      </c>
      <c r="M2305" s="29">
        <v>1132.25</v>
      </c>
      <c r="N2305" s="12">
        <v>4988</v>
      </c>
      <c r="O2305" s="12">
        <v>5518</v>
      </c>
      <c r="P2305" s="12">
        <v>5430</v>
      </c>
      <c r="Q2305" s="12">
        <v>5312</v>
      </c>
    </row>
    <row r="2306" spans="1:17" x14ac:dyDescent="0.3">
      <c r="A2306" s="33" t="s">
        <v>1766</v>
      </c>
      <c r="B2306" s="20" t="s">
        <v>57</v>
      </c>
      <c r="C2306" s="20" t="s">
        <v>56</v>
      </c>
      <c r="D2306" s="20" t="s">
        <v>56</v>
      </c>
      <c r="E2306" s="20" t="s">
        <v>56</v>
      </c>
      <c r="F2306" s="12">
        <v>2382</v>
      </c>
      <c r="G2306" s="12">
        <v>365</v>
      </c>
      <c r="H2306" s="12">
        <v>237</v>
      </c>
      <c r="I2306" s="29">
        <v>3023814</v>
      </c>
      <c r="J2306" s="3">
        <v>365</v>
      </c>
      <c r="K2306" s="13">
        <v>9.3017999999999996E-5</v>
      </c>
      <c r="L2306" s="15" t="s">
        <v>2689</v>
      </c>
      <c r="M2306" s="29">
        <v>1046.3</v>
      </c>
      <c r="N2306" s="12">
        <v>820</v>
      </c>
      <c r="O2306" s="12">
        <v>733</v>
      </c>
      <c r="P2306" s="12">
        <v>658</v>
      </c>
      <c r="Q2306" s="12">
        <v>737</v>
      </c>
    </row>
    <row r="2307" spans="1:17" x14ac:dyDescent="0.3">
      <c r="A2307" s="33" t="s">
        <v>1767</v>
      </c>
      <c r="B2307" s="20" t="s">
        <v>55</v>
      </c>
      <c r="C2307" s="20" t="s">
        <v>56</v>
      </c>
      <c r="D2307" s="20" t="s">
        <v>56</v>
      </c>
      <c r="E2307" s="20" t="s">
        <v>56</v>
      </c>
      <c r="F2307" s="12">
        <v>521</v>
      </c>
      <c r="G2307" s="12">
        <v>365</v>
      </c>
      <c r="H2307" s="12">
        <v>103</v>
      </c>
      <c r="I2307" s="29">
        <v>1055794</v>
      </c>
      <c r="J2307" s="3">
        <v>365</v>
      </c>
      <c r="K2307" s="13">
        <v>3.2478000000000003E-5</v>
      </c>
      <c r="L2307" s="15">
        <v>269244.78999999998</v>
      </c>
      <c r="M2307" s="29">
        <v>1112.58</v>
      </c>
      <c r="N2307" s="12">
        <v>290</v>
      </c>
      <c r="O2307" s="12">
        <v>213</v>
      </c>
      <c r="P2307" s="12">
        <v>222</v>
      </c>
      <c r="Q2307" s="12">
        <v>242</v>
      </c>
    </row>
    <row r="2308" spans="1:17" x14ac:dyDescent="0.3">
      <c r="A2308" s="33" t="s">
        <v>1768</v>
      </c>
      <c r="B2308" s="20" t="s">
        <v>55</v>
      </c>
      <c r="C2308" s="20" t="s">
        <v>56</v>
      </c>
      <c r="D2308" s="20" t="s">
        <v>56</v>
      </c>
      <c r="E2308" s="20" t="s">
        <v>56</v>
      </c>
      <c r="F2308" s="12">
        <v>6876</v>
      </c>
      <c r="G2308" s="12">
        <v>365</v>
      </c>
      <c r="H2308" s="12">
        <v>1925</v>
      </c>
      <c r="I2308" s="29">
        <v>8894095</v>
      </c>
      <c r="J2308" s="3">
        <v>365</v>
      </c>
      <c r="K2308" s="13">
        <v>2.7359900000000002E-4</v>
      </c>
      <c r="L2308" s="15">
        <v>2268140.14</v>
      </c>
      <c r="M2308" s="29">
        <v>1054.95</v>
      </c>
      <c r="N2308" s="12">
        <v>2090</v>
      </c>
      <c r="O2308" s="12">
        <v>2142</v>
      </c>
      <c r="P2308" s="12">
        <v>2219</v>
      </c>
      <c r="Q2308" s="12">
        <v>2150</v>
      </c>
    </row>
    <row r="2309" spans="1:17" x14ac:dyDescent="0.3">
      <c r="A2309" s="33" t="s">
        <v>1769</v>
      </c>
      <c r="B2309" s="20" t="s">
        <v>55</v>
      </c>
      <c r="C2309" s="20" t="s">
        <v>56</v>
      </c>
      <c r="D2309" s="20" t="s">
        <v>56</v>
      </c>
      <c r="E2309" s="20" t="s">
        <v>56</v>
      </c>
      <c r="F2309" s="12">
        <v>19063</v>
      </c>
      <c r="G2309" s="12">
        <v>365</v>
      </c>
      <c r="H2309" s="12">
        <v>4305</v>
      </c>
      <c r="I2309" s="29">
        <v>16179771</v>
      </c>
      <c r="J2309" s="3">
        <v>365</v>
      </c>
      <c r="K2309" s="13">
        <v>4.9772E-4</v>
      </c>
      <c r="L2309" s="15">
        <v>4126107.04</v>
      </c>
      <c r="M2309" s="29">
        <v>1031.27</v>
      </c>
      <c r="N2309" s="12">
        <v>3918</v>
      </c>
      <c r="O2309" s="12">
        <v>4112</v>
      </c>
      <c r="P2309" s="12">
        <v>3974</v>
      </c>
      <c r="Q2309" s="12">
        <v>4001</v>
      </c>
    </row>
    <row r="2310" spans="1:17" x14ac:dyDescent="0.3">
      <c r="A2310" s="33" t="s">
        <v>1770</v>
      </c>
      <c r="B2310" s="20" t="s">
        <v>55</v>
      </c>
      <c r="C2310" s="20" t="s">
        <v>56</v>
      </c>
      <c r="D2310" s="20" t="s">
        <v>56</v>
      </c>
      <c r="E2310" s="20" t="s">
        <v>56</v>
      </c>
      <c r="F2310" s="12">
        <v>2407</v>
      </c>
      <c r="G2310" s="12">
        <v>365</v>
      </c>
      <c r="H2310" s="12">
        <v>223</v>
      </c>
      <c r="I2310" s="29">
        <v>2041748</v>
      </c>
      <c r="J2310" s="3">
        <v>365</v>
      </c>
      <c r="K2310" s="13">
        <v>6.2807999999999999E-5</v>
      </c>
      <c r="L2310" s="15">
        <v>520679.24</v>
      </c>
      <c r="M2310" s="29">
        <v>483</v>
      </c>
      <c r="N2310" s="12">
        <v>1138</v>
      </c>
      <c r="O2310" s="12">
        <v>1073</v>
      </c>
      <c r="P2310" s="12">
        <v>1024</v>
      </c>
      <c r="Q2310" s="12">
        <v>1078</v>
      </c>
    </row>
    <row r="2311" spans="1:17" x14ac:dyDescent="0.3">
      <c r="A2311" s="33" t="s">
        <v>1771</v>
      </c>
      <c r="B2311" s="20" t="s">
        <v>55</v>
      </c>
      <c r="C2311" s="20" t="s">
        <v>56</v>
      </c>
      <c r="D2311" s="20" t="s">
        <v>56</v>
      </c>
      <c r="E2311" s="20" t="s">
        <v>56</v>
      </c>
      <c r="F2311" s="12">
        <v>4572</v>
      </c>
      <c r="G2311" s="12">
        <v>365</v>
      </c>
      <c r="H2311" s="12">
        <v>1051</v>
      </c>
      <c r="I2311" s="29">
        <v>6338894</v>
      </c>
      <c r="J2311" s="3">
        <v>365</v>
      </c>
      <c r="K2311" s="13">
        <v>1.9499599999999999E-4</v>
      </c>
      <c r="L2311" s="15">
        <v>1616521.96</v>
      </c>
      <c r="M2311" s="29">
        <v>627.78</v>
      </c>
      <c r="N2311" s="12">
        <v>2678</v>
      </c>
      <c r="O2311" s="12">
        <v>2634</v>
      </c>
      <c r="P2311" s="12">
        <v>2413</v>
      </c>
      <c r="Q2311" s="12">
        <v>2575</v>
      </c>
    </row>
    <row r="2312" spans="1:17" x14ac:dyDescent="0.3">
      <c r="A2312" s="33" t="s">
        <v>1772</v>
      </c>
      <c r="B2312" s="20" t="s">
        <v>55</v>
      </c>
      <c r="C2312" s="20" t="s">
        <v>56</v>
      </c>
      <c r="D2312" s="20" t="s">
        <v>56</v>
      </c>
      <c r="E2312" s="20" t="s">
        <v>56</v>
      </c>
      <c r="F2312" s="12">
        <v>1219</v>
      </c>
      <c r="G2312" s="12">
        <v>365</v>
      </c>
      <c r="H2312" s="12">
        <v>290</v>
      </c>
      <c r="I2312" s="29">
        <v>4359286</v>
      </c>
      <c r="J2312" s="3">
        <v>365</v>
      </c>
      <c r="K2312" s="13">
        <v>1.3410000000000001E-4</v>
      </c>
      <c r="L2312" s="15">
        <v>1111689.45</v>
      </c>
      <c r="M2312" s="29">
        <v>1705.05</v>
      </c>
      <c r="N2312" s="12">
        <v>630</v>
      </c>
      <c r="O2312" s="12">
        <v>670</v>
      </c>
      <c r="P2312" s="12">
        <v>657</v>
      </c>
      <c r="Q2312" s="12">
        <v>652</v>
      </c>
    </row>
    <row r="2313" spans="1:17" x14ac:dyDescent="0.3">
      <c r="A2313" s="33" t="s">
        <v>1773</v>
      </c>
      <c r="B2313" s="20" t="s">
        <v>55</v>
      </c>
      <c r="C2313" s="20" t="s">
        <v>56</v>
      </c>
      <c r="D2313" s="20" t="s">
        <v>56</v>
      </c>
      <c r="E2313" s="20" t="s">
        <v>56</v>
      </c>
      <c r="F2313" s="12">
        <v>2944</v>
      </c>
      <c r="G2313" s="12">
        <v>365</v>
      </c>
      <c r="H2313" s="12">
        <v>468</v>
      </c>
      <c r="I2313" s="29">
        <v>7923696</v>
      </c>
      <c r="J2313" s="3">
        <v>365</v>
      </c>
      <c r="K2313" s="13">
        <v>2.4374800000000001E-4</v>
      </c>
      <c r="L2313" s="15">
        <v>2020672.47</v>
      </c>
      <c r="M2313" s="29">
        <v>874.75</v>
      </c>
      <c r="N2313" s="12">
        <v>2166</v>
      </c>
      <c r="O2313" s="12">
        <v>2497</v>
      </c>
      <c r="P2313" s="12">
        <v>2266</v>
      </c>
      <c r="Q2313" s="12">
        <v>2310</v>
      </c>
    </row>
    <row r="2314" spans="1:17" x14ac:dyDescent="0.3">
      <c r="A2314" s="33" t="s">
        <v>1774</v>
      </c>
      <c r="B2314" s="20" t="s">
        <v>57</v>
      </c>
      <c r="C2314" s="20" t="s">
        <v>56</v>
      </c>
      <c r="D2314" s="20" t="s">
        <v>56</v>
      </c>
      <c r="E2314" s="20" t="s">
        <v>56</v>
      </c>
      <c r="F2314" s="12">
        <v>5965</v>
      </c>
      <c r="G2314" s="12">
        <v>365</v>
      </c>
      <c r="H2314" s="12">
        <v>940</v>
      </c>
      <c r="I2314" s="29">
        <v>7621534</v>
      </c>
      <c r="J2314" s="3">
        <v>365</v>
      </c>
      <c r="K2314" s="13">
        <v>2.34453E-4</v>
      </c>
      <c r="L2314" s="15" t="s">
        <v>2689</v>
      </c>
      <c r="M2314" s="29">
        <v>707.8</v>
      </c>
      <c r="N2314" s="12">
        <v>2956</v>
      </c>
      <c r="O2314" s="12">
        <v>2691</v>
      </c>
      <c r="P2314" s="12">
        <v>2590</v>
      </c>
      <c r="Q2314" s="12">
        <v>2746</v>
      </c>
    </row>
    <row r="2315" spans="1:17" x14ac:dyDescent="0.3">
      <c r="A2315" s="33" t="s">
        <v>1775</v>
      </c>
      <c r="B2315" s="20" t="s">
        <v>56</v>
      </c>
      <c r="C2315" s="20" t="s">
        <v>56</v>
      </c>
      <c r="D2315" s="20" t="s">
        <v>56</v>
      </c>
      <c r="E2315" s="20" t="s">
        <v>56</v>
      </c>
      <c r="F2315" s="12">
        <v>247</v>
      </c>
      <c r="G2315" s="12">
        <v>365</v>
      </c>
      <c r="H2315" s="12">
        <v>820</v>
      </c>
      <c r="I2315" s="29">
        <v>11760754.652000001</v>
      </c>
      <c r="J2315" s="3">
        <v>365</v>
      </c>
      <c r="K2315" s="13">
        <v>3.6178300000000002E-4</v>
      </c>
      <c r="L2315" s="15" t="s">
        <v>2689</v>
      </c>
      <c r="M2315" s="29" t="s">
        <v>2689</v>
      </c>
      <c r="N2315" s="12" t="s">
        <v>2689</v>
      </c>
      <c r="O2315" s="12" t="s">
        <v>2689</v>
      </c>
      <c r="P2315" s="12" t="s">
        <v>2689</v>
      </c>
      <c r="Q2315" s="12" t="s">
        <v>2689</v>
      </c>
    </row>
    <row r="2316" spans="1:17" x14ac:dyDescent="0.3">
      <c r="A2316" s="33" t="s">
        <v>1776</v>
      </c>
      <c r="B2316" s="20" t="s">
        <v>55</v>
      </c>
      <c r="C2316" s="20" t="s">
        <v>56</v>
      </c>
      <c r="D2316" s="20" t="s">
        <v>56</v>
      </c>
      <c r="E2316" s="20" t="s">
        <v>56</v>
      </c>
      <c r="F2316" s="12">
        <v>28723</v>
      </c>
      <c r="G2316" s="12">
        <v>365</v>
      </c>
      <c r="H2316" s="12">
        <v>3759</v>
      </c>
      <c r="I2316" s="29">
        <v>11162258</v>
      </c>
      <c r="J2316" s="3">
        <v>365</v>
      </c>
      <c r="K2316" s="13">
        <v>3.4337199999999999E-4</v>
      </c>
      <c r="L2316" s="15">
        <v>2846558.91</v>
      </c>
      <c r="M2316" s="29">
        <v>396.07</v>
      </c>
      <c r="N2316" s="12">
        <v>6600</v>
      </c>
      <c r="O2316" s="12">
        <v>7750</v>
      </c>
      <c r="P2316" s="12">
        <v>7211</v>
      </c>
      <c r="Q2316" s="12">
        <v>7187</v>
      </c>
    </row>
    <row r="2317" spans="1:17" x14ac:dyDescent="0.3">
      <c r="A2317" s="33" t="s">
        <v>1777</v>
      </c>
      <c r="B2317" s="20" t="s">
        <v>56</v>
      </c>
      <c r="C2317" s="20" t="s">
        <v>56</v>
      </c>
      <c r="D2317" s="20" t="s">
        <v>56</v>
      </c>
      <c r="E2317" s="20" t="s">
        <v>56</v>
      </c>
      <c r="F2317" s="12">
        <v>18</v>
      </c>
      <c r="G2317" s="12">
        <v>122</v>
      </c>
      <c r="H2317" s="12">
        <v>82</v>
      </c>
      <c r="I2317" s="29">
        <v>5664829.0517999995</v>
      </c>
      <c r="J2317" s="3">
        <v>365</v>
      </c>
      <c r="K2317" s="13">
        <v>1.7426099999999999E-4</v>
      </c>
      <c r="L2317" s="15" t="s">
        <v>2689</v>
      </c>
      <c r="M2317" s="29" t="s">
        <v>2689</v>
      </c>
      <c r="N2317" s="12" t="s">
        <v>2689</v>
      </c>
      <c r="O2317" s="12" t="s">
        <v>2689</v>
      </c>
      <c r="P2317" s="12" t="s">
        <v>2689</v>
      </c>
      <c r="Q2317" s="12" t="s">
        <v>2689</v>
      </c>
    </row>
    <row r="2318" spans="1:17" x14ac:dyDescent="0.3">
      <c r="A2318" s="33" t="s">
        <v>1778</v>
      </c>
      <c r="B2318" s="20" t="s">
        <v>55</v>
      </c>
      <c r="C2318" s="20" t="s">
        <v>56</v>
      </c>
      <c r="D2318" s="20" t="s">
        <v>56</v>
      </c>
      <c r="E2318" s="20" t="s">
        <v>56</v>
      </c>
      <c r="F2318" s="12">
        <v>5998</v>
      </c>
      <c r="G2318" s="12">
        <v>365</v>
      </c>
      <c r="H2318" s="12">
        <v>2106</v>
      </c>
      <c r="I2318" s="29">
        <v>5873192</v>
      </c>
      <c r="J2318" s="3">
        <v>365</v>
      </c>
      <c r="K2318" s="13">
        <v>1.8066999999999999E-4</v>
      </c>
      <c r="L2318" s="15">
        <v>1497760.31</v>
      </c>
      <c r="M2318" s="29">
        <v>328.31</v>
      </c>
      <c r="N2318" s="12">
        <v>4429</v>
      </c>
      <c r="O2318" s="12">
        <v>4658</v>
      </c>
      <c r="P2318" s="12">
        <v>4598</v>
      </c>
      <c r="Q2318" s="12">
        <v>4562</v>
      </c>
    </row>
    <row r="2319" spans="1:17" x14ac:dyDescent="0.3">
      <c r="A2319" s="33" t="s">
        <v>1779</v>
      </c>
      <c r="B2319" s="20" t="s">
        <v>55</v>
      </c>
      <c r="C2319" s="20" t="s">
        <v>56</v>
      </c>
      <c r="D2319" s="20" t="s">
        <v>56</v>
      </c>
      <c r="E2319" s="20" t="s">
        <v>56</v>
      </c>
      <c r="F2319" s="12">
        <v>8085</v>
      </c>
      <c r="G2319" s="12">
        <v>365</v>
      </c>
      <c r="H2319" s="12">
        <v>3437</v>
      </c>
      <c r="I2319" s="29">
        <v>4073758</v>
      </c>
      <c r="J2319" s="3">
        <v>365</v>
      </c>
      <c r="K2319" s="13">
        <v>1.2531599999999999E-4</v>
      </c>
      <c r="L2319" s="15">
        <v>1038875.12</v>
      </c>
      <c r="M2319" s="29">
        <v>712.05</v>
      </c>
      <c r="N2319" s="12">
        <v>1553</v>
      </c>
      <c r="O2319" s="12">
        <v>1504</v>
      </c>
      <c r="P2319" s="12">
        <v>1320</v>
      </c>
      <c r="Q2319" s="12">
        <v>1459</v>
      </c>
    </row>
    <row r="2320" spans="1:17" x14ac:dyDescent="0.3">
      <c r="A2320" s="33" t="s">
        <v>1780</v>
      </c>
      <c r="B2320" s="20" t="s">
        <v>55</v>
      </c>
      <c r="C2320" s="20" t="s">
        <v>56</v>
      </c>
      <c r="D2320" s="20" t="s">
        <v>56</v>
      </c>
      <c r="E2320" s="20" t="s">
        <v>56</v>
      </c>
      <c r="F2320" s="12">
        <v>950</v>
      </c>
      <c r="G2320" s="12">
        <v>365</v>
      </c>
      <c r="H2320" s="12">
        <v>74</v>
      </c>
      <c r="I2320" s="29">
        <v>1477295</v>
      </c>
      <c r="J2320" s="3">
        <v>365</v>
      </c>
      <c r="K2320" s="13">
        <v>4.5444000000000001E-5</v>
      </c>
      <c r="L2320" s="15">
        <v>376734.46</v>
      </c>
      <c r="M2320" s="29">
        <v>988.8</v>
      </c>
      <c r="N2320" s="12">
        <v>408</v>
      </c>
      <c r="O2320" s="12">
        <v>408</v>
      </c>
      <c r="P2320" s="12">
        <v>328</v>
      </c>
      <c r="Q2320" s="12">
        <v>381</v>
      </c>
    </row>
    <row r="2321" spans="1:17" x14ac:dyDescent="0.3">
      <c r="A2321" s="33" t="s">
        <v>1781</v>
      </c>
      <c r="B2321" s="20" t="s">
        <v>55</v>
      </c>
      <c r="C2321" s="20" t="s">
        <v>56</v>
      </c>
      <c r="D2321" s="20" t="s">
        <v>56</v>
      </c>
      <c r="E2321" s="20" t="s">
        <v>56</v>
      </c>
      <c r="F2321" s="12">
        <v>7594</v>
      </c>
      <c r="G2321" s="12">
        <v>365</v>
      </c>
      <c r="H2321" s="12">
        <v>923</v>
      </c>
      <c r="I2321" s="29">
        <v>9500666</v>
      </c>
      <c r="J2321" s="3">
        <v>365</v>
      </c>
      <c r="K2321" s="13">
        <v>2.9225799999999999E-4</v>
      </c>
      <c r="L2321" s="15">
        <v>2422825.69</v>
      </c>
      <c r="M2321" s="29">
        <v>820.46</v>
      </c>
      <c r="N2321" s="12">
        <v>3168</v>
      </c>
      <c r="O2321" s="12">
        <v>2961</v>
      </c>
      <c r="P2321" s="12">
        <v>2730</v>
      </c>
      <c r="Q2321" s="12">
        <v>2953</v>
      </c>
    </row>
    <row r="2322" spans="1:17" x14ac:dyDescent="0.3">
      <c r="A2322" s="33" t="s">
        <v>1782</v>
      </c>
      <c r="B2322" s="20" t="s">
        <v>55</v>
      </c>
      <c r="C2322" s="20" t="s">
        <v>56</v>
      </c>
      <c r="D2322" s="20" t="s">
        <v>56</v>
      </c>
      <c r="E2322" s="20" t="s">
        <v>56</v>
      </c>
      <c r="F2322" s="12">
        <v>35975</v>
      </c>
      <c r="G2322" s="12">
        <v>365</v>
      </c>
      <c r="H2322" s="12">
        <v>3715</v>
      </c>
      <c r="I2322" s="29">
        <v>14088394</v>
      </c>
      <c r="J2322" s="3">
        <v>365</v>
      </c>
      <c r="K2322" s="13">
        <v>4.33385E-4</v>
      </c>
      <c r="L2322" s="15">
        <v>3592771.6</v>
      </c>
      <c r="M2322" s="29">
        <v>476.37</v>
      </c>
      <c r="N2322" s="12">
        <v>7443</v>
      </c>
      <c r="O2322" s="12">
        <v>7648</v>
      </c>
      <c r="P2322" s="12">
        <v>7535</v>
      </c>
      <c r="Q2322" s="12">
        <v>7542</v>
      </c>
    </row>
    <row r="2323" spans="1:17" x14ac:dyDescent="0.3">
      <c r="A2323" s="33" t="s">
        <v>1783</v>
      </c>
      <c r="B2323" s="20" t="s">
        <v>55</v>
      </c>
      <c r="C2323" s="20" t="s">
        <v>56</v>
      </c>
      <c r="D2323" s="20" t="s">
        <v>56</v>
      </c>
      <c r="E2323" s="20" t="s">
        <v>56</v>
      </c>
      <c r="F2323" s="12">
        <v>13761</v>
      </c>
      <c r="G2323" s="12">
        <v>365</v>
      </c>
      <c r="H2323" s="12">
        <v>2658</v>
      </c>
      <c r="I2323" s="29">
        <v>3907746</v>
      </c>
      <c r="J2323" s="3">
        <v>365</v>
      </c>
      <c r="K2323" s="13">
        <v>1.2021E-4</v>
      </c>
      <c r="L2323" s="15">
        <v>996539.34</v>
      </c>
      <c r="M2323" s="29">
        <v>260.26</v>
      </c>
      <c r="N2323" s="12">
        <v>3891</v>
      </c>
      <c r="O2323" s="12">
        <v>3905</v>
      </c>
      <c r="P2323" s="12">
        <v>3691</v>
      </c>
      <c r="Q2323" s="12">
        <v>3829</v>
      </c>
    </row>
    <row r="2324" spans="1:17" x14ac:dyDescent="0.3">
      <c r="A2324" s="33" t="s">
        <v>1784</v>
      </c>
      <c r="B2324" s="20" t="s">
        <v>56</v>
      </c>
      <c r="C2324" s="20" t="s">
        <v>56</v>
      </c>
      <c r="D2324" s="20" t="s">
        <v>56</v>
      </c>
      <c r="E2324" s="20" t="s">
        <v>56</v>
      </c>
      <c r="F2324" s="12">
        <v>931</v>
      </c>
      <c r="G2324" s="12">
        <v>365</v>
      </c>
      <c r="H2324" s="12">
        <v>413</v>
      </c>
      <c r="I2324" s="29">
        <v>1112158</v>
      </c>
      <c r="J2324" s="3">
        <v>365</v>
      </c>
      <c r="K2324" s="13">
        <v>3.4211999999999997E-5</v>
      </c>
      <c r="L2324" s="15" t="s">
        <v>2689</v>
      </c>
      <c r="M2324" s="29" t="s">
        <v>2689</v>
      </c>
      <c r="N2324" s="12" t="s">
        <v>2689</v>
      </c>
      <c r="O2324" s="12" t="s">
        <v>2689</v>
      </c>
      <c r="P2324" s="12" t="s">
        <v>2689</v>
      </c>
      <c r="Q2324" s="12" t="s">
        <v>2689</v>
      </c>
    </row>
    <row r="2325" spans="1:17" x14ac:dyDescent="0.3">
      <c r="A2325" s="33" t="s">
        <v>1785</v>
      </c>
      <c r="B2325" s="20" t="s">
        <v>55</v>
      </c>
      <c r="C2325" s="20" t="s">
        <v>56</v>
      </c>
      <c r="D2325" s="20" t="s">
        <v>56</v>
      </c>
      <c r="E2325" s="20" t="s">
        <v>56</v>
      </c>
      <c r="F2325" s="12">
        <v>2637</v>
      </c>
      <c r="G2325" s="12">
        <v>365</v>
      </c>
      <c r="H2325" s="12">
        <v>305</v>
      </c>
      <c r="I2325" s="29">
        <v>2756478</v>
      </c>
      <c r="J2325" s="3">
        <v>365</v>
      </c>
      <c r="K2325" s="13">
        <v>8.4794000000000002E-5</v>
      </c>
      <c r="L2325" s="15">
        <v>702947.11</v>
      </c>
      <c r="M2325" s="29">
        <v>349.72</v>
      </c>
      <c r="N2325" s="12">
        <v>2033</v>
      </c>
      <c r="O2325" s="12">
        <v>1984</v>
      </c>
      <c r="P2325" s="12">
        <v>2013</v>
      </c>
      <c r="Q2325" s="12">
        <v>2010</v>
      </c>
    </row>
    <row r="2326" spans="1:17" x14ac:dyDescent="0.3">
      <c r="A2326" s="33" t="s">
        <v>1786</v>
      </c>
      <c r="B2326" s="20" t="s">
        <v>55</v>
      </c>
      <c r="C2326" s="20" t="s">
        <v>56</v>
      </c>
      <c r="D2326" s="20" t="s">
        <v>56</v>
      </c>
      <c r="E2326" s="20" t="s">
        <v>56</v>
      </c>
      <c r="F2326" s="12">
        <v>4675</v>
      </c>
      <c r="G2326" s="12">
        <v>365</v>
      </c>
      <c r="H2326" s="12">
        <v>1328</v>
      </c>
      <c r="I2326" s="29">
        <v>2262694</v>
      </c>
      <c r="J2326" s="3">
        <v>365</v>
      </c>
      <c r="K2326" s="13">
        <v>6.9604999999999995E-5</v>
      </c>
      <c r="L2326" s="15">
        <v>577024.09</v>
      </c>
      <c r="M2326" s="29">
        <v>367.3</v>
      </c>
      <c r="N2326" s="12">
        <v>1539</v>
      </c>
      <c r="O2326" s="12">
        <v>1648</v>
      </c>
      <c r="P2326" s="12">
        <v>1527</v>
      </c>
      <c r="Q2326" s="12">
        <v>1571</v>
      </c>
    </row>
    <row r="2327" spans="1:17" x14ac:dyDescent="0.3">
      <c r="A2327" s="33" t="s">
        <v>1787</v>
      </c>
      <c r="B2327" s="20" t="s">
        <v>55</v>
      </c>
      <c r="C2327" s="20" t="s">
        <v>56</v>
      </c>
      <c r="D2327" s="20" t="s">
        <v>56</v>
      </c>
      <c r="E2327" s="20" t="s">
        <v>56</v>
      </c>
      <c r="F2327" s="12">
        <v>2722</v>
      </c>
      <c r="G2327" s="12">
        <v>365</v>
      </c>
      <c r="H2327" s="12">
        <v>77</v>
      </c>
      <c r="I2327" s="29">
        <v>497992</v>
      </c>
      <c r="J2327" s="3">
        <v>365</v>
      </c>
      <c r="K2327" s="13">
        <v>1.5319E-5</v>
      </c>
      <c r="L2327" s="15">
        <v>126996.13</v>
      </c>
      <c r="M2327" s="29">
        <v>2267.79</v>
      </c>
      <c r="N2327" s="12">
        <v>66</v>
      </c>
      <c r="O2327" s="12">
        <v>49</v>
      </c>
      <c r="P2327" s="12">
        <v>53</v>
      </c>
      <c r="Q2327" s="12">
        <v>56</v>
      </c>
    </row>
    <row r="2328" spans="1:17" x14ac:dyDescent="0.3">
      <c r="A2328" s="33" t="s">
        <v>1788</v>
      </c>
      <c r="B2328" s="20" t="s">
        <v>55</v>
      </c>
      <c r="C2328" s="20" t="s">
        <v>56</v>
      </c>
      <c r="D2328" s="20" t="s">
        <v>56</v>
      </c>
      <c r="E2328" s="20" t="s">
        <v>56</v>
      </c>
      <c r="F2328" s="12">
        <v>2695</v>
      </c>
      <c r="G2328" s="12">
        <v>365</v>
      </c>
      <c r="H2328" s="12">
        <v>1090</v>
      </c>
      <c r="I2328" s="29">
        <v>2036692.07</v>
      </c>
      <c r="J2328" s="3">
        <v>92</v>
      </c>
      <c r="K2328" s="13">
        <v>6.2651999999999996E-5</v>
      </c>
      <c r="L2328" s="15">
        <v>519389.89</v>
      </c>
      <c r="M2328" s="29">
        <v>194.89</v>
      </c>
      <c r="N2328" s="12">
        <v>2678</v>
      </c>
      <c r="O2328" s="12">
        <v>2763</v>
      </c>
      <c r="P2328" s="12">
        <v>2555</v>
      </c>
      <c r="Q2328" s="12">
        <v>2665</v>
      </c>
    </row>
    <row r="2329" spans="1:17" x14ac:dyDescent="0.3">
      <c r="A2329" s="33" t="s">
        <v>1789</v>
      </c>
      <c r="B2329" s="20" t="s">
        <v>55</v>
      </c>
      <c r="C2329" s="20" t="s">
        <v>56</v>
      </c>
      <c r="D2329" s="20" t="s">
        <v>56</v>
      </c>
      <c r="E2329" s="20" t="s">
        <v>56</v>
      </c>
      <c r="F2329" s="12">
        <v>58168</v>
      </c>
      <c r="G2329" s="12">
        <v>365</v>
      </c>
      <c r="H2329" s="12">
        <v>16829</v>
      </c>
      <c r="I2329" s="29">
        <v>22797774</v>
      </c>
      <c r="J2329" s="3">
        <v>365</v>
      </c>
      <c r="K2329" s="13">
        <v>7.01302E-4</v>
      </c>
      <c r="L2329" s="15">
        <v>5813806.3799999999</v>
      </c>
      <c r="M2329" s="29">
        <v>854.34</v>
      </c>
      <c r="N2329" s="12">
        <v>6860</v>
      </c>
      <c r="O2329" s="12">
        <v>6602</v>
      </c>
      <c r="P2329" s="12">
        <v>6953</v>
      </c>
      <c r="Q2329" s="12">
        <v>6805</v>
      </c>
    </row>
    <row r="2330" spans="1:17" x14ac:dyDescent="0.3">
      <c r="A2330" s="33" t="s">
        <v>1790</v>
      </c>
      <c r="B2330" s="20" t="s">
        <v>55</v>
      </c>
      <c r="C2330" s="20" t="s">
        <v>56</v>
      </c>
      <c r="D2330" s="20" t="s">
        <v>56</v>
      </c>
      <c r="E2330" s="20" t="s">
        <v>56</v>
      </c>
      <c r="F2330" s="12">
        <v>20704</v>
      </c>
      <c r="G2330" s="12">
        <v>365</v>
      </c>
      <c r="H2330" s="12">
        <v>5603</v>
      </c>
      <c r="I2330" s="29">
        <v>8759793</v>
      </c>
      <c r="J2330" s="3">
        <v>365</v>
      </c>
      <c r="K2330" s="13">
        <v>2.6946799999999998E-4</v>
      </c>
      <c r="L2330" s="15">
        <v>2233890.92</v>
      </c>
      <c r="M2330" s="29">
        <v>684.61</v>
      </c>
      <c r="N2330" s="12">
        <v>3224</v>
      </c>
      <c r="O2330" s="12">
        <v>3336</v>
      </c>
      <c r="P2330" s="12">
        <v>3229</v>
      </c>
      <c r="Q2330" s="12">
        <v>3263</v>
      </c>
    </row>
    <row r="2331" spans="1:17" x14ac:dyDescent="0.3">
      <c r="A2331" s="33" t="s">
        <v>1791</v>
      </c>
      <c r="B2331" s="20" t="s">
        <v>55</v>
      </c>
      <c r="C2331" s="20" t="s">
        <v>56</v>
      </c>
      <c r="D2331" s="20" t="s">
        <v>56</v>
      </c>
      <c r="E2331" s="20" t="s">
        <v>56</v>
      </c>
      <c r="F2331" s="12">
        <v>10332</v>
      </c>
      <c r="G2331" s="12">
        <v>365</v>
      </c>
      <c r="H2331" s="12">
        <v>2026</v>
      </c>
      <c r="I2331" s="29">
        <v>5222358</v>
      </c>
      <c r="J2331" s="3">
        <v>365</v>
      </c>
      <c r="K2331" s="13">
        <v>1.6065E-4</v>
      </c>
      <c r="L2331" s="15">
        <v>1331786.96</v>
      </c>
      <c r="M2331" s="29">
        <v>455</v>
      </c>
      <c r="N2331" s="12">
        <v>3066</v>
      </c>
      <c r="O2331" s="12">
        <v>2827</v>
      </c>
      <c r="P2331" s="12">
        <v>2887</v>
      </c>
      <c r="Q2331" s="12">
        <v>2927</v>
      </c>
    </row>
    <row r="2332" spans="1:17" x14ac:dyDescent="0.3">
      <c r="A2332" s="33" t="s">
        <v>1792</v>
      </c>
      <c r="B2332" s="20" t="s">
        <v>56</v>
      </c>
      <c r="C2332" s="20" t="s">
        <v>56</v>
      </c>
      <c r="D2332" s="20" t="s">
        <v>56</v>
      </c>
      <c r="E2332" s="20" t="s">
        <v>56</v>
      </c>
      <c r="F2332" s="12">
        <v>1554</v>
      </c>
      <c r="G2332" s="12">
        <v>365</v>
      </c>
      <c r="H2332" s="12">
        <v>580</v>
      </c>
      <c r="I2332" s="29">
        <v>1657936</v>
      </c>
      <c r="J2332" s="3">
        <v>365</v>
      </c>
      <c r="K2332" s="13">
        <v>5.1001000000000002E-5</v>
      </c>
      <c r="L2332" s="15" t="s">
        <v>2689</v>
      </c>
      <c r="M2332" s="29" t="s">
        <v>2689</v>
      </c>
      <c r="N2332" s="12" t="s">
        <v>2689</v>
      </c>
      <c r="O2332" s="12" t="s">
        <v>2689</v>
      </c>
      <c r="P2332" s="12" t="s">
        <v>2689</v>
      </c>
      <c r="Q2332" s="12" t="s">
        <v>2689</v>
      </c>
    </row>
    <row r="2333" spans="1:17" x14ac:dyDescent="0.3">
      <c r="A2333" s="33" t="s">
        <v>1793</v>
      </c>
      <c r="B2333" s="20" t="s">
        <v>55</v>
      </c>
      <c r="C2333" s="20" t="s">
        <v>56</v>
      </c>
      <c r="D2333" s="20" t="s">
        <v>56</v>
      </c>
      <c r="E2333" s="20" t="s">
        <v>56</v>
      </c>
      <c r="F2333" s="12">
        <v>519</v>
      </c>
      <c r="G2333" s="12">
        <v>365</v>
      </c>
      <c r="H2333" s="12">
        <v>520</v>
      </c>
      <c r="I2333" s="29">
        <v>2099818</v>
      </c>
      <c r="J2333" s="3">
        <v>365</v>
      </c>
      <c r="K2333" s="13">
        <v>6.4593999999999999E-5</v>
      </c>
      <c r="L2333" s="15">
        <v>535488.04</v>
      </c>
      <c r="M2333" s="29">
        <v>439.28</v>
      </c>
      <c r="N2333" s="12">
        <v>1139</v>
      </c>
      <c r="O2333" s="12">
        <v>1208</v>
      </c>
      <c r="P2333" s="12">
        <v>1309</v>
      </c>
      <c r="Q2333" s="12">
        <v>1219</v>
      </c>
    </row>
    <row r="2334" spans="1:17" x14ac:dyDescent="0.3">
      <c r="A2334" s="33" t="s">
        <v>1794</v>
      </c>
      <c r="B2334" s="20" t="s">
        <v>55</v>
      </c>
      <c r="C2334" s="20" t="s">
        <v>56</v>
      </c>
      <c r="D2334" s="20" t="s">
        <v>56</v>
      </c>
      <c r="E2334" s="20" t="s">
        <v>56</v>
      </c>
      <c r="F2334" s="12">
        <v>6370</v>
      </c>
      <c r="G2334" s="12">
        <v>365</v>
      </c>
      <c r="H2334" s="12">
        <v>1197</v>
      </c>
      <c r="I2334" s="29">
        <v>8778229</v>
      </c>
      <c r="J2334" s="3">
        <v>365</v>
      </c>
      <c r="K2334" s="13">
        <v>2.7003500000000001E-4</v>
      </c>
      <c r="L2334" s="15">
        <v>2238592.4</v>
      </c>
      <c r="M2334" s="29">
        <v>883.77</v>
      </c>
      <c r="N2334" s="12">
        <v>2697</v>
      </c>
      <c r="O2334" s="12">
        <v>2526</v>
      </c>
      <c r="P2334" s="12">
        <v>2377</v>
      </c>
      <c r="Q2334" s="12">
        <v>2533</v>
      </c>
    </row>
    <row r="2335" spans="1:17" x14ac:dyDescent="0.3">
      <c r="A2335" s="33" t="s">
        <v>1795</v>
      </c>
      <c r="B2335" s="20" t="s">
        <v>55</v>
      </c>
      <c r="C2335" s="20" t="s">
        <v>56</v>
      </c>
      <c r="D2335" s="20" t="s">
        <v>56</v>
      </c>
      <c r="E2335" s="20" t="s">
        <v>56</v>
      </c>
      <c r="F2335" s="12">
        <v>3149</v>
      </c>
      <c r="G2335" s="12">
        <v>365</v>
      </c>
      <c r="H2335" s="12">
        <v>598</v>
      </c>
      <c r="I2335" s="29">
        <v>5728237</v>
      </c>
      <c r="J2335" s="3">
        <v>365</v>
      </c>
      <c r="K2335" s="13">
        <v>1.7621100000000001E-4</v>
      </c>
      <c r="L2335" s="15">
        <v>1460794.41</v>
      </c>
      <c r="M2335" s="29">
        <v>1143.03</v>
      </c>
      <c r="N2335" s="12">
        <v>1333</v>
      </c>
      <c r="O2335" s="12">
        <v>1317</v>
      </c>
      <c r="P2335" s="12">
        <v>1184</v>
      </c>
      <c r="Q2335" s="12">
        <v>1278</v>
      </c>
    </row>
    <row r="2336" spans="1:17" x14ac:dyDescent="0.3">
      <c r="A2336" s="33" t="s">
        <v>1796</v>
      </c>
      <c r="B2336" s="20" t="s">
        <v>57</v>
      </c>
      <c r="C2336" s="20" t="s">
        <v>56</v>
      </c>
      <c r="D2336" s="20" t="s">
        <v>56</v>
      </c>
      <c r="E2336" s="20" t="s">
        <v>56</v>
      </c>
      <c r="F2336" s="12">
        <v>2773</v>
      </c>
      <c r="G2336" s="12">
        <v>365</v>
      </c>
      <c r="H2336" s="12">
        <v>387</v>
      </c>
      <c r="I2336" s="29">
        <v>925753</v>
      </c>
      <c r="J2336" s="3">
        <v>365</v>
      </c>
      <c r="K2336" s="13">
        <v>2.8478000000000001E-5</v>
      </c>
      <c r="L2336" s="15" t="s">
        <v>2689</v>
      </c>
      <c r="M2336" s="29">
        <v>401.5</v>
      </c>
      <c r="N2336" s="12">
        <v>590</v>
      </c>
      <c r="O2336" s="12">
        <v>588</v>
      </c>
      <c r="P2336" s="12">
        <v>585</v>
      </c>
      <c r="Q2336" s="12">
        <v>588</v>
      </c>
    </row>
    <row r="2337" spans="1:17" x14ac:dyDescent="0.3">
      <c r="A2337" s="33" t="s">
        <v>1797</v>
      </c>
      <c r="B2337" s="20" t="s">
        <v>55</v>
      </c>
      <c r="C2337" s="20" t="s">
        <v>56</v>
      </c>
      <c r="D2337" s="20" t="s">
        <v>56</v>
      </c>
      <c r="E2337" s="20" t="s">
        <v>56</v>
      </c>
      <c r="F2337" s="12">
        <v>7704</v>
      </c>
      <c r="G2337" s="12">
        <v>365</v>
      </c>
      <c r="H2337" s="12">
        <v>2857</v>
      </c>
      <c r="I2337" s="29">
        <v>6080653</v>
      </c>
      <c r="J2337" s="3">
        <v>365</v>
      </c>
      <c r="K2337" s="13">
        <v>1.87052E-4</v>
      </c>
      <c r="L2337" s="15">
        <v>1550666.27</v>
      </c>
      <c r="M2337" s="29">
        <v>791.56</v>
      </c>
      <c r="N2337" s="12">
        <v>2030</v>
      </c>
      <c r="O2337" s="12">
        <v>2058</v>
      </c>
      <c r="P2337" s="12">
        <v>1788</v>
      </c>
      <c r="Q2337" s="12">
        <v>1959</v>
      </c>
    </row>
    <row r="2338" spans="1:17" x14ac:dyDescent="0.3">
      <c r="A2338" s="33" t="s">
        <v>1798</v>
      </c>
      <c r="B2338" s="20" t="s">
        <v>55</v>
      </c>
      <c r="C2338" s="20" t="s">
        <v>56</v>
      </c>
      <c r="D2338" s="20" t="s">
        <v>56</v>
      </c>
      <c r="E2338" s="20" t="s">
        <v>56</v>
      </c>
      <c r="F2338" s="12">
        <v>6970</v>
      </c>
      <c r="G2338" s="12">
        <v>365</v>
      </c>
      <c r="H2338" s="12">
        <v>1154</v>
      </c>
      <c r="I2338" s="29">
        <v>9659734</v>
      </c>
      <c r="J2338" s="3">
        <v>365</v>
      </c>
      <c r="K2338" s="13">
        <v>2.9715200000000002E-4</v>
      </c>
      <c r="L2338" s="15">
        <v>2463390.64</v>
      </c>
      <c r="M2338" s="29">
        <v>1075.72</v>
      </c>
      <c r="N2338" s="12">
        <v>2367</v>
      </c>
      <c r="O2338" s="12">
        <v>2355</v>
      </c>
      <c r="P2338" s="12">
        <v>2147</v>
      </c>
      <c r="Q2338" s="12">
        <v>2290</v>
      </c>
    </row>
    <row r="2339" spans="1:17" x14ac:dyDescent="0.3">
      <c r="A2339" s="33" t="s">
        <v>1799</v>
      </c>
      <c r="B2339" s="20" t="s">
        <v>55</v>
      </c>
      <c r="C2339" s="20" t="s">
        <v>56</v>
      </c>
      <c r="D2339" s="20" t="s">
        <v>56</v>
      </c>
      <c r="E2339" s="20" t="s">
        <v>56</v>
      </c>
      <c r="F2339" s="12">
        <v>24833</v>
      </c>
      <c r="G2339" s="12">
        <v>365</v>
      </c>
      <c r="H2339" s="12">
        <v>5540</v>
      </c>
      <c r="I2339" s="29">
        <v>20364468</v>
      </c>
      <c r="J2339" s="3">
        <v>365</v>
      </c>
      <c r="K2339" s="13">
        <v>6.2644899999999995E-4</v>
      </c>
      <c r="L2339" s="15">
        <v>5193273.43</v>
      </c>
      <c r="M2339" s="29">
        <v>561.07000000000005</v>
      </c>
      <c r="N2339" s="12">
        <v>9297</v>
      </c>
      <c r="O2339" s="12">
        <v>9079</v>
      </c>
      <c r="P2339" s="12">
        <v>9392</v>
      </c>
      <c r="Q2339" s="12">
        <v>9256</v>
      </c>
    </row>
    <row r="2340" spans="1:17" x14ac:dyDescent="0.3">
      <c r="A2340" s="33" t="s">
        <v>1800</v>
      </c>
      <c r="B2340" s="20" t="s">
        <v>55</v>
      </c>
      <c r="C2340" s="20" t="s">
        <v>56</v>
      </c>
      <c r="D2340" s="20" t="s">
        <v>56</v>
      </c>
      <c r="E2340" s="20" t="s">
        <v>56</v>
      </c>
      <c r="F2340" s="12">
        <v>9233</v>
      </c>
      <c r="G2340" s="12">
        <v>365</v>
      </c>
      <c r="H2340" s="12">
        <v>1552</v>
      </c>
      <c r="I2340" s="29">
        <v>5120604</v>
      </c>
      <c r="J2340" s="3">
        <v>365</v>
      </c>
      <c r="K2340" s="13">
        <v>1.5751900000000001E-4</v>
      </c>
      <c r="L2340" s="15">
        <v>1305838.03</v>
      </c>
      <c r="M2340" s="29">
        <v>321.79000000000002</v>
      </c>
      <c r="N2340" s="12">
        <v>4265</v>
      </c>
      <c r="O2340" s="12">
        <v>4080</v>
      </c>
      <c r="P2340" s="12">
        <v>3830</v>
      </c>
      <c r="Q2340" s="12">
        <v>4058</v>
      </c>
    </row>
    <row r="2341" spans="1:17" x14ac:dyDescent="0.3">
      <c r="A2341" s="33" t="s">
        <v>1801</v>
      </c>
      <c r="B2341" s="20" t="s">
        <v>55</v>
      </c>
      <c r="C2341" s="20" t="s">
        <v>56</v>
      </c>
      <c r="D2341" s="20" t="s">
        <v>56</v>
      </c>
      <c r="E2341" s="20" t="s">
        <v>56</v>
      </c>
      <c r="F2341" s="12">
        <v>27869</v>
      </c>
      <c r="G2341" s="12">
        <v>365</v>
      </c>
      <c r="H2341" s="12">
        <v>4042</v>
      </c>
      <c r="I2341" s="29">
        <v>15922568</v>
      </c>
      <c r="J2341" s="3">
        <v>365</v>
      </c>
      <c r="K2341" s="13">
        <v>4.89808E-4</v>
      </c>
      <c r="L2341" s="15">
        <v>4060516.06</v>
      </c>
      <c r="M2341" s="29">
        <v>433.86</v>
      </c>
      <c r="N2341" s="12">
        <v>9317</v>
      </c>
      <c r="O2341" s="12">
        <v>9624</v>
      </c>
      <c r="P2341" s="12">
        <v>9135</v>
      </c>
      <c r="Q2341" s="12">
        <v>9359</v>
      </c>
    </row>
    <row r="2342" spans="1:17" x14ac:dyDescent="0.3">
      <c r="A2342" s="33" t="s">
        <v>1802</v>
      </c>
      <c r="B2342" s="20" t="s">
        <v>57</v>
      </c>
      <c r="C2342" s="20" t="s">
        <v>56</v>
      </c>
      <c r="D2342" s="20" t="s">
        <v>56</v>
      </c>
      <c r="E2342" s="20" t="s">
        <v>56</v>
      </c>
      <c r="F2342" s="12">
        <v>2782</v>
      </c>
      <c r="G2342" s="12">
        <v>365</v>
      </c>
      <c r="H2342" s="12">
        <v>736</v>
      </c>
      <c r="I2342" s="29">
        <v>3685110</v>
      </c>
      <c r="J2342" s="3">
        <v>365</v>
      </c>
      <c r="K2342" s="13">
        <v>1.13361E-4</v>
      </c>
      <c r="L2342" s="15" t="s">
        <v>2689</v>
      </c>
      <c r="M2342" s="29">
        <v>722.9</v>
      </c>
      <c r="N2342" s="12">
        <v>1408</v>
      </c>
      <c r="O2342" s="12">
        <v>1374</v>
      </c>
      <c r="P2342" s="12">
        <v>1119</v>
      </c>
      <c r="Q2342" s="12">
        <v>1300</v>
      </c>
    </row>
    <row r="2343" spans="1:17" x14ac:dyDescent="0.3">
      <c r="A2343" s="33" t="s">
        <v>1803</v>
      </c>
      <c r="B2343" s="20" t="s">
        <v>55</v>
      </c>
      <c r="C2343" s="20" t="s">
        <v>56</v>
      </c>
      <c r="D2343" s="20" t="s">
        <v>56</v>
      </c>
      <c r="E2343" s="20" t="s">
        <v>56</v>
      </c>
      <c r="F2343" s="12">
        <v>19053</v>
      </c>
      <c r="G2343" s="12">
        <v>365</v>
      </c>
      <c r="H2343" s="12">
        <v>4681</v>
      </c>
      <c r="I2343" s="29">
        <v>19390222</v>
      </c>
      <c r="J2343" s="3">
        <v>365</v>
      </c>
      <c r="K2343" s="13">
        <v>5.9648000000000004E-4</v>
      </c>
      <c r="L2343" s="15">
        <v>4944824.71</v>
      </c>
      <c r="M2343" s="29">
        <v>503.03</v>
      </c>
      <c r="N2343" s="12">
        <v>9309</v>
      </c>
      <c r="O2343" s="12">
        <v>10059</v>
      </c>
      <c r="P2343" s="12">
        <v>10122</v>
      </c>
      <c r="Q2343" s="12">
        <v>9830</v>
      </c>
    </row>
    <row r="2344" spans="1:17" x14ac:dyDescent="0.3">
      <c r="A2344" s="33" t="s">
        <v>1804</v>
      </c>
      <c r="B2344" s="20" t="s">
        <v>55</v>
      </c>
      <c r="C2344" s="20" t="s">
        <v>56</v>
      </c>
      <c r="D2344" s="20" t="s">
        <v>56</v>
      </c>
      <c r="E2344" s="20" t="s">
        <v>56</v>
      </c>
      <c r="F2344" s="12">
        <v>15371</v>
      </c>
      <c r="G2344" s="12">
        <v>365</v>
      </c>
      <c r="H2344" s="12">
        <v>3845</v>
      </c>
      <c r="I2344" s="29">
        <v>8380977</v>
      </c>
      <c r="J2344" s="3">
        <v>365</v>
      </c>
      <c r="K2344" s="13">
        <v>2.57815E-4</v>
      </c>
      <c r="L2344" s="15">
        <v>2137286.63</v>
      </c>
      <c r="M2344" s="29">
        <v>410.86</v>
      </c>
      <c r="N2344" s="12">
        <v>5394</v>
      </c>
      <c r="O2344" s="12">
        <v>5128</v>
      </c>
      <c r="P2344" s="12">
        <v>5083</v>
      </c>
      <c r="Q2344" s="12">
        <v>5202</v>
      </c>
    </row>
    <row r="2345" spans="1:17" x14ac:dyDescent="0.3">
      <c r="A2345" s="33" t="s">
        <v>1805</v>
      </c>
      <c r="B2345" s="20" t="s">
        <v>55</v>
      </c>
      <c r="C2345" s="20" t="s">
        <v>56</v>
      </c>
      <c r="D2345" s="20" t="s">
        <v>56</v>
      </c>
      <c r="E2345" s="20" t="s">
        <v>56</v>
      </c>
      <c r="F2345" s="12">
        <v>1142</v>
      </c>
      <c r="G2345" s="12">
        <v>365</v>
      </c>
      <c r="H2345" s="12">
        <v>339</v>
      </c>
      <c r="I2345" s="29">
        <v>992288</v>
      </c>
      <c r="J2345" s="3">
        <v>365</v>
      </c>
      <c r="K2345" s="13">
        <v>3.0525000000000003E-5</v>
      </c>
      <c r="L2345" s="15">
        <v>253049.72</v>
      </c>
      <c r="M2345" s="29">
        <v>438.56</v>
      </c>
      <c r="N2345" s="12">
        <v>642</v>
      </c>
      <c r="O2345" s="12">
        <v>615</v>
      </c>
      <c r="P2345" s="12">
        <v>474</v>
      </c>
      <c r="Q2345" s="12">
        <v>577</v>
      </c>
    </row>
    <row r="2346" spans="1:17" x14ac:dyDescent="0.3">
      <c r="A2346" s="33" t="s">
        <v>1806</v>
      </c>
      <c r="B2346" s="20" t="s">
        <v>57</v>
      </c>
      <c r="C2346" s="20" t="s">
        <v>56</v>
      </c>
      <c r="D2346" s="20" t="s">
        <v>56</v>
      </c>
      <c r="E2346" s="20" t="s">
        <v>56</v>
      </c>
      <c r="F2346" s="12">
        <v>1281</v>
      </c>
      <c r="G2346" s="12">
        <v>365</v>
      </c>
      <c r="H2346" s="12">
        <v>216</v>
      </c>
      <c r="I2346" s="29">
        <v>1459731</v>
      </c>
      <c r="J2346" s="3">
        <v>365</v>
      </c>
      <c r="K2346" s="13">
        <v>4.4904000000000002E-5</v>
      </c>
      <c r="L2346" s="15" t="s">
        <v>2689</v>
      </c>
      <c r="M2346" s="29">
        <v>559.78</v>
      </c>
      <c r="N2346" s="12">
        <v>672</v>
      </c>
      <c r="O2346" s="12">
        <v>681</v>
      </c>
      <c r="P2346" s="12">
        <v>642</v>
      </c>
      <c r="Q2346" s="12">
        <v>665</v>
      </c>
    </row>
    <row r="2347" spans="1:17" x14ac:dyDescent="0.3">
      <c r="A2347" s="33" t="s">
        <v>1807</v>
      </c>
      <c r="B2347" s="20" t="s">
        <v>56</v>
      </c>
      <c r="C2347" s="20" t="s">
        <v>56</v>
      </c>
      <c r="D2347" s="20" t="s">
        <v>56</v>
      </c>
      <c r="E2347" s="20" t="s">
        <v>56</v>
      </c>
      <c r="F2347" s="12">
        <v>3229</v>
      </c>
      <c r="G2347" s="12">
        <v>365</v>
      </c>
      <c r="H2347" s="12">
        <v>388</v>
      </c>
      <c r="I2347" s="29">
        <v>3253120</v>
      </c>
      <c r="J2347" s="3">
        <v>365</v>
      </c>
      <c r="K2347" s="13">
        <v>1.00072E-4</v>
      </c>
      <c r="L2347" s="15" t="s">
        <v>2689</v>
      </c>
      <c r="M2347" s="29" t="s">
        <v>2689</v>
      </c>
      <c r="N2347" s="12" t="s">
        <v>2689</v>
      </c>
      <c r="O2347" s="12" t="s">
        <v>2689</v>
      </c>
      <c r="P2347" s="12" t="s">
        <v>2689</v>
      </c>
      <c r="Q2347" s="12" t="s">
        <v>2689</v>
      </c>
    </row>
    <row r="2348" spans="1:17" x14ac:dyDescent="0.3">
      <c r="A2348" s="33" t="s">
        <v>1808</v>
      </c>
      <c r="B2348" s="20" t="s">
        <v>55</v>
      </c>
      <c r="C2348" s="20" t="s">
        <v>56</v>
      </c>
      <c r="D2348" s="20" t="s">
        <v>56</v>
      </c>
      <c r="E2348" s="20" t="s">
        <v>56</v>
      </c>
      <c r="F2348" s="12">
        <v>440</v>
      </c>
      <c r="G2348" s="12">
        <v>365</v>
      </c>
      <c r="H2348" s="12">
        <v>356</v>
      </c>
      <c r="I2348" s="29">
        <v>959750</v>
      </c>
      <c r="J2348" s="3">
        <v>365</v>
      </c>
      <c r="K2348" s="13">
        <v>2.9524000000000001E-5</v>
      </c>
      <c r="L2348" s="15">
        <v>244752</v>
      </c>
      <c r="M2348" s="29">
        <v>145.34</v>
      </c>
      <c r="N2348" s="12">
        <v>1475</v>
      </c>
      <c r="O2348" s="12">
        <v>1652</v>
      </c>
      <c r="P2348" s="12">
        <v>1926</v>
      </c>
      <c r="Q2348" s="12">
        <v>1684</v>
      </c>
    </row>
    <row r="2349" spans="1:17" x14ac:dyDescent="0.3">
      <c r="A2349" s="33" t="s">
        <v>1809</v>
      </c>
      <c r="B2349" s="20" t="s">
        <v>55</v>
      </c>
      <c r="C2349" s="20" t="s">
        <v>56</v>
      </c>
      <c r="D2349" s="20" t="s">
        <v>56</v>
      </c>
      <c r="E2349" s="20" t="s">
        <v>56</v>
      </c>
      <c r="F2349" s="12">
        <v>1376</v>
      </c>
      <c r="G2349" s="12">
        <v>365</v>
      </c>
      <c r="H2349" s="12">
        <v>85</v>
      </c>
      <c r="I2349" s="29">
        <v>476820</v>
      </c>
      <c r="J2349" s="3">
        <v>365</v>
      </c>
      <c r="K2349" s="13">
        <v>1.4667999999999999E-5</v>
      </c>
      <c r="L2349" s="15">
        <v>121596.92</v>
      </c>
      <c r="M2349" s="29">
        <v>275.11</v>
      </c>
      <c r="N2349" s="12">
        <v>463</v>
      </c>
      <c r="O2349" s="12">
        <v>414</v>
      </c>
      <c r="P2349" s="12">
        <v>450</v>
      </c>
      <c r="Q2349" s="12">
        <v>442</v>
      </c>
    </row>
    <row r="2350" spans="1:17" x14ac:dyDescent="0.3">
      <c r="A2350" s="33" t="s">
        <v>1810</v>
      </c>
      <c r="B2350" s="20" t="s">
        <v>55</v>
      </c>
      <c r="C2350" s="20" t="s">
        <v>56</v>
      </c>
      <c r="D2350" s="20" t="s">
        <v>56</v>
      </c>
      <c r="E2350" s="20" t="s">
        <v>56</v>
      </c>
      <c r="F2350" s="12">
        <v>20181</v>
      </c>
      <c r="G2350" s="12">
        <v>365</v>
      </c>
      <c r="H2350" s="12">
        <v>3508</v>
      </c>
      <c r="I2350" s="29">
        <v>6940982</v>
      </c>
      <c r="J2350" s="3">
        <v>365</v>
      </c>
      <c r="K2350" s="13">
        <v>2.13518E-4</v>
      </c>
      <c r="L2350" s="15">
        <v>1770064.28</v>
      </c>
      <c r="M2350" s="29">
        <v>272.52999999999997</v>
      </c>
      <c r="N2350" s="12">
        <v>6649</v>
      </c>
      <c r="O2350" s="12">
        <v>6361</v>
      </c>
      <c r="P2350" s="12">
        <v>6474</v>
      </c>
      <c r="Q2350" s="12">
        <v>6495</v>
      </c>
    </row>
    <row r="2351" spans="1:17" x14ac:dyDescent="0.3">
      <c r="A2351" s="33" t="s">
        <v>1811</v>
      </c>
      <c r="B2351" s="20" t="s">
        <v>55</v>
      </c>
      <c r="C2351" s="20" t="s">
        <v>56</v>
      </c>
      <c r="D2351" s="20" t="s">
        <v>56</v>
      </c>
      <c r="E2351" s="20" t="s">
        <v>56</v>
      </c>
      <c r="F2351" s="12">
        <v>2542</v>
      </c>
      <c r="G2351" s="12">
        <v>365</v>
      </c>
      <c r="H2351" s="12">
        <v>325</v>
      </c>
      <c r="I2351" s="29">
        <v>4525012</v>
      </c>
      <c r="J2351" s="3">
        <v>365</v>
      </c>
      <c r="K2351" s="13">
        <v>1.3919799999999999E-4</v>
      </c>
      <c r="L2351" s="15">
        <v>1153952.29</v>
      </c>
      <c r="M2351" s="29">
        <v>583.1</v>
      </c>
      <c r="N2351" s="12">
        <v>1873</v>
      </c>
      <c r="O2351" s="12">
        <v>2035</v>
      </c>
      <c r="P2351" s="12">
        <v>2028</v>
      </c>
      <c r="Q2351" s="12">
        <v>1979</v>
      </c>
    </row>
    <row r="2352" spans="1:17" x14ac:dyDescent="0.3">
      <c r="A2352" s="33" t="s">
        <v>1812</v>
      </c>
      <c r="B2352" s="20" t="s">
        <v>55</v>
      </c>
      <c r="C2352" s="20" t="s">
        <v>56</v>
      </c>
      <c r="D2352" s="20" t="s">
        <v>56</v>
      </c>
      <c r="E2352" s="20" t="s">
        <v>56</v>
      </c>
      <c r="F2352" s="12">
        <v>4201</v>
      </c>
      <c r="G2352" s="12">
        <v>365</v>
      </c>
      <c r="H2352" s="12">
        <v>840</v>
      </c>
      <c r="I2352" s="29">
        <v>2540268</v>
      </c>
      <c r="J2352" s="3">
        <v>365</v>
      </c>
      <c r="K2352" s="13">
        <v>7.8143E-5</v>
      </c>
      <c r="L2352" s="15">
        <v>647810.01</v>
      </c>
      <c r="M2352" s="29">
        <v>264.74</v>
      </c>
      <c r="N2352" s="12">
        <v>2383</v>
      </c>
      <c r="O2352" s="12">
        <v>2533</v>
      </c>
      <c r="P2352" s="12">
        <v>2426</v>
      </c>
      <c r="Q2352" s="12">
        <v>2447</v>
      </c>
    </row>
    <row r="2353" spans="1:17" x14ac:dyDescent="0.3">
      <c r="A2353" s="33" t="s">
        <v>1813</v>
      </c>
      <c r="B2353" s="20" t="s">
        <v>55</v>
      </c>
      <c r="C2353" s="20" t="s">
        <v>56</v>
      </c>
      <c r="D2353" s="20" t="s">
        <v>56</v>
      </c>
      <c r="E2353" s="20" t="s">
        <v>56</v>
      </c>
      <c r="F2353" s="12">
        <v>26719</v>
      </c>
      <c r="G2353" s="12">
        <v>365</v>
      </c>
      <c r="H2353" s="12">
        <v>4047</v>
      </c>
      <c r="I2353" s="29">
        <v>11468060</v>
      </c>
      <c r="J2353" s="3">
        <v>365</v>
      </c>
      <c r="K2353" s="13">
        <v>3.52779E-4</v>
      </c>
      <c r="L2353" s="15">
        <v>2924543.44</v>
      </c>
      <c r="M2353" s="29">
        <v>279.58999999999997</v>
      </c>
      <c r="N2353" s="12">
        <v>9807</v>
      </c>
      <c r="O2353" s="12">
        <v>10889</v>
      </c>
      <c r="P2353" s="12">
        <v>10685</v>
      </c>
      <c r="Q2353" s="12">
        <v>10460</v>
      </c>
    </row>
    <row r="2354" spans="1:17" x14ac:dyDescent="0.3">
      <c r="A2354" s="33" t="s">
        <v>1814</v>
      </c>
      <c r="B2354" s="20" t="s">
        <v>55</v>
      </c>
      <c r="C2354" s="20" t="s">
        <v>56</v>
      </c>
      <c r="D2354" s="20" t="s">
        <v>56</v>
      </c>
      <c r="E2354" s="20" t="s">
        <v>56</v>
      </c>
      <c r="F2354" s="12">
        <v>2226</v>
      </c>
      <c r="G2354" s="12">
        <v>365</v>
      </c>
      <c r="H2354" s="12">
        <v>51</v>
      </c>
      <c r="I2354" s="29">
        <v>1086066</v>
      </c>
      <c r="J2354" s="3">
        <v>365</v>
      </c>
      <c r="K2354" s="13">
        <v>3.3408999999999998E-5</v>
      </c>
      <c r="L2354" s="15">
        <v>276964.65000000002</v>
      </c>
      <c r="M2354" s="29">
        <v>479.18</v>
      </c>
      <c r="N2354" s="12">
        <v>433</v>
      </c>
      <c r="O2354" s="12">
        <v>491</v>
      </c>
      <c r="P2354" s="12">
        <v>811</v>
      </c>
      <c r="Q2354" s="12">
        <v>578</v>
      </c>
    </row>
    <row r="2355" spans="1:17" x14ac:dyDescent="0.3">
      <c r="A2355" s="33" t="s">
        <v>1815</v>
      </c>
      <c r="B2355" s="20" t="s">
        <v>55</v>
      </c>
      <c r="C2355" s="20" t="s">
        <v>56</v>
      </c>
      <c r="D2355" s="20" t="s">
        <v>56</v>
      </c>
      <c r="E2355" s="20" t="s">
        <v>56</v>
      </c>
      <c r="F2355" s="12">
        <v>3580</v>
      </c>
      <c r="G2355" s="12">
        <v>365</v>
      </c>
      <c r="H2355" s="12">
        <v>346</v>
      </c>
      <c r="I2355" s="29">
        <v>4969809</v>
      </c>
      <c r="J2355" s="3">
        <v>365</v>
      </c>
      <c r="K2355" s="13">
        <v>1.52881E-4</v>
      </c>
      <c r="L2355" s="15">
        <v>1267382.83</v>
      </c>
      <c r="M2355" s="29">
        <v>1094.46</v>
      </c>
      <c r="N2355" s="12">
        <v>1392</v>
      </c>
      <c r="O2355" s="12">
        <v>1144</v>
      </c>
      <c r="P2355" s="12">
        <v>939</v>
      </c>
      <c r="Q2355" s="12">
        <v>1158</v>
      </c>
    </row>
    <row r="2356" spans="1:17" x14ac:dyDescent="0.3">
      <c r="A2356" s="33" t="s">
        <v>1816</v>
      </c>
      <c r="B2356" s="20" t="s">
        <v>55</v>
      </c>
      <c r="C2356" s="20" t="s">
        <v>56</v>
      </c>
      <c r="D2356" s="20" t="s">
        <v>56</v>
      </c>
      <c r="E2356" s="20" t="s">
        <v>56</v>
      </c>
      <c r="F2356" s="12">
        <v>802</v>
      </c>
      <c r="G2356" s="12">
        <v>365</v>
      </c>
      <c r="H2356" s="12">
        <v>145</v>
      </c>
      <c r="I2356" s="29">
        <v>811760</v>
      </c>
      <c r="J2356" s="3">
        <v>92</v>
      </c>
      <c r="K2356" s="13">
        <v>2.4970999999999999E-5</v>
      </c>
      <c r="L2356" s="15">
        <v>207012.12</v>
      </c>
      <c r="M2356" s="29">
        <v>568.71</v>
      </c>
      <c r="N2356" s="12">
        <v>410</v>
      </c>
      <c r="O2356" s="12">
        <v>381</v>
      </c>
      <c r="P2356" s="12">
        <v>302</v>
      </c>
      <c r="Q2356" s="12">
        <v>364</v>
      </c>
    </row>
    <row r="2357" spans="1:17" x14ac:dyDescent="0.3">
      <c r="A2357" s="33" t="s">
        <v>1817</v>
      </c>
      <c r="B2357" s="20" t="s">
        <v>56</v>
      </c>
      <c r="C2357" s="20" t="s">
        <v>56</v>
      </c>
      <c r="D2357" s="20" t="s">
        <v>56</v>
      </c>
      <c r="E2357" s="20" t="s">
        <v>56</v>
      </c>
      <c r="F2357" s="12">
        <v>806</v>
      </c>
      <c r="G2357" s="12">
        <v>365</v>
      </c>
      <c r="H2357" s="12">
        <v>60</v>
      </c>
      <c r="I2357" s="29">
        <v>406376</v>
      </c>
      <c r="J2357" s="3">
        <v>365</v>
      </c>
      <c r="K2357" s="13">
        <v>1.2500999999999999E-5</v>
      </c>
      <c r="L2357" s="15" t="s">
        <v>2689</v>
      </c>
      <c r="M2357" s="29" t="s">
        <v>2689</v>
      </c>
      <c r="N2357" s="12" t="s">
        <v>2689</v>
      </c>
      <c r="O2357" s="12" t="s">
        <v>2689</v>
      </c>
      <c r="P2357" s="12" t="s">
        <v>2689</v>
      </c>
      <c r="Q2357" s="12" t="s">
        <v>2689</v>
      </c>
    </row>
    <row r="2358" spans="1:17" x14ac:dyDescent="0.3">
      <c r="A2358" s="33" t="s">
        <v>1818</v>
      </c>
      <c r="B2358" s="20" t="s">
        <v>57</v>
      </c>
      <c r="C2358" s="20" t="s">
        <v>56</v>
      </c>
      <c r="D2358" s="20" t="s">
        <v>56</v>
      </c>
      <c r="E2358" s="20" t="s">
        <v>56</v>
      </c>
      <c r="F2358" s="12">
        <v>14672</v>
      </c>
      <c r="G2358" s="12">
        <v>365</v>
      </c>
      <c r="H2358" s="12">
        <v>4369</v>
      </c>
      <c r="I2358" s="29">
        <v>7811746</v>
      </c>
      <c r="J2358" s="3">
        <v>365</v>
      </c>
      <c r="K2358" s="13">
        <v>2.40304E-4</v>
      </c>
      <c r="L2358" s="15" t="s">
        <v>2689</v>
      </c>
      <c r="M2358" s="29">
        <v>328.84</v>
      </c>
      <c r="N2358" s="12">
        <v>6153</v>
      </c>
      <c r="O2358" s="12">
        <v>6140</v>
      </c>
      <c r="P2358" s="12">
        <v>5881</v>
      </c>
      <c r="Q2358" s="12">
        <v>6058</v>
      </c>
    </row>
    <row r="2359" spans="1:17" x14ac:dyDescent="0.3">
      <c r="A2359" s="33" t="s">
        <v>1819</v>
      </c>
      <c r="B2359" s="20" t="s">
        <v>55</v>
      </c>
      <c r="C2359" s="20" t="s">
        <v>56</v>
      </c>
      <c r="D2359" s="20" t="s">
        <v>56</v>
      </c>
      <c r="E2359" s="20" t="s">
        <v>56</v>
      </c>
      <c r="F2359" s="12">
        <v>5248</v>
      </c>
      <c r="G2359" s="12">
        <v>365</v>
      </c>
      <c r="H2359" s="12">
        <v>1038</v>
      </c>
      <c r="I2359" s="29">
        <v>1992582.61</v>
      </c>
      <c r="J2359" s="3">
        <v>92</v>
      </c>
      <c r="K2359" s="13">
        <v>6.1296000000000004E-5</v>
      </c>
      <c r="L2359" s="15">
        <v>508141.25</v>
      </c>
      <c r="M2359" s="29">
        <v>247.87</v>
      </c>
      <c r="N2359" s="12">
        <v>2144</v>
      </c>
      <c r="O2359" s="12">
        <v>2076</v>
      </c>
      <c r="P2359" s="12">
        <v>1929</v>
      </c>
      <c r="Q2359" s="12">
        <v>2050</v>
      </c>
    </row>
    <row r="2360" spans="1:17" x14ac:dyDescent="0.3">
      <c r="A2360" s="33" t="s">
        <v>1820</v>
      </c>
      <c r="B2360" s="20" t="s">
        <v>55</v>
      </c>
      <c r="C2360" s="20" t="s">
        <v>56</v>
      </c>
      <c r="D2360" s="20" t="s">
        <v>56</v>
      </c>
      <c r="E2360" s="20" t="s">
        <v>56</v>
      </c>
      <c r="F2360" s="12">
        <v>10164</v>
      </c>
      <c r="G2360" s="12">
        <v>365</v>
      </c>
      <c r="H2360" s="12">
        <v>2458</v>
      </c>
      <c r="I2360" s="29">
        <v>6672920</v>
      </c>
      <c r="J2360" s="3">
        <v>365</v>
      </c>
      <c r="K2360" s="13">
        <v>2.05272E-4</v>
      </c>
      <c r="L2360" s="15">
        <v>1701704.07</v>
      </c>
      <c r="M2360" s="29">
        <v>320.70999999999998</v>
      </c>
      <c r="N2360" s="12">
        <v>5083</v>
      </c>
      <c r="O2360" s="12">
        <v>5561</v>
      </c>
      <c r="P2360" s="12">
        <v>5274</v>
      </c>
      <c r="Q2360" s="12">
        <v>5306</v>
      </c>
    </row>
    <row r="2361" spans="1:17" x14ac:dyDescent="0.3">
      <c r="A2361" s="33" t="s">
        <v>1822</v>
      </c>
      <c r="B2361" s="20" t="s">
        <v>55</v>
      </c>
      <c r="C2361" s="20" t="s">
        <v>56</v>
      </c>
      <c r="D2361" s="20" t="s">
        <v>56</v>
      </c>
      <c r="E2361" s="20" t="s">
        <v>56</v>
      </c>
      <c r="F2361" s="12">
        <v>8549</v>
      </c>
      <c r="G2361" s="12">
        <v>365</v>
      </c>
      <c r="H2361" s="12">
        <v>1048</v>
      </c>
      <c r="I2361" s="29">
        <v>9339630</v>
      </c>
      <c r="J2361" s="3">
        <v>365</v>
      </c>
      <c r="K2361" s="13">
        <v>2.8730500000000001E-4</v>
      </c>
      <c r="L2361" s="15">
        <v>2381758.87</v>
      </c>
      <c r="M2361" s="29">
        <v>1589.96</v>
      </c>
      <c r="N2361" s="12">
        <v>1546</v>
      </c>
      <c r="O2361" s="12">
        <v>1588</v>
      </c>
      <c r="P2361" s="12">
        <v>1360</v>
      </c>
      <c r="Q2361" s="12">
        <v>1498</v>
      </c>
    </row>
    <row r="2362" spans="1:17" x14ac:dyDescent="0.3">
      <c r="A2362" s="33" t="s">
        <v>1823</v>
      </c>
      <c r="B2362" s="20" t="s">
        <v>55</v>
      </c>
      <c r="C2362" s="20" t="s">
        <v>56</v>
      </c>
      <c r="D2362" s="20" t="s">
        <v>56</v>
      </c>
      <c r="E2362" s="20" t="s">
        <v>56</v>
      </c>
      <c r="F2362" s="12">
        <v>13212</v>
      </c>
      <c r="G2362" s="12">
        <v>365</v>
      </c>
      <c r="H2362" s="12">
        <v>1510</v>
      </c>
      <c r="I2362" s="29">
        <v>7320634</v>
      </c>
      <c r="J2362" s="3">
        <v>365</v>
      </c>
      <c r="K2362" s="13">
        <v>2.2519599999999999E-4</v>
      </c>
      <c r="L2362" s="15">
        <v>1866881.77</v>
      </c>
      <c r="M2362" s="29">
        <v>591.35</v>
      </c>
      <c r="N2362" s="12">
        <v>2977</v>
      </c>
      <c r="O2362" s="12">
        <v>3201</v>
      </c>
      <c r="P2362" s="12">
        <v>3292</v>
      </c>
      <c r="Q2362" s="12">
        <v>3157</v>
      </c>
    </row>
    <row r="2363" spans="1:17" x14ac:dyDescent="0.3">
      <c r="A2363" s="33" t="s">
        <v>1824</v>
      </c>
      <c r="B2363" s="20" t="s">
        <v>55</v>
      </c>
      <c r="C2363" s="20" t="s">
        <v>56</v>
      </c>
      <c r="D2363" s="20" t="s">
        <v>56</v>
      </c>
      <c r="E2363" s="20" t="s">
        <v>56</v>
      </c>
      <c r="F2363" s="12">
        <v>14826</v>
      </c>
      <c r="G2363" s="12">
        <v>365</v>
      </c>
      <c r="H2363" s="12">
        <v>1293</v>
      </c>
      <c r="I2363" s="29">
        <v>4769571</v>
      </c>
      <c r="J2363" s="3">
        <v>365</v>
      </c>
      <c r="K2363" s="13">
        <v>1.4672099999999999E-4</v>
      </c>
      <c r="L2363" s="15">
        <v>1216318.8500000001</v>
      </c>
      <c r="M2363" s="29">
        <v>888.47</v>
      </c>
      <c r="N2363" s="12">
        <v>1270</v>
      </c>
      <c r="O2363" s="12">
        <v>1409</v>
      </c>
      <c r="P2363" s="12">
        <v>1427</v>
      </c>
      <c r="Q2363" s="12">
        <v>1369</v>
      </c>
    </row>
    <row r="2364" spans="1:17" x14ac:dyDescent="0.3">
      <c r="A2364" s="33" t="s">
        <v>1825</v>
      </c>
      <c r="B2364" s="20" t="s">
        <v>55</v>
      </c>
      <c r="C2364" s="20" t="s">
        <v>56</v>
      </c>
      <c r="D2364" s="20" t="s">
        <v>56</v>
      </c>
      <c r="E2364" s="20" t="s">
        <v>56</v>
      </c>
      <c r="F2364" s="12">
        <v>3108</v>
      </c>
      <c r="G2364" s="12">
        <v>365</v>
      </c>
      <c r="H2364" s="12">
        <v>935</v>
      </c>
      <c r="I2364" s="29">
        <v>2976919</v>
      </c>
      <c r="J2364" s="3">
        <v>365</v>
      </c>
      <c r="K2364" s="13">
        <v>9.1576000000000005E-5</v>
      </c>
      <c r="L2364" s="15">
        <v>759163.18</v>
      </c>
      <c r="M2364" s="29">
        <v>366.57</v>
      </c>
      <c r="N2364" s="12">
        <v>2119</v>
      </c>
      <c r="O2364" s="12">
        <v>2156</v>
      </c>
      <c r="P2364" s="12">
        <v>1937</v>
      </c>
      <c r="Q2364" s="12">
        <v>2071</v>
      </c>
    </row>
    <row r="2365" spans="1:17" x14ac:dyDescent="0.3">
      <c r="A2365" s="33" t="s">
        <v>1826</v>
      </c>
      <c r="B2365" s="20" t="s">
        <v>57</v>
      </c>
      <c r="C2365" s="20" t="s">
        <v>56</v>
      </c>
      <c r="D2365" s="20" t="s">
        <v>56</v>
      </c>
      <c r="E2365" s="20" t="s">
        <v>56</v>
      </c>
      <c r="F2365" s="12">
        <v>958</v>
      </c>
      <c r="G2365" s="12">
        <v>365</v>
      </c>
      <c r="H2365" s="12">
        <v>174</v>
      </c>
      <c r="I2365" s="29">
        <v>960166</v>
      </c>
      <c r="J2365" s="3">
        <v>365</v>
      </c>
      <c r="K2365" s="13">
        <v>2.9536999999999999E-5</v>
      </c>
      <c r="L2365" s="15" t="s">
        <v>2689</v>
      </c>
      <c r="M2365" s="29">
        <v>358.5</v>
      </c>
      <c r="N2365" s="12">
        <v>784</v>
      </c>
      <c r="O2365" s="12">
        <v>662</v>
      </c>
      <c r="P2365" s="12">
        <v>603</v>
      </c>
      <c r="Q2365" s="12">
        <v>683</v>
      </c>
    </row>
    <row r="2366" spans="1:17" x14ac:dyDescent="0.3">
      <c r="A2366" s="33" t="s">
        <v>1827</v>
      </c>
      <c r="B2366" s="20" t="s">
        <v>55</v>
      </c>
      <c r="C2366" s="20" t="s">
        <v>56</v>
      </c>
      <c r="D2366" s="20" t="s">
        <v>56</v>
      </c>
      <c r="E2366" s="20" t="s">
        <v>56</v>
      </c>
      <c r="F2366" s="12">
        <v>6689</v>
      </c>
      <c r="G2366" s="12">
        <v>365</v>
      </c>
      <c r="H2366" s="12">
        <v>1054</v>
      </c>
      <c r="I2366" s="29">
        <v>5654050</v>
      </c>
      <c r="J2366" s="3">
        <v>365</v>
      </c>
      <c r="K2366" s="13">
        <v>1.7392899999999999E-4</v>
      </c>
      <c r="L2366" s="15">
        <v>1441875.51</v>
      </c>
      <c r="M2366" s="29">
        <v>583.99</v>
      </c>
      <c r="N2366" s="12">
        <v>2530</v>
      </c>
      <c r="O2366" s="12">
        <v>2510</v>
      </c>
      <c r="P2366" s="12">
        <v>2367</v>
      </c>
      <c r="Q2366" s="12">
        <v>2469</v>
      </c>
    </row>
    <row r="2367" spans="1:17" x14ac:dyDescent="0.3">
      <c r="A2367" s="33" t="s">
        <v>1828</v>
      </c>
      <c r="B2367" s="20" t="s">
        <v>55</v>
      </c>
      <c r="C2367" s="20" t="s">
        <v>56</v>
      </c>
      <c r="D2367" s="20" t="s">
        <v>56</v>
      </c>
      <c r="E2367" s="20" t="s">
        <v>56</v>
      </c>
      <c r="F2367" s="12">
        <v>10508</v>
      </c>
      <c r="G2367" s="12">
        <v>365</v>
      </c>
      <c r="H2367" s="12">
        <v>2357</v>
      </c>
      <c r="I2367" s="29">
        <v>2395762</v>
      </c>
      <c r="J2367" s="3">
        <v>365</v>
      </c>
      <c r="K2367" s="13">
        <v>7.3697999999999998E-5</v>
      </c>
      <c r="L2367" s="15">
        <v>610958.61</v>
      </c>
      <c r="M2367" s="29">
        <v>230.72</v>
      </c>
      <c r="N2367" s="12">
        <v>2639</v>
      </c>
      <c r="O2367" s="12">
        <v>2699</v>
      </c>
      <c r="P2367" s="12">
        <v>2605</v>
      </c>
      <c r="Q2367" s="12">
        <v>2648</v>
      </c>
    </row>
    <row r="2368" spans="1:17" x14ac:dyDescent="0.3">
      <c r="A2368" s="33" t="s">
        <v>1829</v>
      </c>
      <c r="B2368" s="20" t="s">
        <v>55</v>
      </c>
      <c r="C2368" s="20" t="s">
        <v>56</v>
      </c>
      <c r="D2368" s="20" t="s">
        <v>56</v>
      </c>
      <c r="E2368" s="20" t="s">
        <v>56</v>
      </c>
      <c r="F2368" s="12">
        <v>24396</v>
      </c>
      <c r="G2368" s="12">
        <v>365</v>
      </c>
      <c r="H2368" s="12">
        <v>3553</v>
      </c>
      <c r="I2368" s="29">
        <v>26168767</v>
      </c>
      <c r="J2368" s="3">
        <v>365</v>
      </c>
      <c r="K2368" s="13">
        <v>8.0500000000000005E-4</v>
      </c>
      <c r="L2368" s="15">
        <v>6673464.8899999997</v>
      </c>
      <c r="M2368" s="29">
        <v>648.29</v>
      </c>
      <c r="N2368" s="12">
        <v>9921</v>
      </c>
      <c r="O2368" s="12">
        <v>10573</v>
      </c>
      <c r="P2368" s="12">
        <v>10389</v>
      </c>
      <c r="Q2368" s="12">
        <v>10294</v>
      </c>
    </row>
    <row r="2369" spans="1:17" x14ac:dyDescent="0.3">
      <c r="A2369" s="33" t="s">
        <v>1830</v>
      </c>
      <c r="B2369" s="20" t="s">
        <v>55</v>
      </c>
      <c r="C2369" s="20" t="s">
        <v>56</v>
      </c>
      <c r="D2369" s="20" t="s">
        <v>56</v>
      </c>
      <c r="E2369" s="20" t="s">
        <v>56</v>
      </c>
      <c r="F2369" s="12">
        <v>3096</v>
      </c>
      <c r="G2369" s="12">
        <v>365</v>
      </c>
      <c r="H2369" s="12">
        <v>525</v>
      </c>
      <c r="I2369" s="29">
        <v>2621351</v>
      </c>
      <c r="J2369" s="3">
        <v>365</v>
      </c>
      <c r="K2369" s="13">
        <v>8.0637999999999996E-5</v>
      </c>
      <c r="L2369" s="15">
        <v>668487.51</v>
      </c>
      <c r="M2369" s="29">
        <v>549.29</v>
      </c>
      <c r="N2369" s="12">
        <v>1111</v>
      </c>
      <c r="O2369" s="12">
        <v>1238</v>
      </c>
      <c r="P2369" s="12">
        <v>1303</v>
      </c>
      <c r="Q2369" s="12">
        <v>1217</v>
      </c>
    </row>
    <row r="2370" spans="1:17" x14ac:dyDescent="0.3">
      <c r="A2370" s="33" t="s">
        <v>1831</v>
      </c>
      <c r="B2370" s="20" t="s">
        <v>55</v>
      </c>
      <c r="C2370" s="20" t="s">
        <v>56</v>
      </c>
      <c r="D2370" s="20" t="s">
        <v>56</v>
      </c>
      <c r="E2370" s="20" t="s">
        <v>56</v>
      </c>
      <c r="F2370" s="12">
        <v>4232</v>
      </c>
      <c r="G2370" s="12">
        <v>365</v>
      </c>
      <c r="H2370" s="12">
        <v>1710</v>
      </c>
      <c r="I2370" s="29">
        <v>2742616</v>
      </c>
      <c r="J2370" s="3">
        <v>365</v>
      </c>
      <c r="K2370" s="13">
        <v>8.4368000000000003E-5</v>
      </c>
      <c r="L2370" s="15">
        <v>699412.07</v>
      </c>
      <c r="M2370" s="29">
        <v>250.42</v>
      </c>
      <c r="N2370" s="12">
        <v>2930</v>
      </c>
      <c r="O2370" s="12">
        <v>2795</v>
      </c>
      <c r="P2370" s="12">
        <v>2653</v>
      </c>
      <c r="Q2370" s="12">
        <v>2793</v>
      </c>
    </row>
    <row r="2371" spans="1:17" x14ac:dyDescent="0.3">
      <c r="A2371" s="33" t="s">
        <v>1832</v>
      </c>
      <c r="B2371" s="20" t="s">
        <v>57</v>
      </c>
      <c r="C2371" s="20" t="s">
        <v>56</v>
      </c>
      <c r="D2371" s="20" t="s">
        <v>56</v>
      </c>
      <c r="E2371" s="20" t="s">
        <v>56</v>
      </c>
      <c r="F2371" s="12">
        <v>243</v>
      </c>
      <c r="G2371" s="12">
        <v>365</v>
      </c>
      <c r="H2371" s="12">
        <v>36</v>
      </c>
      <c r="I2371" s="29">
        <v>619642</v>
      </c>
      <c r="J2371" s="3">
        <v>365</v>
      </c>
      <c r="K2371" s="13">
        <v>1.9060999999999999E-5</v>
      </c>
      <c r="L2371" s="15" t="s">
        <v>2689</v>
      </c>
      <c r="M2371" s="29">
        <v>629.55999999999995</v>
      </c>
      <c r="N2371" s="12">
        <v>326</v>
      </c>
      <c r="O2371" s="12">
        <v>239</v>
      </c>
      <c r="P2371" s="12">
        <v>189</v>
      </c>
      <c r="Q2371" s="12">
        <v>251</v>
      </c>
    </row>
    <row r="2372" spans="1:17" x14ac:dyDescent="0.3">
      <c r="A2372" s="33" t="s">
        <v>1833</v>
      </c>
      <c r="B2372" s="20" t="s">
        <v>56</v>
      </c>
      <c r="C2372" s="20" t="s">
        <v>56</v>
      </c>
      <c r="D2372" s="20" t="s">
        <v>56</v>
      </c>
      <c r="E2372" s="20" t="s">
        <v>56</v>
      </c>
      <c r="F2372" s="12">
        <v>2887</v>
      </c>
      <c r="G2372" s="12">
        <v>365</v>
      </c>
      <c r="H2372" s="12">
        <v>1310</v>
      </c>
      <c r="I2372" s="29">
        <v>3873177</v>
      </c>
      <c r="J2372" s="3">
        <v>365</v>
      </c>
      <c r="K2372" s="13">
        <v>1.19146E-4</v>
      </c>
      <c r="L2372" s="15" t="s">
        <v>2689</v>
      </c>
      <c r="M2372" s="29" t="s">
        <v>2689</v>
      </c>
      <c r="N2372" s="12" t="s">
        <v>2689</v>
      </c>
      <c r="O2372" s="12" t="s">
        <v>2689</v>
      </c>
      <c r="P2372" s="12" t="s">
        <v>2689</v>
      </c>
      <c r="Q2372" s="12" t="s">
        <v>2689</v>
      </c>
    </row>
    <row r="2373" spans="1:17" x14ac:dyDescent="0.3">
      <c r="A2373" s="33" t="s">
        <v>1834</v>
      </c>
      <c r="B2373" s="20" t="s">
        <v>55</v>
      </c>
      <c r="C2373" s="20" t="s">
        <v>56</v>
      </c>
      <c r="D2373" s="20" t="s">
        <v>56</v>
      </c>
      <c r="E2373" s="20" t="s">
        <v>56</v>
      </c>
      <c r="F2373" s="12">
        <v>18188</v>
      </c>
      <c r="G2373" s="12">
        <v>365</v>
      </c>
      <c r="H2373" s="12">
        <v>3296</v>
      </c>
      <c r="I2373" s="29">
        <v>9091885</v>
      </c>
      <c r="J2373" s="3">
        <v>365</v>
      </c>
      <c r="K2373" s="13">
        <v>2.7968300000000003E-4</v>
      </c>
      <c r="L2373" s="15">
        <v>2318579.83</v>
      </c>
      <c r="M2373" s="29">
        <v>561.66999999999996</v>
      </c>
      <c r="N2373" s="12">
        <v>4312</v>
      </c>
      <c r="O2373" s="12">
        <v>4104</v>
      </c>
      <c r="P2373" s="12">
        <v>3969</v>
      </c>
      <c r="Q2373" s="12">
        <v>4128</v>
      </c>
    </row>
    <row r="2374" spans="1:17" x14ac:dyDescent="0.3">
      <c r="A2374" s="33" t="s">
        <v>1835</v>
      </c>
      <c r="B2374" s="20" t="s">
        <v>55</v>
      </c>
      <c r="C2374" s="20" t="s">
        <v>56</v>
      </c>
      <c r="D2374" s="20" t="s">
        <v>56</v>
      </c>
      <c r="E2374" s="20" t="s">
        <v>56</v>
      </c>
      <c r="F2374" s="12">
        <v>52776</v>
      </c>
      <c r="G2374" s="12">
        <v>365</v>
      </c>
      <c r="H2374" s="12">
        <v>6333</v>
      </c>
      <c r="I2374" s="29">
        <v>13275517</v>
      </c>
      <c r="J2374" s="3">
        <v>365</v>
      </c>
      <c r="K2374" s="13">
        <v>4.0838000000000002E-4</v>
      </c>
      <c r="L2374" s="15">
        <v>3385474.62</v>
      </c>
      <c r="M2374" s="29">
        <v>383.67</v>
      </c>
      <c r="N2374" s="12">
        <v>8537</v>
      </c>
      <c r="O2374" s="12">
        <v>8962</v>
      </c>
      <c r="P2374" s="12">
        <v>8972</v>
      </c>
      <c r="Q2374" s="12">
        <v>8824</v>
      </c>
    </row>
    <row r="2375" spans="1:17" x14ac:dyDescent="0.3">
      <c r="A2375" s="33" t="s">
        <v>1836</v>
      </c>
      <c r="B2375" s="20" t="s">
        <v>56</v>
      </c>
      <c r="C2375" s="20" t="s">
        <v>56</v>
      </c>
      <c r="D2375" s="20" t="s">
        <v>56</v>
      </c>
      <c r="E2375" s="20" t="s">
        <v>56</v>
      </c>
      <c r="F2375" s="12">
        <v>259</v>
      </c>
      <c r="G2375" s="12">
        <v>365</v>
      </c>
      <c r="H2375" s="12">
        <v>69</v>
      </c>
      <c r="I2375" s="29">
        <v>662765</v>
      </c>
      <c r="J2375" s="3">
        <v>365</v>
      </c>
      <c r="K2375" s="13">
        <v>2.0387999999999999E-5</v>
      </c>
      <c r="L2375" s="15" t="s">
        <v>2689</v>
      </c>
      <c r="M2375" s="29" t="s">
        <v>2689</v>
      </c>
      <c r="N2375" s="12" t="s">
        <v>2689</v>
      </c>
      <c r="O2375" s="12" t="s">
        <v>2689</v>
      </c>
      <c r="P2375" s="12" t="s">
        <v>2689</v>
      </c>
      <c r="Q2375" s="12" t="s">
        <v>2689</v>
      </c>
    </row>
    <row r="2376" spans="1:17" x14ac:dyDescent="0.3">
      <c r="A2376" s="33" t="s">
        <v>1837</v>
      </c>
      <c r="B2376" s="20" t="s">
        <v>57</v>
      </c>
      <c r="C2376" s="20" t="s">
        <v>56</v>
      </c>
      <c r="D2376" s="20" t="s">
        <v>56</v>
      </c>
      <c r="E2376" s="20" t="s">
        <v>56</v>
      </c>
      <c r="F2376" s="12">
        <v>5872</v>
      </c>
      <c r="G2376" s="12">
        <v>365</v>
      </c>
      <c r="H2376" s="12">
        <v>1021</v>
      </c>
      <c r="I2376" s="29">
        <v>3957637</v>
      </c>
      <c r="J2376" s="3">
        <v>365</v>
      </c>
      <c r="K2376" s="13">
        <v>1.2174400000000001E-4</v>
      </c>
      <c r="L2376" s="15" t="s">
        <v>2689</v>
      </c>
      <c r="M2376" s="29">
        <v>473.61</v>
      </c>
      <c r="N2376" s="12">
        <v>2279</v>
      </c>
      <c r="O2376" s="12">
        <v>2069</v>
      </c>
      <c r="P2376" s="12">
        <v>2045</v>
      </c>
      <c r="Q2376" s="12">
        <v>2131</v>
      </c>
    </row>
    <row r="2377" spans="1:17" x14ac:dyDescent="0.3">
      <c r="A2377" s="33" t="s">
        <v>1838</v>
      </c>
      <c r="B2377" s="20" t="s">
        <v>55</v>
      </c>
      <c r="C2377" s="20" t="s">
        <v>56</v>
      </c>
      <c r="D2377" s="20" t="s">
        <v>56</v>
      </c>
      <c r="E2377" s="20" t="s">
        <v>56</v>
      </c>
      <c r="F2377" s="12">
        <v>41578</v>
      </c>
      <c r="G2377" s="12">
        <v>365</v>
      </c>
      <c r="H2377" s="12">
        <v>1394</v>
      </c>
      <c r="I2377" s="29">
        <v>8421356</v>
      </c>
      <c r="J2377" s="3">
        <v>365</v>
      </c>
      <c r="K2377" s="13">
        <v>2.5905699999999998E-4</v>
      </c>
      <c r="L2377" s="15">
        <v>2147583.94</v>
      </c>
      <c r="M2377" s="29">
        <v>1593.16</v>
      </c>
      <c r="N2377" s="12">
        <v>1382</v>
      </c>
      <c r="O2377" s="12">
        <v>1407</v>
      </c>
      <c r="P2377" s="12">
        <v>1255</v>
      </c>
      <c r="Q2377" s="12">
        <v>1348</v>
      </c>
    </row>
    <row r="2378" spans="1:17" x14ac:dyDescent="0.3">
      <c r="A2378" s="33" t="s">
        <v>1839</v>
      </c>
      <c r="B2378" s="20" t="s">
        <v>55</v>
      </c>
      <c r="C2378" s="20" t="s">
        <v>56</v>
      </c>
      <c r="D2378" s="20" t="s">
        <v>56</v>
      </c>
      <c r="E2378" s="20" t="s">
        <v>56</v>
      </c>
      <c r="F2378" s="12">
        <v>18256</v>
      </c>
      <c r="G2378" s="12">
        <v>365</v>
      </c>
      <c r="H2378" s="12">
        <v>6375</v>
      </c>
      <c r="I2378" s="29">
        <v>19348020</v>
      </c>
      <c r="J2378" s="3">
        <v>365</v>
      </c>
      <c r="K2378" s="13">
        <v>5.9518099999999997E-4</v>
      </c>
      <c r="L2378" s="15">
        <v>4934062.51</v>
      </c>
      <c r="M2378" s="29">
        <v>701.96</v>
      </c>
      <c r="N2378" s="12">
        <v>7333</v>
      </c>
      <c r="O2378" s="12">
        <v>6962</v>
      </c>
      <c r="P2378" s="12">
        <v>6792</v>
      </c>
      <c r="Q2378" s="12">
        <v>7029</v>
      </c>
    </row>
    <row r="2379" spans="1:17" x14ac:dyDescent="0.3">
      <c r="A2379" s="33" t="s">
        <v>1840</v>
      </c>
      <c r="B2379" s="20" t="s">
        <v>55</v>
      </c>
      <c r="C2379" s="20" t="s">
        <v>56</v>
      </c>
      <c r="D2379" s="20" t="s">
        <v>56</v>
      </c>
      <c r="E2379" s="20" t="s">
        <v>56</v>
      </c>
      <c r="F2379" s="12">
        <v>3865</v>
      </c>
      <c r="G2379" s="12">
        <v>365</v>
      </c>
      <c r="H2379" s="12">
        <v>530</v>
      </c>
      <c r="I2379" s="29">
        <v>799638</v>
      </c>
      <c r="J2379" s="3">
        <v>365</v>
      </c>
      <c r="K2379" s="13">
        <v>2.4598000000000001E-5</v>
      </c>
      <c r="L2379" s="15">
        <v>203920.81</v>
      </c>
      <c r="M2379" s="29">
        <v>236.84</v>
      </c>
      <c r="N2379" s="12">
        <v>1009</v>
      </c>
      <c r="O2379" s="12">
        <v>857</v>
      </c>
      <c r="P2379" s="12">
        <v>716</v>
      </c>
      <c r="Q2379" s="12">
        <v>861</v>
      </c>
    </row>
    <row r="2380" spans="1:17" x14ac:dyDescent="0.3">
      <c r="A2380" s="33" t="s">
        <v>1841</v>
      </c>
      <c r="B2380" s="20" t="s">
        <v>57</v>
      </c>
      <c r="C2380" s="20" t="s">
        <v>56</v>
      </c>
      <c r="D2380" s="20" t="s">
        <v>56</v>
      </c>
      <c r="E2380" s="20" t="s">
        <v>56</v>
      </c>
      <c r="F2380" s="12">
        <v>1019</v>
      </c>
      <c r="G2380" s="12">
        <v>365</v>
      </c>
      <c r="H2380" s="12">
        <v>161</v>
      </c>
      <c r="I2380" s="29">
        <v>1260120</v>
      </c>
      <c r="J2380" s="3">
        <v>365</v>
      </c>
      <c r="K2380" s="13">
        <v>3.8763999999999997E-5</v>
      </c>
      <c r="L2380" s="15" t="s">
        <v>2689</v>
      </c>
      <c r="M2380" s="29">
        <v>621.57000000000005</v>
      </c>
      <c r="N2380" s="12">
        <v>578</v>
      </c>
      <c r="O2380" s="12">
        <v>501</v>
      </c>
      <c r="P2380" s="12">
        <v>473</v>
      </c>
      <c r="Q2380" s="12">
        <v>517</v>
      </c>
    </row>
    <row r="2381" spans="1:17" x14ac:dyDescent="0.3">
      <c r="A2381" s="33" t="s">
        <v>1842</v>
      </c>
      <c r="B2381" s="20" t="s">
        <v>55</v>
      </c>
      <c r="C2381" s="20" t="s">
        <v>56</v>
      </c>
      <c r="D2381" s="20" t="s">
        <v>56</v>
      </c>
      <c r="E2381" s="20" t="s">
        <v>56</v>
      </c>
      <c r="F2381" s="12">
        <v>11587</v>
      </c>
      <c r="G2381" s="12">
        <v>365</v>
      </c>
      <c r="H2381" s="12">
        <v>947</v>
      </c>
      <c r="I2381" s="29">
        <v>1125782</v>
      </c>
      <c r="J2381" s="3">
        <v>365</v>
      </c>
      <c r="K2381" s="13">
        <v>3.4631000000000001E-5</v>
      </c>
      <c r="L2381" s="15">
        <v>287092.88</v>
      </c>
      <c r="M2381" s="29">
        <v>138.56</v>
      </c>
      <c r="N2381" s="12">
        <v>2285</v>
      </c>
      <c r="O2381" s="12">
        <v>2070</v>
      </c>
      <c r="P2381" s="12">
        <v>1860</v>
      </c>
      <c r="Q2381" s="12">
        <v>2072</v>
      </c>
    </row>
    <row r="2382" spans="1:17" x14ac:dyDescent="0.3">
      <c r="A2382" s="33" t="s">
        <v>1843</v>
      </c>
      <c r="B2382" s="20" t="s">
        <v>55</v>
      </c>
      <c r="C2382" s="20" t="s">
        <v>56</v>
      </c>
      <c r="D2382" s="20" t="s">
        <v>56</v>
      </c>
      <c r="E2382" s="20" t="s">
        <v>56</v>
      </c>
      <c r="F2382" s="12">
        <v>4348</v>
      </c>
      <c r="G2382" s="12">
        <v>365</v>
      </c>
      <c r="H2382" s="12">
        <v>468</v>
      </c>
      <c r="I2382" s="29">
        <v>964349.84</v>
      </c>
      <c r="J2382" s="3">
        <v>92</v>
      </c>
      <c r="K2382" s="13">
        <v>2.9665000000000001E-5</v>
      </c>
      <c r="L2382" s="15">
        <v>245925.03</v>
      </c>
      <c r="M2382" s="29">
        <v>85.33</v>
      </c>
      <c r="N2382" s="12">
        <v>3073</v>
      </c>
      <c r="O2382" s="12">
        <v>2772</v>
      </c>
      <c r="P2382" s="12">
        <v>2800</v>
      </c>
      <c r="Q2382" s="12">
        <v>2882</v>
      </c>
    </row>
    <row r="2383" spans="1:17" x14ac:dyDescent="0.3">
      <c r="A2383" s="33" t="s">
        <v>1844</v>
      </c>
      <c r="B2383" s="20" t="s">
        <v>57</v>
      </c>
      <c r="C2383" s="20" t="s">
        <v>56</v>
      </c>
      <c r="D2383" s="20" t="s">
        <v>56</v>
      </c>
      <c r="E2383" s="20" t="s">
        <v>56</v>
      </c>
      <c r="F2383" s="12">
        <v>2359</v>
      </c>
      <c r="G2383" s="12">
        <v>365</v>
      </c>
      <c r="H2383" s="12">
        <v>219</v>
      </c>
      <c r="I2383" s="29">
        <v>2514612</v>
      </c>
      <c r="J2383" s="3">
        <v>365</v>
      </c>
      <c r="K2383" s="13">
        <v>7.7354000000000005E-5</v>
      </c>
      <c r="L2383" s="15" t="s">
        <v>2689</v>
      </c>
      <c r="M2383" s="29">
        <v>446.88</v>
      </c>
      <c r="N2383" s="12">
        <v>1487</v>
      </c>
      <c r="O2383" s="12">
        <v>1409</v>
      </c>
      <c r="P2383" s="12">
        <v>1410</v>
      </c>
      <c r="Q2383" s="12">
        <v>1435</v>
      </c>
    </row>
    <row r="2384" spans="1:17" x14ac:dyDescent="0.3">
      <c r="A2384" s="33" t="s">
        <v>1845</v>
      </c>
      <c r="B2384" s="20" t="s">
        <v>55</v>
      </c>
      <c r="C2384" s="20" t="s">
        <v>56</v>
      </c>
      <c r="D2384" s="20" t="s">
        <v>56</v>
      </c>
      <c r="E2384" s="20" t="s">
        <v>56</v>
      </c>
      <c r="F2384" s="12">
        <v>3863</v>
      </c>
      <c r="G2384" s="12">
        <v>365</v>
      </c>
      <c r="H2384" s="12">
        <v>430</v>
      </c>
      <c r="I2384" s="29">
        <v>5936701.2000000002</v>
      </c>
      <c r="J2384" s="3">
        <v>92</v>
      </c>
      <c r="K2384" s="13">
        <v>1.8262399999999999E-4</v>
      </c>
      <c r="L2384" s="15">
        <v>1513956.2</v>
      </c>
      <c r="M2384" s="29">
        <v>669.89</v>
      </c>
      <c r="N2384" s="12">
        <v>2291</v>
      </c>
      <c r="O2384" s="12">
        <v>2316</v>
      </c>
      <c r="P2384" s="12">
        <v>2173</v>
      </c>
      <c r="Q2384" s="12">
        <v>2260</v>
      </c>
    </row>
    <row r="2385" spans="1:17" x14ac:dyDescent="0.3">
      <c r="A2385" s="33" t="s">
        <v>1846</v>
      </c>
      <c r="B2385" s="20" t="s">
        <v>57</v>
      </c>
      <c r="C2385" s="20" t="s">
        <v>56</v>
      </c>
      <c r="D2385" s="20" t="s">
        <v>56</v>
      </c>
      <c r="E2385" s="20" t="s">
        <v>56</v>
      </c>
      <c r="F2385" s="12">
        <v>57</v>
      </c>
      <c r="G2385" s="12">
        <v>365</v>
      </c>
      <c r="H2385" s="12">
        <v>105</v>
      </c>
      <c r="I2385" s="29">
        <v>3728031</v>
      </c>
      <c r="J2385" s="3">
        <v>365</v>
      </c>
      <c r="K2385" s="13">
        <v>1.14681E-4</v>
      </c>
      <c r="L2385" s="15" t="s">
        <v>2689</v>
      </c>
      <c r="M2385" s="29">
        <v>4660.34</v>
      </c>
      <c r="N2385" s="12">
        <v>198</v>
      </c>
      <c r="O2385" s="12">
        <v>168</v>
      </c>
      <c r="P2385" s="12">
        <v>247</v>
      </c>
      <c r="Q2385" s="12">
        <v>204</v>
      </c>
    </row>
    <row r="2386" spans="1:17" x14ac:dyDescent="0.3">
      <c r="A2386" s="33" t="s">
        <v>1847</v>
      </c>
      <c r="B2386" s="20" t="s">
        <v>55</v>
      </c>
      <c r="C2386" s="20" t="s">
        <v>56</v>
      </c>
      <c r="D2386" s="20" t="s">
        <v>56</v>
      </c>
      <c r="E2386" s="20" t="s">
        <v>56</v>
      </c>
      <c r="F2386" s="12">
        <v>38709</v>
      </c>
      <c r="G2386" s="12">
        <v>365</v>
      </c>
      <c r="H2386" s="12">
        <v>6668</v>
      </c>
      <c r="I2386" s="29">
        <v>32609073</v>
      </c>
      <c r="J2386" s="3">
        <v>365</v>
      </c>
      <c r="K2386" s="13">
        <v>1.0031160000000001E-3</v>
      </c>
      <c r="L2386" s="15">
        <v>8315848.5800000001</v>
      </c>
      <c r="M2386" s="29">
        <v>440.6</v>
      </c>
      <c r="N2386" s="12">
        <v>18623</v>
      </c>
      <c r="O2386" s="12">
        <v>18917</v>
      </c>
      <c r="P2386" s="12">
        <v>19081</v>
      </c>
      <c r="Q2386" s="12">
        <v>18874</v>
      </c>
    </row>
    <row r="2387" spans="1:17" x14ac:dyDescent="0.3">
      <c r="A2387" s="33" t="s">
        <v>1848</v>
      </c>
      <c r="B2387" s="20" t="s">
        <v>55</v>
      </c>
      <c r="C2387" s="20" t="s">
        <v>56</v>
      </c>
      <c r="D2387" s="20" t="s">
        <v>56</v>
      </c>
      <c r="E2387" s="20" t="s">
        <v>56</v>
      </c>
      <c r="F2387" s="12">
        <v>10341</v>
      </c>
      <c r="G2387" s="12">
        <v>365</v>
      </c>
      <c r="H2387" s="12">
        <v>2586</v>
      </c>
      <c r="I2387" s="29">
        <v>3125660</v>
      </c>
      <c r="J2387" s="3">
        <v>365</v>
      </c>
      <c r="K2387" s="13">
        <v>9.6150999999999995E-5</v>
      </c>
      <c r="L2387" s="15">
        <v>797094.58</v>
      </c>
      <c r="M2387" s="29">
        <v>132.87</v>
      </c>
      <c r="N2387" s="12">
        <v>6286</v>
      </c>
      <c r="O2387" s="12">
        <v>6186</v>
      </c>
      <c r="P2387" s="12">
        <v>5525</v>
      </c>
      <c r="Q2387" s="12">
        <v>5999</v>
      </c>
    </row>
    <row r="2388" spans="1:17" x14ac:dyDescent="0.3">
      <c r="A2388" s="33" t="s">
        <v>1849</v>
      </c>
      <c r="B2388" s="20" t="s">
        <v>55</v>
      </c>
      <c r="C2388" s="20" t="s">
        <v>56</v>
      </c>
      <c r="D2388" s="20" t="s">
        <v>56</v>
      </c>
      <c r="E2388" s="20" t="s">
        <v>56</v>
      </c>
      <c r="F2388" s="12">
        <v>1367</v>
      </c>
      <c r="G2388" s="12">
        <v>365</v>
      </c>
      <c r="H2388" s="12">
        <v>200</v>
      </c>
      <c r="I2388" s="29">
        <v>3052058</v>
      </c>
      <c r="J2388" s="3">
        <v>365</v>
      </c>
      <c r="K2388" s="13">
        <v>9.3887000000000004E-5</v>
      </c>
      <c r="L2388" s="15">
        <v>778324.86</v>
      </c>
      <c r="M2388" s="29">
        <v>771.38</v>
      </c>
      <c r="N2388" s="12">
        <v>1023</v>
      </c>
      <c r="O2388" s="12">
        <v>1042</v>
      </c>
      <c r="P2388" s="12">
        <v>961</v>
      </c>
      <c r="Q2388" s="12">
        <v>1009</v>
      </c>
    </row>
    <row r="2389" spans="1:17" x14ac:dyDescent="0.3">
      <c r="A2389" s="33" t="s">
        <v>1850</v>
      </c>
      <c r="B2389" s="20" t="s">
        <v>56</v>
      </c>
      <c r="C2389" s="20" t="s">
        <v>56</v>
      </c>
      <c r="D2389" s="20" t="s">
        <v>56</v>
      </c>
      <c r="E2389" s="20" t="s">
        <v>56</v>
      </c>
      <c r="F2389" s="12">
        <v>2535</v>
      </c>
      <c r="G2389" s="12">
        <v>365</v>
      </c>
      <c r="H2389" s="12">
        <v>564</v>
      </c>
      <c r="I2389" s="29">
        <v>14551834</v>
      </c>
      <c r="J2389" s="3">
        <v>365</v>
      </c>
      <c r="K2389" s="13">
        <v>4.4764199999999999E-4</v>
      </c>
      <c r="L2389" s="15" t="s">
        <v>2689</v>
      </c>
      <c r="M2389" s="29" t="s">
        <v>2689</v>
      </c>
      <c r="N2389" s="12" t="s">
        <v>2689</v>
      </c>
      <c r="O2389" s="12" t="s">
        <v>2689</v>
      </c>
      <c r="P2389" s="12" t="s">
        <v>2689</v>
      </c>
      <c r="Q2389" s="12" t="s">
        <v>2689</v>
      </c>
    </row>
    <row r="2390" spans="1:17" x14ac:dyDescent="0.3">
      <c r="A2390" s="33" t="s">
        <v>1851</v>
      </c>
      <c r="B2390" s="20" t="s">
        <v>55</v>
      </c>
      <c r="C2390" s="20" t="s">
        <v>56</v>
      </c>
      <c r="D2390" s="20" t="s">
        <v>56</v>
      </c>
      <c r="E2390" s="20" t="s">
        <v>56</v>
      </c>
      <c r="F2390" s="12">
        <v>38254</v>
      </c>
      <c r="G2390" s="12">
        <v>365</v>
      </c>
      <c r="H2390" s="12">
        <v>8791</v>
      </c>
      <c r="I2390" s="29">
        <v>12855885</v>
      </c>
      <c r="J2390" s="3">
        <v>365</v>
      </c>
      <c r="K2390" s="13">
        <v>3.95471E-4</v>
      </c>
      <c r="L2390" s="15">
        <v>3278461.58</v>
      </c>
      <c r="M2390" s="29">
        <v>678.35</v>
      </c>
      <c r="N2390" s="12">
        <v>4688</v>
      </c>
      <c r="O2390" s="12">
        <v>5126</v>
      </c>
      <c r="P2390" s="12">
        <v>4684</v>
      </c>
      <c r="Q2390" s="12">
        <v>4833</v>
      </c>
    </row>
    <row r="2391" spans="1:17" x14ac:dyDescent="0.3">
      <c r="A2391" s="33" t="s">
        <v>1852</v>
      </c>
      <c r="B2391" s="20" t="s">
        <v>55</v>
      </c>
      <c r="C2391" s="20" t="s">
        <v>56</v>
      </c>
      <c r="D2391" s="20" t="s">
        <v>56</v>
      </c>
      <c r="E2391" s="20" t="s">
        <v>56</v>
      </c>
      <c r="F2391" s="12">
        <v>10387</v>
      </c>
      <c r="G2391" s="12">
        <v>365</v>
      </c>
      <c r="H2391" s="12">
        <v>1984</v>
      </c>
      <c r="I2391" s="29">
        <v>4129868</v>
      </c>
      <c r="J2391" s="3">
        <v>365</v>
      </c>
      <c r="K2391" s="13">
        <v>1.2704200000000001E-4</v>
      </c>
      <c r="L2391" s="15">
        <v>1053184.0900000001</v>
      </c>
      <c r="M2391" s="29">
        <v>378.71</v>
      </c>
      <c r="N2391" s="12">
        <v>2764</v>
      </c>
      <c r="O2391" s="12">
        <v>2677</v>
      </c>
      <c r="P2391" s="12">
        <v>2901</v>
      </c>
      <c r="Q2391" s="12">
        <v>2781</v>
      </c>
    </row>
    <row r="2392" spans="1:17" x14ac:dyDescent="0.3">
      <c r="A2392" s="33" t="s">
        <v>1853</v>
      </c>
      <c r="B2392" s="20" t="s">
        <v>55</v>
      </c>
      <c r="C2392" s="20" t="s">
        <v>56</v>
      </c>
      <c r="D2392" s="20" t="s">
        <v>56</v>
      </c>
      <c r="E2392" s="20" t="s">
        <v>56</v>
      </c>
      <c r="F2392" s="12">
        <v>1390</v>
      </c>
      <c r="G2392" s="12">
        <v>365</v>
      </c>
      <c r="H2392" s="12">
        <v>361</v>
      </c>
      <c r="I2392" s="29">
        <v>886324</v>
      </c>
      <c r="J2392" s="3">
        <v>365</v>
      </c>
      <c r="K2392" s="13">
        <v>2.7265000000000001E-5</v>
      </c>
      <c r="L2392" s="15">
        <v>226027.16</v>
      </c>
      <c r="M2392" s="29">
        <v>254.54</v>
      </c>
      <c r="N2392" s="12">
        <v>959</v>
      </c>
      <c r="O2392" s="12">
        <v>907</v>
      </c>
      <c r="P2392" s="12">
        <v>797</v>
      </c>
      <c r="Q2392" s="12">
        <v>888</v>
      </c>
    </row>
    <row r="2393" spans="1:17" x14ac:dyDescent="0.3">
      <c r="A2393" s="33" t="s">
        <v>1854</v>
      </c>
      <c r="B2393" s="20" t="s">
        <v>55</v>
      </c>
      <c r="C2393" s="20" t="s">
        <v>56</v>
      </c>
      <c r="D2393" s="20" t="s">
        <v>56</v>
      </c>
      <c r="E2393" s="20" t="s">
        <v>56</v>
      </c>
      <c r="F2393" s="12">
        <v>3005</v>
      </c>
      <c r="G2393" s="12">
        <v>365</v>
      </c>
      <c r="H2393" s="12">
        <v>1465</v>
      </c>
      <c r="I2393" s="29">
        <v>2367330</v>
      </c>
      <c r="J2393" s="3">
        <v>365</v>
      </c>
      <c r="K2393" s="13">
        <v>7.2824000000000006E-5</v>
      </c>
      <c r="L2393" s="15">
        <v>603707.99</v>
      </c>
      <c r="M2393" s="29">
        <v>412.09</v>
      </c>
      <c r="N2393" s="12">
        <v>1449</v>
      </c>
      <c r="O2393" s="12">
        <v>1564</v>
      </c>
      <c r="P2393" s="12">
        <v>1381</v>
      </c>
      <c r="Q2393" s="12">
        <v>1465</v>
      </c>
    </row>
    <row r="2394" spans="1:17" x14ac:dyDescent="0.3">
      <c r="A2394" s="33" t="s">
        <v>1855</v>
      </c>
      <c r="B2394" s="20" t="s">
        <v>55</v>
      </c>
      <c r="C2394" s="20" t="s">
        <v>56</v>
      </c>
      <c r="D2394" s="20" t="s">
        <v>56</v>
      </c>
      <c r="E2394" s="20" t="s">
        <v>56</v>
      </c>
      <c r="F2394" s="12">
        <v>616</v>
      </c>
      <c r="G2394" s="12">
        <v>365</v>
      </c>
      <c r="H2394" s="12">
        <v>146</v>
      </c>
      <c r="I2394" s="29">
        <v>1855763</v>
      </c>
      <c r="J2394" s="3">
        <v>365</v>
      </c>
      <c r="K2394" s="13">
        <v>5.7086999999999997E-5</v>
      </c>
      <c r="L2394" s="15">
        <v>473250.01</v>
      </c>
      <c r="M2394" s="29">
        <v>1648.95</v>
      </c>
      <c r="N2394" s="12">
        <v>335</v>
      </c>
      <c r="O2394" s="12">
        <v>324</v>
      </c>
      <c r="P2394" s="12">
        <v>203</v>
      </c>
      <c r="Q2394" s="12">
        <v>287</v>
      </c>
    </row>
    <row r="2395" spans="1:17" x14ac:dyDescent="0.3">
      <c r="A2395" s="33" t="s">
        <v>1856</v>
      </c>
      <c r="B2395" s="20" t="s">
        <v>55</v>
      </c>
      <c r="C2395" s="20" t="s">
        <v>56</v>
      </c>
      <c r="D2395" s="20" t="s">
        <v>56</v>
      </c>
      <c r="E2395" s="20" t="s">
        <v>56</v>
      </c>
      <c r="F2395" s="12">
        <v>5724</v>
      </c>
      <c r="G2395" s="12">
        <v>365</v>
      </c>
      <c r="H2395" s="12">
        <v>1064</v>
      </c>
      <c r="I2395" s="29">
        <v>11824652</v>
      </c>
      <c r="J2395" s="3">
        <v>365</v>
      </c>
      <c r="K2395" s="13">
        <v>3.63748E-4</v>
      </c>
      <c r="L2395" s="15">
        <v>3015480.25</v>
      </c>
      <c r="M2395" s="29">
        <v>594.07000000000005</v>
      </c>
      <c r="N2395" s="12">
        <v>5566</v>
      </c>
      <c r="O2395" s="12">
        <v>5134</v>
      </c>
      <c r="P2395" s="12">
        <v>4529</v>
      </c>
      <c r="Q2395" s="12">
        <v>5076</v>
      </c>
    </row>
    <row r="2396" spans="1:17" x14ac:dyDescent="0.3">
      <c r="A2396" s="33" t="s">
        <v>1857</v>
      </c>
      <c r="B2396" s="20" t="s">
        <v>56</v>
      </c>
      <c r="C2396" s="20" t="s">
        <v>56</v>
      </c>
      <c r="D2396" s="20" t="s">
        <v>56</v>
      </c>
      <c r="E2396" s="20" t="s">
        <v>56</v>
      </c>
      <c r="F2396" s="12">
        <v>1613</v>
      </c>
      <c r="G2396" s="12">
        <v>365</v>
      </c>
      <c r="H2396" s="12">
        <v>432</v>
      </c>
      <c r="I2396" s="29">
        <v>17763068</v>
      </c>
      <c r="J2396" s="3">
        <v>365</v>
      </c>
      <c r="K2396" s="13">
        <v>5.4642500000000001E-4</v>
      </c>
      <c r="L2396" s="15" t="s">
        <v>2689</v>
      </c>
      <c r="M2396" s="29" t="s">
        <v>2689</v>
      </c>
      <c r="N2396" s="12" t="s">
        <v>2689</v>
      </c>
      <c r="O2396" s="12" t="s">
        <v>2689</v>
      </c>
      <c r="P2396" s="12" t="s">
        <v>2689</v>
      </c>
      <c r="Q2396" s="12" t="s">
        <v>2689</v>
      </c>
    </row>
    <row r="2397" spans="1:17" x14ac:dyDescent="0.3">
      <c r="A2397" s="33" t="s">
        <v>1858</v>
      </c>
      <c r="B2397" s="20" t="s">
        <v>55</v>
      </c>
      <c r="C2397" s="20" t="s">
        <v>56</v>
      </c>
      <c r="D2397" s="20" t="s">
        <v>56</v>
      </c>
      <c r="E2397" s="20" t="s">
        <v>56</v>
      </c>
      <c r="F2397" s="12">
        <v>19204</v>
      </c>
      <c r="G2397" s="12">
        <v>365</v>
      </c>
      <c r="H2397" s="12">
        <v>5967</v>
      </c>
      <c r="I2397" s="29">
        <v>8824052</v>
      </c>
      <c r="J2397" s="3">
        <v>365</v>
      </c>
      <c r="K2397" s="13">
        <v>2.7144400000000003E-4</v>
      </c>
      <c r="L2397" s="15">
        <v>2250278.02</v>
      </c>
      <c r="M2397" s="29">
        <v>641.65</v>
      </c>
      <c r="N2397" s="12">
        <v>3667</v>
      </c>
      <c r="O2397" s="12">
        <v>3444</v>
      </c>
      <c r="P2397" s="12">
        <v>3410</v>
      </c>
      <c r="Q2397" s="12">
        <v>3507</v>
      </c>
    </row>
    <row r="2398" spans="1:17" x14ac:dyDescent="0.3">
      <c r="A2398" s="33" t="s">
        <v>1859</v>
      </c>
      <c r="B2398" s="20" t="s">
        <v>55</v>
      </c>
      <c r="C2398" s="20" t="s">
        <v>56</v>
      </c>
      <c r="D2398" s="20" t="s">
        <v>56</v>
      </c>
      <c r="E2398" s="20" t="s">
        <v>56</v>
      </c>
      <c r="F2398" s="12">
        <v>1056</v>
      </c>
      <c r="G2398" s="12">
        <v>365</v>
      </c>
      <c r="H2398" s="12">
        <v>481</v>
      </c>
      <c r="I2398" s="29">
        <v>1081541</v>
      </c>
      <c r="J2398" s="3">
        <v>365</v>
      </c>
      <c r="K2398" s="13">
        <v>3.3269999999999998E-5</v>
      </c>
      <c r="L2398" s="15">
        <v>275810.7</v>
      </c>
      <c r="M2398" s="29">
        <v>478.01</v>
      </c>
      <c r="N2398" s="12">
        <v>655</v>
      </c>
      <c r="O2398" s="12">
        <v>585</v>
      </c>
      <c r="P2398" s="12">
        <v>490</v>
      </c>
      <c r="Q2398" s="12">
        <v>577</v>
      </c>
    </row>
    <row r="2399" spans="1:17" x14ac:dyDescent="0.3">
      <c r="A2399" s="33" t="s">
        <v>1860</v>
      </c>
      <c r="B2399" s="20" t="s">
        <v>56</v>
      </c>
      <c r="C2399" s="20" t="s">
        <v>56</v>
      </c>
      <c r="D2399" s="20" t="s">
        <v>56</v>
      </c>
      <c r="E2399" s="20" t="s">
        <v>56</v>
      </c>
      <c r="F2399" s="12">
        <v>469</v>
      </c>
      <c r="G2399" s="12">
        <v>365</v>
      </c>
      <c r="H2399" s="12">
        <v>89</v>
      </c>
      <c r="I2399" s="29">
        <v>692208</v>
      </c>
      <c r="J2399" s="3">
        <v>365</v>
      </c>
      <c r="K2399" s="13">
        <v>2.1294E-5</v>
      </c>
      <c r="L2399" s="15" t="s">
        <v>2689</v>
      </c>
      <c r="M2399" s="29" t="s">
        <v>2689</v>
      </c>
      <c r="N2399" s="12" t="s">
        <v>2689</v>
      </c>
      <c r="O2399" s="12" t="s">
        <v>2689</v>
      </c>
      <c r="P2399" s="12" t="s">
        <v>2689</v>
      </c>
      <c r="Q2399" s="12" t="s">
        <v>2689</v>
      </c>
    </row>
    <row r="2400" spans="1:17" x14ac:dyDescent="0.3">
      <c r="A2400" s="33" t="s">
        <v>1861</v>
      </c>
      <c r="B2400" s="20" t="s">
        <v>55</v>
      </c>
      <c r="C2400" s="20" t="s">
        <v>56</v>
      </c>
      <c r="D2400" s="20" t="s">
        <v>56</v>
      </c>
      <c r="E2400" s="20" t="s">
        <v>56</v>
      </c>
      <c r="F2400" s="12">
        <v>3565</v>
      </c>
      <c r="G2400" s="12">
        <v>365</v>
      </c>
      <c r="H2400" s="12">
        <v>920</v>
      </c>
      <c r="I2400" s="29">
        <v>724075.08</v>
      </c>
      <c r="J2400" s="3">
        <v>245</v>
      </c>
      <c r="K2400" s="13">
        <v>2.2274000000000001E-5</v>
      </c>
      <c r="L2400" s="15">
        <v>184651.02</v>
      </c>
      <c r="M2400" s="29">
        <v>78.11</v>
      </c>
      <c r="N2400" s="12">
        <v>2695</v>
      </c>
      <c r="O2400" s="12">
        <v>2544</v>
      </c>
      <c r="P2400" s="12">
        <v>1853</v>
      </c>
      <c r="Q2400" s="12">
        <v>2364</v>
      </c>
    </row>
    <row r="2401" spans="1:17" x14ac:dyDescent="0.3">
      <c r="A2401" s="33" t="s">
        <v>1862</v>
      </c>
      <c r="B2401" s="20" t="s">
        <v>55</v>
      </c>
      <c r="C2401" s="20" t="s">
        <v>56</v>
      </c>
      <c r="D2401" s="20" t="s">
        <v>56</v>
      </c>
      <c r="E2401" s="20" t="s">
        <v>56</v>
      </c>
      <c r="F2401" s="12">
        <v>4057</v>
      </c>
      <c r="G2401" s="12">
        <v>365</v>
      </c>
      <c r="H2401" s="12">
        <v>809</v>
      </c>
      <c r="I2401" s="29">
        <v>1871350</v>
      </c>
      <c r="J2401" s="3">
        <v>365</v>
      </c>
      <c r="K2401" s="13">
        <v>5.7565999999999997E-5</v>
      </c>
      <c r="L2401" s="15">
        <v>477224.95</v>
      </c>
      <c r="M2401" s="29">
        <v>532.62</v>
      </c>
      <c r="N2401" s="12">
        <v>1007</v>
      </c>
      <c r="O2401" s="12">
        <v>891</v>
      </c>
      <c r="P2401" s="12">
        <v>791</v>
      </c>
      <c r="Q2401" s="12">
        <v>896</v>
      </c>
    </row>
    <row r="2402" spans="1:17" x14ac:dyDescent="0.3">
      <c r="A2402" s="33" t="s">
        <v>1863</v>
      </c>
      <c r="B2402" s="20" t="s">
        <v>55</v>
      </c>
      <c r="C2402" s="20" t="s">
        <v>56</v>
      </c>
      <c r="D2402" s="20" t="s">
        <v>56</v>
      </c>
      <c r="E2402" s="20" t="s">
        <v>56</v>
      </c>
      <c r="F2402" s="12">
        <v>46859</v>
      </c>
      <c r="G2402" s="12">
        <v>365</v>
      </c>
      <c r="H2402" s="12">
        <v>15473</v>
      </c>
      <c r="I2402" s="29">
        <v>19073596</v>
      </c>
      <c r="J2402" s="3">
        <v>365</v>
      </c>
      <c r="K2402" s="13">
        <v>5.8673999999999998E-4</v>
      </c>
      <c r="L2402" s="15">
        <v>4864079.8899999997</v>
      </c>
      <c r="M2402" s="29">
        <v>356.53</v>
      </c>
      <c r="N2402" s="12">
        <v>13938</v>
      </c>
      <c r="O2402" s="12">
        <v>14092</v>
      </c>
      <c r="P2402" s="12">
        <v>12900</v>
      </c>
      <c r="Q2402" s="12">
        <v>13643</v>
      </c>
    </row>
    <row r="2403" spans="1:17" x14ac:dyDescent="0.3">
      <c r="A2403" s="33" t="s">
        <v>1864</v>
      </c>
      <c r="B2403" s="20" t="s">
        <v>55</v>
      </c>
      <c r="C2403" s="20" t="s">
        <v>56</v>
      </c>
      <c r="D2403" s="20" t="s">
        <v>56</v>
      </c>
      <c r="E2403" s="20" t="s">
        <v>56</v>
      </c>
      <c r="F2403" s="12">
        <v>7896</v>
      </c>
      <c r="G2403" s="12">
        <v>365</v>
      </c>
      <c r="H2403" s="12">
        <v>1652</v>
      </c>
      <c r="I2403" s="29">
        <v>5785354</v>
      </c>
      <c r="J2403" s="3">
        <v>365</v>
      </c>
      <c r="K2403" s="13">
        <v>1.77968E-4</v>
      </c>
      <c r="L2403" s="15">
        <v>1475360.18</v>
      </c>
      <c r="M2403" s="29">
        <v>641.17999999999995</v>
      </c>
      <c r="N2403" s="12">
        <v>2306</v>
      </c>
      <c r="O2403" s="12">
        <v>2294</v>
      </c>
      <c r="P2403" s="12">
        <v>2302</v>
      </c>
      <c r="Q2403" s="12">
        <v>2301</v>
      </c>
    </row>
    <row r="2404" spans="1:17" x14ac:dyDescent="0.3">
      <c r="A2404" s="33" t="s">
        <v>1865</v>
      </c>
      <c r="B2404" s="20" t="s">
        <v>57</v>
      </c>
      <c r="C2404" s="20" t="s">
        <v>56</v>
      </c>
      <c r="D2404" s="20" t="s">
        <v>56</v>
      </c>
      <c r="E2404" s="20" t="s">
        <v>56</v>
      </c>
      <c r="F2404" s="12">
        <v>2943</v>
      </c>
      <c r="G2404" s="12">
        <v>365</v>
      </c>
      <c r="H2404" s="12">
        <v>835</v>
      </c>
      <c r="I2404" s="29">
        <v>2397220</v>
      </c>
      <c r="J2404" s="3">
        <v>365</v>
      </c>
      <c r="K2404" s="13">
        <v>7.3743000000000002E-5</v>
      </c>
      <c r="L2404" s="15" t="s">
        <v>2689</v>
      </c>
      <c r="M2404" s="29">
        <v>397.48</v>
      </c>
      <c r="N2404" s="12">
        <v>1696</v>
      </c>
      <c r="O2404" s="12">
        <v>1578</v>
      </c>
      <c r="P2404" s="12">
        <v>1340</v>
      </c>
      <c r="Q2404" s="12">
        <v>1538</v>
      </c>
    </row>
    <row r="2405" spans="1:17" x14ac:dyDescent="0.3">
      <c r="A2405" s="33" t="s">
        <v>1866</v>
      </c>
      <c r="B2405" s="20" t="s">
        <v>55</v>
      </c>
      <c r="C2405" s="20" t="s">
        <v>56</v>
      </c>
      <c r="D2405" s="20" t="s">
        <v>56</v>
      </c>
      <c r="E2405" s="20" t="s">
        <v>56</v>
      </c>
      <c r="F2405" s="12">
        <v>43591</v>
      </c>
      <c r="G2405" s="12">
        <v>365</v>
      </c>
      <c r="H2405" s="12">
        <v>11007</v>
      </c>
      <c r="I2405" s="29">
        <v>20181096</v>
      </c>
      <c r="J2405" s="3">
        <v>365</v>
      </c>
      <c r="K2405" s="13">
        <v>6.2080800000000004E-4</v>
      </c>
      <c r="L2405" s="15">
        <v>5146510.5599999996</v>
      </c>
      <c r="M2405" s="29">
        <v>453.28</v>
      </c>
      <c r="N2405" s="12">
        <v>10896</v>
      </c>
      <c r="O2405" s="12">
        <v>11381</v>
      </c>
      <c r="P2405" s="12">
        <v>11785</v>
      </c>
      <c r="Q2405" s="12">
        <v>11354</v>
      </c>
    </row>
    <row r="2406" spans="1:17" x14ac:dyDescent="0.3">
      <c r="A2406" s="33" t="s">
        <v>1867</v>
      </c>
      <c r="B2406" s="20" t="s">
        <v>55</v>
      </c>
      <c r="C2406" s="20" t="s">
        <v>56</v>
      </c>
      <c r="D2406" s="20" t="s">
        <v>56</v>
      </c>
      <c r="E2406" s="20" t="s">
        <v>56</v>
      </c>
      <c r="F2406" s="12">
        <v>3889</v>
      </c>
      <c r="G2406" s="12">
        <v>365</v>
      </c>
      <c r="H2406" s="12">
        <v>523</v>
      </c>
      <c r="I2406" s="29">
        <v>3112719</v>
      </c>
      <c r="J2406" s="3">
        <v>365</v>
      </c>
      <c r="K2406" s="13">
        <v>9.5753000000000003E-5</v>
      </c>
      <c r="L2406" s="15">
        <v>793794.41</v>
      </c>
      <c r="M2406" s="29">
        <v>553.94000000000005</v>
      </c>
      <c r="N2406" s="12">
        <v>1788</v>
      </c>
      <c r="O2406" s="12">
        <v>1393</v>
      </c>
      <c r="P2406" s="12">
        <v>1119</v>
      </c>
      <c r="Q2406" s="12">
        <v>1433</v>
      </c>
    </row>
    <row r="2407" spans="1:17" x14ac:dyDescent="0.3">
      <c r="A2407" s="33" t="s">
        <v>1868</v>
      </c>
      <c r="B2407" s="20" t="s">
        <v>55</v>
      </c>
      <c r="C2407" s="20" t="s">
        <v>56</v>
      </c>
      <c r="D2407" s="20" t="s">
        <v>56</v>
      </c>
      <c r="E2407" s="20" t="s">
        <v>56</v>
      </c>
      <c r="F2407" s="12">
        <v>8019</v>
      </c>
      <c r="G2407" s="12">
        <v>365</v>
      </c>
      <c r="H2407" s="12">
        <v>878</v>
      </c>
      <c r="I2407" s="29">
        <v>4689397</v>
      </c>
      <c r="J2407" s="3">
        <v>365</v>
      </c>
      <c r="K2407" s="13">
        <v>1.4425500000000001E-4</v>
      </c>
      <c r="L2407" s="15">
        <v>1195873.17</v>
      </c>
      <c r="M2407" s="29">
        <v>249.87</v>
      </c>
      <c r="N2407" s="12">
        <v>4434</v>
      </c>
      <c r="O2407" s="12">
        <v>4804</v>
      </c>
      <c r="P2407" s="12">
        <v>5120</v>
      </c>
      <c r="Q2407" s="12">
        <v>4786</v>
      </c>
    </row>
    <row r="2408" spans="1:17" x14ac:dyDescent="0.3">
      <c r="A2408" s="33" t="s">
        <v>1869</v>
      </c>
      <c r="B2408" s="20" t="s">
        <v>55</v>
      </c>
      <c r="C2408" s="20" t="s">
        <v>56</v>
      </c>
      <c r="D2408" s="20" t="s">
        <v>56</v>
      </c>
      <c r="E2408" s="20" t="s">
        <v>56</v>
      </c>
      <c r="F2408" s="12">
        <v>18760</v>
      </c>
      <c r="G2408" s="12">
        <v>365</v>
      </c>
      <c r="H2408" s="12">
        <v>2672</v>
      </c>
      <c r="I2408" s="29">
        <v>6498134</v>
      </c>
      <c r="J2408" s="3">
        <v>365</v>
      </c>
      <c r="K2408" s="13">
        <v>1.9989500000000001E-4</v>
      </c>
      <c r="L2408" s="15">
        <v>1657130.77</v>
      </c>
      <c r="M2408" s="29">
        <v>381.39</v>
      </c>
      <c r="N2408" s="12">
        <v>3943</v>
      </c>
      <c r="O2408" s="12">
        <v>4693</v>
      </c>
      <c r="P2408" s="12">
        <v>4400</v>
      </c>
      <c r="Q2408" s="12">
        <v>4345</v>
      </c>
    </row>
    <row r="2409" spans="1:17" x14ac:dyDescent="0.3">
      <c r="A2409" s="33" t="s">
        <v>1870</v>
      </c>
      <c r="B2409" s="20" t="s">
        <v>55</v>
      </c>
      <c r="C2409" s="20" t="s">
        <v>56</v>
      </c>
      <c r="D2409" s="20" t="s">
        <v>56</v>
      </c>
      <c r="E2409" s="20" t="s">
        <v>56</v>
      </c>
      <c r="F2409" s="12">
        <v>601</v>
      </c>
      <c r="G2409" s="12">
        <v>365</v>
      </c>
      <c r="H2409" s="12">
        <v>327</v>
      </c>
      <c r="I2409" s="29">
        <v>2111226</v>
      </c>
      <c r="J2409" s="3">
        <v>365</v>
      </c>
      <c r="K2409" s="13">
        <v>6.4944999999999996E-5</v>
      </c>
      <c r="L2409" s="15">
        <v>538397.27</v>
      </c>
      <c r="M2409" s="29">
        <v>428.66</v>
      </c>
      <c r="N2409" s="12">
        <v>1153</v>
      </c>
      <c r="O2409" s="12">
        <v>1243</v>
      </c>
      <c r="P2409" s="12">
        <v>1371</v>
      </c>
      <c r="Q2409" s="12">
        <v>1256</v>
      </c>
    </row>
    <row r="2410" spans="1:17" x14ac:dyDescent="0.3">
      <c r="A2410" s="33" t="s">
        <v>1871</v>
      </c>
      <c r="B2410" s="20" t="s">
        <v>55</v>
      </c>
      <c r="C2410" s="20" t="s">
        <v>56</v>
      </c>
      <c r="D2410" s="20" t="s">
        <v>56</v>
      </c>
      <c r="E2410" s="20" t="s">
        <v>56</v>
      </c>
      <c r="F2410" s="12">
        <v>1068</v>
      </c>
      <c r="G2410" s="12">
        <v>365</v>
      </c>
      <c r="H2410" s="12">
        <v>437</v>
      </c>
      <c r="I2410" s="29">
        <v>525869</v>
      </c>
      <c r="J2410" s="3">
        <v>365</v>
      </c>
      <c r="K2410" s="13">
        <v>1.6177000000000001E-5</v>
      </c>
      <c r="L2410" s="15">
        <v>134105.22</v>
      </c>
      <c r="M2410" s="29">
        <v>578.04</v>
      </c>
      <c r="N2410" s="12">
        <v>271</v>
      </c>
      <c r="O2410" s="12">
        <v>216</v>
      </c>
      <c r="P2410" s="12">
        <v>208</v>
      </c>
      <c r="Q2410" s="12">
        <v>232</v>
      </c>
    </row>
    <row r="2411" spans="1:17" x14ac:dyDescent="0.3">
      <c r="A2411" s="33" t="s">
        <v>1872</v>
      </c>
      <c r="B2411" s="20" t="s">
        <v>55</v>
      </c>
      <c r="C2411" s="20" t="s">
        <v>56</v>
      </c>
      <c r="D2411" s="20" t="s">
        <v>56</v>
      </c>
      <c r="E2411" s="20" t="s">
        <v>56</v>
      </c>
      <c r="F2411" s="12">
        <v>4452</v>
      </c>
      <c r="G2411" s="12">
        <v>365</v>
      </c>
      <c r="H2411" s="12">
        <v>912</v>
      </c>
      <c r="I2411" s="29">
        <v>3633121</v>
      </c>
      <c r="J2411" s="3">
        <v>365</v>
      </c>
      <c r="K2411" s="13">
        <v>1.1176200000000001E-4</v>
      </c>
      <c r="L2411" s="15">
        <v>926505.46</v>
      </c>
      <c r="M2411" s="29">
        <v>324.18</v>
      </c>
      <c r="N2411" s="12">
        <v>3046</v>
      </c>
      <c r="O2411" s="12">
        <v>2831</v>
      </c>
      <c r="P2411" s="12">
        <v>2697</v>
      </c>
      <c r="Q2411" s="12">
        <v>2858</v>
      </c>
    </row>
    <row r="2412" spans="1:17" x14ac:dyDescent="0.3">
      <c r="A2412" s="33" t="s">
        <v>1873</v>
      </c>
      <c r="B2412" s="20" t="s">
        <v>56</v>
      </c>
      <c r="C2412" s="20" t="s">
        <v>56</v>
      </c>
      <c r="D2412" s="20" t="s">
        <v>56</v>
      </c>
      <c r="E2412" s="20" t="s">
        <v>56</v>
      </c>
      <c r="F2412" s="12">
        <v>288</v>
      </c>
      <c r="G2412" s="12">
        <v>365</v>
      </c>
      <c r="H2412" s="12">
        <v>35</v>
      </c>
      <c r="I2412" s="29">
        <v>176431</v>
      </c>
      <c r="J2412" s="3">
        <v>365</v>
      </c>
      <c r="K2412" s="13">
        <v>5.4269999999999999E-6</v>
      </c>
      <c r="L2412" s="15" t="s">
        <v>2689</v>
      </c>
      <c r="M2412" s="29" t="s">
        <v>2689</v>
      </c>
      <c r="N2412" s="12" t="s">
        <v>2689</v>
      </c>
      <c r="O2412" s="12" t="s">
        <v>2689</v>
      </c>
      <c r="P2412" s="12" t="s">
        <v>2689</v>
      </c>
      <c r="Q2412" s="12" t="s">
        <v>2689</v>
      </c>
    </row>
    <row r="2413" spans="1:17" x14ac:dyDescent="0.3">
      <c r="A2413" s="33" t="s">
        <v>1874</v>
      </c>
      <c r="B2413" s="20" t="s">
        <v>55</v>
      </c>
      <c r="C2413" s="20" t="s">
        <v>56</v>
      </c>
      <c r="D2413" s="20" t="s">
        <v>56</v>
      </c>
      <c r="E2413" s="20" t="s">
        <v>56</v>
      </c>
      <c r="F2413" s="12">
        <v>2115</v>
      </c>
      <c r="G2413" s="12">
        <v>365</v>
      </c>
      <c r="H2413" s="12">
        <v>462</v>
      </c>
      <c r="I2413" s="29">
        <v>2366885</v>
      </c>
      <c r="J2413" s="3">
        <v>365</v>
      </c>
      <c r="K2413" s="13">
        <v>7.2810000000000003E-5</v>
      </c>
      <c r="L2413" s="15">
        <v>603594.5</v>
      </c>
      <c r="M2413" s="29">
        <v>387.17</v>
      </c>
      <c r="N2413" s="12">
        <v>1648</v>
      </c>
      <c r="O2413" s="12">
        <v>1587</v>
      </c>
      <c r="P2413" s="12">
        <v>1443</v>
      </c>
      <c r="Q2413" s="12">
        <v>1559</v>
      </c>
    </row>
    <row r="2414" spans="1:17" x14ac:dyDescent="0.3">
      <c r="A2414" s="33" t="s">
        <v>1875</v>
      </c>
      <c r="B2414" s="20" t="s">
        <v>55</v>
      </c>
      <c r="C2414" s="20" t="s">
        <v>56</v>
      </c>
      <c r="D2414" s="20" t="s">
        <v>56</v>
      </c>
      <c r="E2414" s="20" t="s">
        <v>56</v>
      </c>
      <c r="F2414" s="12">
        <v>12055</v>
      </c>
      <c r="G2414" s="12">
        <v>365</v>
      </c>
      <c r="H2414" s="12">
        <v>2532</v>
      </c>
      <c r="I2414" s="29">
        <v>7132428</v>
      </c>
      <c r="J2414" s="3">
        <v>365</v>
      </c>
      <c r="K2414" s="13">
        <v>2.19407E-4</v>
      </c>
      <c r="L2414" s="15">
        <v>1818886.15</v>
      </c>
      <c r="M2414" s="29">
        <v>296.14</v>
      </c>
      <c r="N2414" s="12">
        <v>5830</v>
      </c>
      <c r="O2414" s="12">
        <v>6267</v>
      </c>
      <c r="P2414" s="12">
        <v>6328</v>
      </c>
      <c r="Q2414" s="12">
        <v>6142</v>
      </c>
    </row>
    <row r="2415" spans="1:17" x14ac:dyDescent="0.3">
      <c r="A2415" s="33" t="s">
        <v>1876</v>
      </c>
      <c r="B2415" s="20" t="s">
        <v>56</v>
      </c>
      <c r="C2415" s="20" t="s">
        <v>56</v>
      </c>
      <c r="D2415" s="20" t="s">
        <v>56</v>
      </c>
      <c r="E2415" s="20" t="s">
        <v>56</v>
      </c>
      <c r="F2415" s="12">
        <v>963</v>
      </c>
      <c r="G2415" s="12">
        <v>365</v>
      </c>
      <c r="H2415" s="12">
        <v>473</v>
      </c>
      <c r="I2415" s="29">
        <v>0</v>
      </c>
      <c r="J2415" s="3">
        <v>365</v>
      </c>
      <c r="K2415" s="13">
        <v>0</v>
      </c>
      <c r="L2415" s="15" t="s">
        <v>2689</v>
      </c>
      <c r="M2415" s="29" t="s">
        <v>2689</v>
      </c>
      <c r="N2415" s="12" t="s">
        <v>2689</v>
      </c>
      <c r="O2415" s="12" t="s">
        <v>2689</v>
      </c>
      <c r="P2415" s="12" t="s">
        <v>2689</v>
      </c>
      <c r="Q2415" s="12" t="s">
        <v>2689</v>
      </c>
    </row>
    <row r="2416" spans="1:17" x14ac:dyDescent="0.3">
      <c r="A2416" s="33" t="s">
        <v>1877</v>
      </c>
      <c r="B2416" s="20" t="s">
        <v>55</v>
      </c>
      <c r="C2416" s="20" t="s">
        <v>56</v>
      </c>
      <c r="D2416" s="20" t="s">
        <v>56</v>
      </c>
      <c r="E2416" s="20" t="s">
        <v>56</v>
      </c>
      <c r="F2416" s="12">
        <v>9551</v>
      </c>
      <c r="G2416" s="12">
        <v>365</v>
      </c>
      <c r="H2416" s="12">
        <v>1275</v>
      </c>
      <c r="I2416" s="29">
        <v>2594070</v>
      </c>
      <c r="J2416" s="3">
        <v>365</v>
      </c>
      <c r="K2416" s="13">
        <v>7.9797999999999997E-5</v>
      </c>
      <c r="L2416" s="15">
        <v>661530.41</v>
      </c>
      <c r="M2416" s="29">
        <v>942.35</v>
      </c>
      <c r="N2416" s="12">
        <v>867</v>
      </c>
      <c r="O2416" s="12">
        <v>637</v>
      </c>
      <c r="P2416" s="12">
        <v>603</v>
      </c>
      <c r="Q2416" s="12">
        <v>702</v>
      </c>
    </row>
    <row r="2417" spans="1:17" x14ac:dyDescent="0.3">
      <c r="A2417" s="33" t="s">
        <v>1878</v>
      </c>
      <c r="B2417" s="20" t="s">
        <v>55</v>
      </c>
      <c r="C2417" s="20" t="s">
        <v>56</v>
      </c>
      <c r="D2417" s="20" t="s">
        <v>56</v>
      </c>
      <c r="E2417" s="20" t="s">
        <v>56</v>
      </c>
      <c r="F2417" s="12">
        <v>10338</v>
      </c>
      <c r="G2417" s="12">
        <v>365</v>
      </c>
      <c r="H2417" s="12">
        <v>1290</v>
      </c>
      <c r="I2417" s="29">
        <v>1663657</v>
      </c>
      <c r="J2417" s="3">
        <v>365</v>
      </c>
      <c r="K2417" s="13">
        <v>5.1177000000000001E-5</v>
      </c>
      <c r="L2417" s="15">
        <v>424259.83</v>
      </c>
      <c r="M2417" s="29">
        <v>532.32000000000005</v>
      </c>
      <c r="N2417" s="12">
        <v>926</v>
      </c>
      <c r="O2417" s="12">
        <v>806</v>
      </c>
      <c r="P2417" s="12">
        <v>658</v>
      </c>
      <c r="Q2417" s="12">
        <v>797</v>
      </c>
    </row>
    <row r="2418" spans="1:17" x14ac:dyDescent="0.3">
      <c r="A2418" s="33" t="s">
        <v>1879</v>
      </c>
      <c r="B2418" s="20" t="s">
        <v>55</v>
      </c>
      <c r="C2418" s="20" t="s">
        <v>56</v>
      </c>
      <c r="D2418" s="20" t="s">
        <v>56</v>
      </c>
      <c r="E2418" s="20" t="s">
        <v>56</v>
      </c>
      <c r="F2418" s="12">
        <v>760</v>
      </c>
      <c r="G2418" s="12">
        <v>365</v>
      </c>
      <c r="H2418" s="12">
        <v>249</v>
      </c>
      <c r="I2418" s="29">
        <v>736418</v>
      </c>
      <c r="J2418" s="3">
        <v>365</v>
      </c>
      <c r="K2418" s="13">
        <v>2.2654E-5</v>
      </c>
      <c r="L2418" s="15">
        <v>187798.67</v>
      </c>
      <c r="M2418" s="29">
        <v>484.02</v>
      </c>
      <c r="N2418" s="12">
        <v>459</v>
      </c>
      <c r="O2418" s="12">
        <v>390</v>
      </c>
      <c r="P2418" s="12">
        <v>316</v>
      </c>
      <c r="Q2418" s="12">
        <v>388</v>
      </c>
    </row>
    <row r="2419" spans="1:17" x14ac:dyDescent="0.3">
      <c r="A2419" s="33" t="s">
        <v>1880</v>
      </c>
      <c r="B2419" s="20" t="s">
        <v>55</v>
      </c>
      <c r="C2419" s="20" t="s">
        <v>56</v>
      </c>
      <c r="D2419" s="20" t="s">
        <v>56</v>
      </c>
      <c r="E2419" s="20" t="s">
        <v>56</v>
      </c>
      <c r="F2419" s="12">
        <v>7223</v>
      </c>
      <c r="G2419" s="12">
        <v>365</v>
      </c>
      <c r="H2419" s="12">
        <v>1068</v>
      </c>
      <c r="I2419" s="29">
        <v>6002396</v>
      </c>
      <c r="J2419" s="3">
        <v>365</v>
      </c>
      <c r="K2419" s="13">
        <v>1.8464499999999999E-4</v>
      </c>
      <c r="L2419" s="15">
        <v>1530709.45</v>
      </c>
      <c r="M2419" s="29">
        <v>435.98</v>
      </c>
      <c r="N2419" s="12">
        <v>3714</v>
      </c>
      <c r="O2419" s="12">
        <v>3495</v>
      </c>
      <c r="P2419" s="12">
        <v>3325</v>
      </c>
      <c r="Q2419" s="12">
        <v>3511</v>
      </c>
    </row>
    <row r="2420" spans="1:17" x14ac:dyDescent="0.3">
      <c r="A2420" s="33" t="s">
        <v>1881</v>
      </c>
      <c r="B2420" s="20" t="s">
        <v>56</v>
      </c>
      <c r="C2420" s="20" t="s">
        <v>56</v>
      </c>
      <c r="D2420" s="20" t="s">
        <v>56</v>
      </c>
      <c r="E2420" s="20" t="s">
        <v>56</v>
      </c>
      <c r="F2420" s="12">
        <v>3433</v>
      </c>
      <c r="G2420" s="12">
        <v>365</v>
      </c>
      <c r="H2420" s="12">
        <v>710</v>
      </c>
      <c r="I2420" s="29">
        <v>1690395</v>
      </c>
      <c r="J2420" s="3">
        <v>365</v>
      </c>
      <c r="K2420" s="13">
        <v>5.1999999999999997E-5</v>
      </c>
      <c r="L2420" s="15" t="s">
        <v>2689</v>
      </c>
      <c r="M2420" s="29" t="s">
        <v>2689</v>
      </c>
      <c r="N2420" s="12" t="s">
        <v>2689</v>
      </c>
      <c r="O2420" s="12" t="s">
        <v>2689</v>
      </c>
      <c r="P2420" s="12" t="s">
        <v>2689</v>
      </c>
      <c r="Q2420" s="12" t="s">
        <v>2689</v>
      </c>
    </row>
    <row r="2421" spans="1:17" x14ac:dyDescent="0.3">
      <c r="A2421" s="33" t="s">
        <v>1882</v>
      </c>
      <c r="B2421" s="20" t="s">
        <v>55</v>
      </c>
      <c r="C2421" s="20" t="s">
        <v>56</v>
      </c>
      <c r="D2421" s="20" t="s">
        <v>56</v>
      </c>
      <c r="E2421" s="20" t="s">
        <v>56</v>
      </c>
      <c r="F2421" s="12">
        <v>5040</v>
      </c>
      <c r="G2421" s="12">
        <v>365</v>
      </c>
      <c r="H2421" s="12">
        <v>3536</v>
      </c>
      <c r="I2421" s="29">
        <v>6211122</v>
      </c>
      <c r="J2421" s="3">
        <v>365</v>
      </c>
      <c r="K2421" s="13">
        <v>1.9106599999999999E-4</v>
      </c>
      <c r="L2421" s="15">
        <v>1583938.01</v>
      </c>
      <c r="M2421" s="29">
        <v>673.73</v>
      </c>
      <c r="N2421" s="12">
        <v>2356</v>
      </c>
      <c r="O2421" s="12">
        <v>2345</v>
      </c>
      <c r="P2421" s="12">
        <v>2353</v>
      </c>
      <c r="Q2421" s="12">
        <v>2351</v>
      </c>
    </row>
    <row r="2422" spans="1:17" x14ac:dyDescent="0.3">
      <c r="A2422" s="33" t="s">
        <v>1883</v>
      </c>
      <c r="B2422" s="20" t="s">
        <v>55</v>
      </c>
      <c r="C2422" s="20" t="s">
        <v>56</v>
      </c>
      <c r="D2422" s="20" t="s">
        <v>56</v>
      </c>
      <c r="E2422" s="20" t="s">
        <v>56</v>
      </c>
      <c r="F2422" s="12">
        <v>7713</v>
      </c>
      <c r="G2422" s="12">
        <v>274</v>
      </c>
      <c r="H2422" s="12">
        <v>1166</v>
      </c>
      <c r="I2422" s="29">
        <v>707896</v>
      </c>
      <c r="J2422" s="3">
        <v>365</v>
      </c>
      <c r="K2422" s="13">
        <v>2.1776E-5</v>
      </c>
      <c r="L2422" s="15">
        <v>180525.09</v>
      </c>
      <c r="M2422" s="29">
        <v>85.23</v>
      </c>
      <c r="N2422" s="12">
        <v>2245</v>
      </c>
      <c r="O2422" s="12">
        <v>2135</v>
      </c>
      <c r="P2422" s="12">
        <v>1975</v>
      </c>
      <c r="Q2422" s="12">
        <v>2118</v>
      </c>
    </row>
    <row r="2423" spans="1:17" x14ac:dyDescent="0.3">
      <c r="A2423" s="33" t="s">
        <v>1884</v>
      </c>
      <c r="B2423" s="20" t="s">
        <v>55</v>
      </c>
      <c r="C2423" s="20" t="s">
        <v>56</v>
      </c>
      <c r="D2423" s="20" t="s">
        <v>56</v>
      </c>
      <c r="E2423" s="20" t="s">
        <v>56</v>
      </c>
      <c r="F2423" s="12">
        <v>968</v>
      </c>
      <c r="G2423" s="12">
        <v>365</v>
      </c>
      <c r="H2423" s="12">
        <v>405</v>
      </c>
      <c r="I2423" s="29">
        <v>1419346</v>
      </c>
      <c r="J2423" s="3">
        <v>365</v>
      </c>
      <c r="K2423" s="13">
        <v>4.3662000000000003E-5</v>
      </c>
      <c r="L2423" s="15">
        <v>361956.51</v>
      </c>
      <c r="M2423" s="29">
        <v>677.82</v>
      </c>
      <c r="N2423" s="12">
        <v>537</v>
      </c>
      <c r="O2423" s="12">
        <v>578</v>
      </c>
      <c r="P2423" s="12">
        <v>488</v>
      </c>
      <c r="Q2423" s="12">
        <v>534</v>
      </c>
    </row>
    <row r="2424" spans="1:17" x14ac:dyDescent="0.3">
      <c r="A2424" s="33" t="s">
        <v>1885</v>
      </c>
      <c r="B2424" s="20" t="s">
        <v>55</v>
      </c>
      <c r="C2424" s="20" t="s">
        <v>56</v>
      </c>
      <c r="D2424" s="20" t="s">
        <v>56</v>
      </c>
      <c r="E2424" s="20" t="s">
        <v>56</v>
      </c>
      <c r="F2424" s="12">
        <v>3322</v>
      </c>
      <c r="G2424" s="12">
        <v>365</v>
      </c>
      <c r="H2424" s="12">
        <v>696</v>
      </c>
      <c r="I2424" s="29">
        <v>2659104</v>
      </c>
      <c r="J2424" s="3">
        <v>365</v>
      </c>
      <c r="K2424" s="13">
        <v>8.1798999999999994E-5</v>
      </c>
      <c r="L2424" s="15">
        <v>678115.14</v>
      </c>
      <c r="M2424" s="29">
        <v>490.32</v>
      </c>
      <c r="N2424" s="12">
        <v>1333</v>
      </c>
      <c r="O2424" s="12">
        <v>1419</v>
      </c>
      <c r="P2424" s="12">
        <v>1396</v>
      </c>
      <c r="Q2424" s="12">
        <v>1383</v>
      </c>
    </row>
    <row r="2425" spans="1:17" x14ac:dyDescent="0.3">
      <c r="A2425" s="33" t="s">
        <v>1886</v>
      </c>
      <c r="B2425" s="20" t="s">
        <v>55</v>
      </c>
      <c r="C2425" s="20" t="s">
        <v>56</v>
      </c>
      <c r="D2425" s="20" t="s">
        <v>56</v>
      </c>
      <c r="E2425" s="20" t="s">
        <v>56</v>
      </c>
      <c r="F2425" s="12">
        <v>1989</v>
      </c>
      <c r="G2425" s="12">
        <v>365</v>
      </c>
      <c r="H2425" s="12">
        <v>140</v>
      </c>
      <c r="I2425" s="29">
        <v>615441.57999999996</v>
      </c>
      <c r="J2425" s="3">
        <v>92</v>
      </c>
      <c r="K2425" s="13">
        <v>1.8932000000000001E-5</v>
      </c>
      <c r="L2425" s="15">
        <v>156947.70000000001</v>
      </c>
      <c r="M2425" s="29">
        <v>161.13999999999999</v>
      </c>
      <c r="N2425" s="12">
        <v>928</v>
      </c>
      <c r="O2425" s="12">
        <v>968</v>
      </c>
      <c r="P2425" s="12">
        <v>1027</v>
      </c>
      <c r="Q2425" s="12">
        <v>974</v>
      </c>
    </row>
    <row r="2426" spans="1:17" x14ac:dyDescent="0.3">
      <c r="A2426" s="33" t="s">
        <v>1887</v>
      </c>
      <c r="B2426" s="20" t="s">
        <v>56</v>
      </c>
      <c r="C2426" s="20" t="s">
        <v>56</v>
      </c>
      <c r="D2426" s="20" t="s">
        <v>56</v>
      </c>
      <c r="E2426" s="20" t="s">
        <v>56</v>
      </c>
      <c r="F2426" s="12">
        <v>2782</v>
      </c>
      <c r="G2426" s="12">
        <v>365</v>
      </c>
      <c r="H2426" s="12">
        <v>513</v>
      </c>
      <c r="I2426" s="29">
        <v>2848564</v>
      </c>
      <c r="J2426" s="3">
        <v>365</v>
      </c>
      <c r="K2426" s="13">
        <v>8.7627000000000007E-5</v>
      </c>
      <c r="L2426" s="15" t="s">
        <v>2689</v>
      </c>
      <c r="M2426" s="29" t="s">
        <v>2689</v>
      </c>
      <c r="N2426" s="12" t="s">
        <v>2689</v>
      </c>
      <c r="O2426" s="12" t="s">
        <v>2689</v>
      </c>
      <c r="P2426" s="12" t="s">
        <v>2689</v>
      </c>
      <c r="Q2426" s="12" t="s">
        <v>2689</v>
      </c>
    </row>
    <row r="2427" spans="1:17" x14ac:dyDescent="0.3">
      <c r="A2427" s="33" t="s">
        <v>1888</v>
      </c>
      <c r="B2427" s="20" t="s">
        <v>55</v>
      </c>
      <c r="C2427" s="20" t="s">
        <v>56</v>
      </c>
      <c r="D2427" s="20" t="s">
        <v>56</v>
      </c>
      <c r="E2427" s="20" t="s">
        <v>56</v>
      </c>
      <c r="F2427" s="12">
        <v>14191</v>
      </c>
      <c r="G2427" s="12">
        <v>365</v>
      </c>
      <c r="H2427" s="12">
        <v>5639</v>
      </c>
      <c r="I2427" s="29">
        <v>6471688</v>
      </c>
      <c r="J2427" s="3">
        <v>365</v>
      </c>
      <c r="K2427" s="13">
        <v>1.9908099999999999E-4</v>
      </c>
      <c r="L2427" s="15">
        <v>1650386.61</v>
      </c>
      <c r="M2427" s="29">
        <v>318.36</v>
      </c>
      <c r="N2427" s="12">
        <v>5120</v>
      </c>
      <c r="O2427" s="12">
        <v>5207</v>
      </c>
      <c r="P2427" s="12">
        <v>5224</v>
      </c>
      <c r="Q2427" s="12">
        <v>5184</v>
      </c>
    </row>
    <row r="2428" spans="1:17" x14ac:dyDescent="0.3">
      <c r="A2428" s="33" t="s">
        <v>1889</v>
      </c>
      <c r="B2428" s="20" t="s">
        <v>55</v>
      </c>
      <c r="C2428" s="20" t="s">
        <v>56</v>
      </c>
      <c r="D2428" s="20" t="s">
        <v>56</v>
      </c>
      <c r="E2428" s="20" t="s">
        <v>56</v>
      </c>
      <c r="F2428" s="12">
        <v>2374</v>
      </c>
      <c r="G2428" s="12">
        <v>365</v>
      </c>
      <c r="H2428" s="12">
        <v>418</v>
      </c>
      <c r="I2428" s="29">
        <v>3436704</v>
      </c>
      <c r="J2428" s="3">
        <v>365</v>
      </c>
      <c r="K2428" s="13">
        <v>1.05719E-4</v>
      </c>
      <c r="L2428" s="15">
        <v>876415.9</v>
      </c>
      <c r="M2428" s="29">
        <v>463.22</v>
      </c>
      <c r="N2428" s="12">
        <v>1963</v>
      </c>
      <c r="O2428" s="12">
        <v>1894</v>
      </c>
      <c r="P2428" s="12">
        <v>1820</v>
      </c>
      <c r="Q2428" s="12">
        <v>1892</v>
      </c>
    </row>
    <row r="2429" spans="1:17" x14ac:dyDescent="0.3">
      <c r="A2429" s="33" t="s">
        <v>1890</v>
      </c>
      <c r="B2429" s="20" t="s">
        <v>55</v>
      </c>
      <c r="C2429" s="20" t="s">
        <v>56</v>
      </c>
      <c r="D2429" s="20" t="s">
        <v>56</v>
      </c>
      <c r="E2429" s="20" t="s">
        <v>56</v>
      </c>
      <c r="F2429" s="12">
        <v>25063</v>
      </c>
      <c r="G2429" s="12">
        <v>365</v>
      </c>
      <c r="H2429" s="12">
        <v>3369</v>
      </c>
      <c r="I2429" s="29">
        <v>4331828</v>
      </c>
      <c r="J2429" s="3">
        <v>365</v>
      </c>
      <c r="K2429" s="13">
        <v>1.3325500000000001E-4</v>
      </c>
      <c r="L2429" s="15">
        <v>1104687.21</v>
      </c>
      <c r="M2429" s="29">
        <v>306.86</v>
      </c>
      <c r="N2429" s="12">
        <v>3583</v>
      </c>
      <c r="O2429" s="12">
        <v>3653</v>
      </c>
      <c r="P2429" s="12">
        <v>3564</v>
      </c>
      <c r="Q2429" s="12">
        <v>3600</v>
      </c>
    </row>
    <row r="2430" spans="1:17" x14ac:dyDescent="0.3">
      <c r="A2430" s="33" t="s">
        <v>1891</v>
      </c>
      <c r="B2430" s="20" t="s">
        <v>56</v>
      </c>
      <c r="C2430" s="20" t="s">
        <v>56</v>
      </c>
      <c r="D2430" s="20" t="s">
        <v>56</v>
      </c>
      <c r="E2430" s="20" t="s">
        <v>56</v>
      </c>
      <c r="F2430" s="12">
        <v>6756</v>
      </c>
      <c r="G2430" s="12">
        <v>365</v>
      </c>
      <c r="H2430" s="12">
        <v>722</v>
      </c>
      <c r="I2430" s="29">
        <v>4223684</v>
      </c>
      <c r="J2430" s="3">
        <v>365</v>
      </c>
      <c r="K2430" s="13">
        <v>1.2992799999999999E-4</v>
      </c>
      <c r="L2430" s="15" t="s">
        <v>2689</v>
      </c>
      <c r="M2430" s="29" t="s">
        <v>2689</v>
      </c>
      <c r="N2430" s="12" t="s">
        <v>2689</v>
      </c>
      <c r="O2430" s="12" t="s">
        <v>2689</v>
      </c>
      <c r="P2430" s="12" t="s">
        <v>2689</v>
      </c>
      <c r="Q2430" s="12" t="s">
        <v>2689</v>
      </c>
    </row>
    <row r="2431" spans="1:17" x14ac:dyDescent="0.3">
      <c r="A2431" s="33" t="s">
        <v>1892</v>
      </c>
      <c r="B2431" s="20" t="s">
        <v>55</v>
      </c>
      <c r="C2431" s="20" t="s">
        <v>56</v>
      </c>
      <c r="D2431" s="20" t="s">
        <v>56</v>
      </c>
      <c r="E2431" s="20" t="s">
        <v>56</v>
      </c>
      <c r="F2431" s="12">
        <v>19325</v>
      </c>
      <c r="G2431" s="12">
        <v>365</v>
      </c>
      <c r="H2431" s="12">
        <v>2727</v>
      </c>
      <c r="I2431" s="29">
        <v>11641619</v>
      </c>
      <c r="J2431" s="3">
        <v>365</v>
      </c>
      <c r="K2431" s="13">
        <v>3.5811799999999999E-4</v>
      </c>
      <c r="L2431" s="15">
        <v>2968803.83</v>
      </c>
      <c r="M2431" s="29">
        <v>299.06</v>
      </c>
      <c r="N2431" s="12">
        <v>9435</v>
      </c>
      <c r="O2431" s="12">
        <v>10032</v>
      </c>
      <c r="P2431" s="12">
        <v>10314</v>
      </c>
      <c r="Q2431" s="12">
        <v>9927</v>
      </c>
    </row>
    <row r="2432" spans="1:17" x14ac:dyDescent="0.3">
      <c r="A2432" s="33" t="s">
        <v>1893</v>
      </c>
      <c r="B2432" s="20" t="s">
        <v>56</v>
      </c>
      <c r="C2432" s="20" t="s">
        <v>56</v>
      </c>
      <c r="D2432" s="20" t="s">
        <v>56</v>
      </c>
      <c r="E2432" s="20" t="s">
        <v>56</v>
      </c>
      <c r="F2432" s="12">
        <v>2427</v>
      </c>
      <c r="G2432" s="12">
        <v>365</v>
      </c>
      <c r="H2432" s="12">
        <v>270</v>
      </c>
      <c r="I2432" s="29">
        <v>4702847</v>
      </c>
      <c r="J2432" s="3">
        <v>365</v>
      </c>
      <c r="K2432" s="13">
        <v>1.44668E-4</v>
      </c>
      <c r="L2432" s="15" t="s">
        <v>2689</v>
      </c>
      <c r="M2432" s="29" t="s">
        <v>2689</v>
      </c>
      <c r="N2432" s="12" t="s">
        <v>2689</v>
      </c>
      <c r="O2432" s="12" t="s">
        <v>2689</v>
      </c>
      <c r="P2432" s="12" t="s">
        <v>2689</v>
      </c>
      <c r="Q2432" s="12" t="s">
        <v>2689</v>
      </c>
    </row>
    <row r="2433" spans="1:17" x14ac:dyDescent="0.3">
      <c r="A2433" s="33" t="s">
        <v>1894</v>
      </c>
      <c r="B2433" s="20" t="s">
        <v>56</v>
      </c>
      <c r="C2433" s="20" t="s">
        <v>56</v>
      </c>
      <c r="D2433" s="20" t="s">
        <v>56</v>
      </c>
      <c r="E2433" s="20" t="s">
        <v>56</v>
      </c>
      <c r="F2433" s="12">
        <v>379</v>
      </c>
      <c r="G2433" s="12">
        <v>365</v>
      </c>
      <c r="H2433" s="12">
        <v>125</v>
      </c>
      <c r="I2433" s="29">
        <v>739246</v>
      </c>
      <c r="J2433" s="3">
        <v>365</v>
      </c>
      <c r="K2433" s="13">
        <v>2.2741000000000001E-5</v>
      </c>
      <c r="L2433" s="15" t="s">
        <v>2689</v>
      </c>
      <c r="M2433" s="29" t="s">
        <v>2689</v>
      </c>
      <c r="N2433" s="12" t="s">
        <v>2689</v>
      </c>
      <c r="O2433" s="12" t="s">
        <v>2689</v>
      </c>
      <c r="P2433" s="12" t="s">
        <v>2689</v>
      </c>
      <c r="Q2433" s="12" t="s">
        <v>2689</v>
      </c>
    </row>
    <row r="2434" spans="1:17" x14ac:dyDescent="0.3">
      <c r="A2434" s="33" t="s">
        <v>1895</v>
      </c>
      <c r="B2434" s="20" t="s">
        <v>56</v>
      </c>
      <c r="C2434" s="20" t="s">
        <v>56</v>
      </c>
      <c r="D2434" s="20" t="s">
        <v>56</v>
      </c>
      <c r="E2434" s="20" t="s">
        <v>56</v>
      </c>
      <c r="F2434" s="12">
        <v>2942</v>
      </c>
      <c r="G2434" s="12">
        <v>365</v>
      </c>
      <c r="H2434" s="12">
        <v>1340</v>
      </c>
      <c r="I2434" s="29">
        <v>1012876</v>
      </c>
      <c r="J2434" s="3">
        <v>365</v>
      </c>
      <c r="K2434" s="13">
        <v>3.1158000000000002E-5</v>
      </c>
      <c r="L2434" s="15" t="s">
        <v>2689</v>
      </c>
      <c r="M2434" s="29" t="s">
        <v>2689</v>
      </c>
      <c r="N2434" s="12" t="s">
        <v>2689</v>
      </c>
      <c r="O2434" s="12" t="s">
        <v>2689</v>
      </c>
      <c r="P2434" s="12" t="s">
        <v>2689</v>
      </c>
      <c r="Q2434" s="12" t="s">
        <v>2689</v>
      </c>
    </row>
    <row r="2435" spans="1:17" x14ac:dyDescent="0.3">
      <c r="A2435" s="33" t="s">
        <v>1896</v>
      </c>
      <c r="B2435" s="20" t="s">
        <v>55</v>
      </c>
      <c r="C2435" s="20" t="s">
        <v>56</v>
      </c>
      <c r="D2435" s="20" t="s">
        <v>56</v>
      </c>
      <c r="E2435" s="20" t="s">
        <v>56</v>
      </c>
      <c r="F2435" s="12">
        <v>42213</v>
      </c>
      <c r="G2435" s="12">
        <v>365</v>
      </c>
      <c r="H2435" s="12">
        <v>3219</v>
      </c>
      <c r="I2435" s="29">
        <v>26203277</v>
      </c>
      <c r="J2435" s="3">
        <v>365</v>
      </c>
      <c r="K2435" s="13">
        <v>8.0606199999999997E-4</v>
      </c>
      <c r="L2435" s="15">
        <v>6682265.5099999998</v>
      </c>
      <c r="M2435" s="29">
        <v>967.74</v>
      </c>
      <c r="N2435" s="12">
        <v>6686</v>
      </c>
      <c r="O2435" s="12">
        <v>7104</v>
      </c>
      <c r="P2435" s="12">
        <v>6924</v>
      </c>
      <c r="Q2435" s="12">
        <v>6905</v>
      </c>
    </row>
    <row r="2436" spans="1:17" x14ac:dyDescent="0.3">
      <c r="A2436" s="33" t="s">
        <v>1897</v>
      </c>
      <c r="B2436" s="20" t="s">
        <v>55</v>
      </c>
      <c r="C2436" s="20" t="s">
        <v>56</v>
      </c>
      <c r="D2436" s="20" t="s">
        <v>56</v>
      </c>
      <c r="E2436" s="20" t="s">
        <v>56</v>
      </c>
      <c r="F2436" s="12">
        <v>15502</v>
      </c>
      <c r="G2436" s="12">
        <v>365</v>
      </c>
      <c r="H2436" s="12">
        <v>1426</v>
      </c>
      <c r="I2436" s="29">
        <v>5725412</v>
      </c>
      <c r="J2436" s="3">
        <v>365</v>
      </c>
      <c r="K2436" s="13">
        <v>1.76124E-4</v>
      </c>
      <c r="L2436" s="15">
        <v>1460073.99</v>
      </c>
      <c r="M2436" s="29">
        <v>207.69</v>
      </c>
      <c r="N2436" s="12">
        <v>6988</v>
      </c>
      <c r="O2436" s="12">
        <v>7110</v>
      </c>
      <c r="P2436" s="12">
        <v>6993</v>
      </c>
      <c r="Q2436" s="12">
        <v>7030</v>
      </c>
    </row>
    <row r="2437" spans="1:17" x14ac:dyDescent="0.3">
      <c r="A2437" s="33" t="s">
        <v>1898</v>
      </c>
      <c r="B2437" s="20" t="s">
        <v>56</v>
      </c>
      <c r="C2437" s="20" t="s">
        <v>56</v>
      </c>
      <c r="D2437" s="20" t="s">
        <v>56</v>
      </c>
      <c r="E2437" s="20" t="s">
        <v>56</v>
      </c>
      <c r="F2437" s="12">
        <v>3767</v>
      </c>
      <c r="G2437" s="12">
        <v>365</v>
      </c>
      <c r="H2437" s="12">
        <v>1439</v>
      </c>
      <c r="I2437" s="29">
        <v>3511860</v>
      </c>
      <c r="J2437" s="3">
        <v>365</v>
      </c>
      <c r="K2437" s="13">
        <v>1.08031E-4</v>
      </c>
      <c r="L2437" s="15" t="s">
        <v>2689</v>
      </c>
      <c r="M2437" s="29" t="s">
        <v>2689</v>
      </c>
      <c r="N2437" s="12" t="s">
        <v>2689</v>
      </c>
      <c r="O2437" s="12" t="s">
        <v>2689</v>
      </c>
      <c r="P2437" s="12" t="s">
        <v>2689</v>
      </c>
      <c r="Q2437" s="12" t="s">
        <v>2689</v>
      </c>
    </row>
    <row r="2438" spans="1:17" x14ac:dyDescent="0.3">
      <c r="A2438" s="33" t="s">
        <v>1899</v>
      </c>
      <c r="B2438" s="20" t="s">
        <v>56</v>
      </c>
      <c r="C2438" s="20" t="s">
        <v>56</v>
      </c>
      <c r="D2438" s="20" t="s">
        <v>56</v>
      </c>
      <c r="E2438" s="20" t="s">
        <v>56</v>
      </c>
      <c r="F2438" s="12">
        <v>635</v>
      </c>
      <c r="G2438" s="12">
        <v>365</v>
      </c>
      <c r="H2438" s="12">
        <v>111</v>
      </c>
      <c r="I2438" s="29">
        <v>728393</v>
      </c>
      <c r="J2438" s="3">
        <v>365</v>
      </c>
      <c r="K2438" s="13">
        <v>2.2407000000000001E-5</v>
      </c>
      <c r="L2438" s="15" t="s">
        <v>2689</v>
      </c>
      <c r="M2438" s="29" t="s">
        <v>2689</v>
      </c>
      <c r="N2438" s="12" t="s">
        <v>2689</v>
      </c>
      <c r="O2438" s="12" t="s">
        <v>2689</v>
      </c>
      <c r="P2438" s="12" t="s">
        <v>2689</v>
      </c>
      <c r="Q2438" s="12" t="s">
        <v>2689</v>
      </c>
    </row>
    <row r="2439" spans="1:17" x14ac:dyDescent="0.3">
      <c r="A2439" s="33" t="s">
        <v>1900</v>
      </c>
      <c r="B2439" s="20" t="s">
        <v>56</v>
      </c>
      <c r="C2439" s="20" t="s">
        <v>56</v>
      </c>
      <c r="D2439" s="20" t="s">
        <v>56</v>
      </c>
      <c r="E2439" s="20" t="s">
        <v>56</v>
      </c>
      <c r="F2439" s="12">
        <v>4939</v>
      </c>
      <c r="G2439" s="12">
        <v>365</v>
      </c>
      <c r="H2439" s="12">
        <v>1340</v>
      </c>
      <c r="I2439" s="29">
        <v>3666891</v>
      </c>
      <c r="J2439" s="3">
        <v>365</v>
      </c>
      <c r="K2439" s="13">
        <v>1.128E-4</v>
      </c>
      <c r="L2439" s="15" t="s">
        <v>2689</v>
      </c>
      <c r="M2439" s="29" t="s">
        <v>2689</v>
      </c>
      <c r="N2439" s="12" t="s">
        <v>2689</v>
      </c>
      <c r="O2439" s="12" t="s">
        <v>2689</v>
      </c>
      <c r="P2439" s="12" t="s">
        <v>2689</v>
      </c>
      <c r="Q2439" s="12" t="s">
        <v>2689</v>
      </c>
    </row>
    <row r="2440" spans="1:17" x14ac:dyDescent="0.3">
      <c r="A2440" s="33" t="s">
        <v>1901</v>
      </c>
      <c r="B2440" s="20" t="s">
        <v>57</v>
      </c>
      <c r="C2440" s="20" t="s">
        <v>56</v>
      </c>
      <c r="D2440" s="20" t="s">
        <v>56</v>
      </c>
      <c r="E2440" s="20" t="s">
        <v>56</v>
      </c>
      <c r="F2440" s="12">
        <v>5109</v>
      </c>
      <c r="G2440" s="12">
        <v>365</v>
      </c>
      <c r="H2440" s="12">
        <v>1072</v>
      </c>
      <c r="I2440" s="29"/>
      <c r="J2440" s="3"/>
      <c r="K2440" s="13">
        <v>0</v>
      </c>
      <c r="L2440" s="15" t="s">
        <v>2689</v>
      </c>
      <c r="M2440" s="29">
        <v>0</v>
      </c>
      <c r="N2440" s="12">
        <v>4079</v>
      </c>
      <c r="O2440" s="12">
        <v>3808</v>
      </c>
      <c r="P2440" s="12">
        <v>3428</v>
      </c>
      <c r="Q2440" s="12">
        <v>3772</v>
      </c>
    </row>
    <row r="2441" spans="1:17" x14ac:dyDescent="0.3">
      <c r="A2441" s="33" t="s">
        <v>1902</v>
      </c>
      <c r="B2441" s="20" t="s">
        <v>55</v>
      </c>
      <c r="C2441" s="20" t="s">
        <v>56</v>
      </c>
      <c r="D2441" s="20" t="s">
        <v>56</v>
      </c>
      <c r="E2441" s="20" t="s">
        <v>56</v>
      </c>
      <c r="F2441" s="12">
        <v>13967</v>
      </c>
      <c r="G2441" s="12">
        <v>365</v>
      </c>
      <c r="H2441" s="12">
        <v>2114</v>
      </c>
      <c r="I2441" s="29">
        <v>11936601</v>
      </c>
      <c r="J2441" s="3">
        <v>365</v>
      </c>
      <c r="K2441" s="13">
        <v>3.6719200000000002E-4</v>
      </c>
      <c r="L2441" s="15">
        <v>3044029.08</v>
      </c>
      <c r="M2441" s="29">
        <v>589.01</v>
      </c>
      <c r="N2441" s="12">
        <v>5036</v>
      </c>
      <c r="O2441" s="12">
        <v>5128</v>
      </c>
      <c r="P2441" s="12">
        <v>5340</v>
      </c>
      <c r="Q2441" s="12">
        <v>5168</v>
      </c>
    </row>
    <row r="2442" spans="1:17" x14ac:dyDescent="0.3">
      <c r="A2442" s="33" t="s">
        <v>1903</v>
      </c>
      <c r="B2442" s="20" t="s">
        <v>55</v>
      </c>
      <c r="C2442" s="20" t="s">
        <v>56</v>
      </c>
      <c r="D2442" s="20" t="s">
        <v>56</v>
      </c>
      <c r="E2442" s="20" t="s">
        <v>56</v>
      </c>
      <c r="F2442" s="12">
        <v>4325</v>
      </c>
      <c r="G2442" s="12">
        <v>365</v>
      </c>
      <c r="H2442" s="12">
        <v>254</v>
      </c>
      <c r="I2442" s="29">
        <v>349064</v>
      </c>
      <c r="J2442" s="3">
        <v>365</v>
      </c>
      <c r="K2442" s="13">
        <v>1.0738E-5</v>
      </c>
      <c r="L2442" s="15">
        <v>89017.05</v>
      </c>
      <c r="M2442" s="29">
        <v>301.75</v>
      </c>
      <c r="N2442" s="12">
        <v>300</v>
      </c>
      <c r="O2442" s="12">
        <v>343</v>
      </c>
      <c r="P2442" s="12">
        <v>243</v>
      </c>
      <c r="Q2442" s="12">
        <v>295</v>
      </c>
    </row>
    <row r="2443" spans="1:17" x14ac:dyDescent="0.3">
      <c r="A2443" s="33" t="s">
        <v>1904</v>
      </c>
      <c r="B2443" s="20" t="s">
        <v>55</v>
      </c>
      <c r="C2443" s="20" t="s">
        <v>56</v>
      </c>
      <c r="D2443" s="20" t="s">
        <v>56</v>
      </c>
      <c r="E2443" s="20" t="s">
        <v>56</v>
      </c>
      <c r="F2443" s="12">
        <v>4193</v>
      </c>
      <c r="G2443" s="12">
        <v>365</v>
      </c>
      <c r="H2443" s="12">
        <v>772</v>
      </c>
      <c r="I2443" s="29">
        <v>403541</v>
      </c>
      <c r="J2443" s="3">
        <v>365</v>
      </c>
      <c r="K2443" s="13">
        <v>1.2414E-5</v>
      </c>
      <c r="L2443" s="15">
        <v>102909.58</v>
      </c>
      <c r="M2443" s="29">
        <v>164.66</v>
      </c>
      <c r="N2443" s="12">
        <v>625</v>
      </c>
      <c r="O2443" s="12">
        <v>624</v>
      </c>
      <c r="P2443" s="12">
        <v>627</v>
      </c>
      <c r="Q2443" s="12">
        <v>625</v>
      </c>
    </row>
    <row r="2444" spans="1:17" x14ac:dyDescent="0.3">
      <c r="A2444" s="33" t="s">
        <v>1905</v>
      </c>
      <c r="B2444" s="20" t="s">
        <v>55</v>
      </c>
      <c r="C2444" s="20" t="s">
        <v>56</v>
      </c>
      <c r="D2444" s="20" t="s">
        <v>56</v>
      </c>
      <c r="E2444" s="20" t="s">
        <v>56</v>
      </c>
      <c r="F2444" s="12">
        <v>1973</v>
      </c>
      <c r="G2444" s="12">
        <v>365</v>
      </c>
      <c r="H2444" s="12">
        <v>1011</v>
      </c>
      <c r="I2444" s="29">
        <v>1279223</v>
      </c>
      <c r="J2444" s="3">
        <v>365</v>
      </c>
      <c r="K2444" s="13">
        <v>3.9351000000000003E-5</v>
      </c>
      <c r="L2444" s="15">
        <v>326222.84999999998</v>
      </c>
      <c r="M2444" s="29">
        <v>295.76</v>
      </c>
      <c r="N2444" s="12">
        <v>1266</v>
      </c>
      <c r="O2444" s="12">
        <v>1100</v>
      </c>
      <c r="P2444" s="12">
        <v>944</v>
      </c>
      <c r="Q2444" s="12">
        <v>1103</v>
      </c>
    </row>
    <row r="2445" spans="1:17" x14ac:dyDescent="0.3">
      <c r="A2445" s="33" t="s">
        <v>1906</v>
      </c>
      <c r="B2445" s="20" t="s">
        <v>55</v>
      </c>
      <c r="C2445" s="20" t="s">
        <v>56</v>
      </c>
      <c r="D2445" s="20" t="s">
        <v>56</v>
      </c>
      <c r="E2445" s="20" t="s">
        <v>56</v>
      </c>
      <c r="F2445" s="12">
        <v>17</v>
      </c>
      <c r="G2445" s="12">
        <v>365</v>
      </c>
      <c r="H2445" s="12">
        <v>0</v>
      </c>
      <c r="I2445" s="29">
        <v>27164</v>
      </c>
      <c r="J2445" s="3">
        <v>365</v>
      </c>
      <c r="K2445" s="13">
        <v>8.3600000000000002E-7</v>
      </c>
      <c r="L2445" s="15">
        <v>6927.27</v>
      </c>
      <c r="M2445" s="29">
        <v>364.59</v>
      </c>
      <c r="N2445" s="12">
        <v>21</v>
      </c>
      <c r="O2445" s="12">
        <v>22</v>
      </c>
      <c r="P2445" s="12">
        <v>15</v>
      </c>
      <c r="Q2445" s="12">
        <v>19</v>
      </c>
    </row>
    <row r="2446" spans="1:17" x14ac:dyDescent="0.3">
      <c r="A2446" s="33" t="s">
        <v>1907</v>
      </c>
      <c r="B2446" s="20" t="s">
        <v>56</v>
      </c>
      <c r="C2446" s="20" t="s">
        <v>56</v>
      </c>
      <c r="D2446" s="20" t="s">
        <v>56</v>
      </c>
      <c r="E2446" s="20" t="s">
        <v>56</v>
      </c>
      <c r="F2446" s="12"/>
      <c r="G2446" s="12">
        <v>365</v>
      </c>
      <c r="H2446" s="12" t="s">
        <v>2689</v>
      </c>
      <c r="I2446" s="29">
        <v>11192505</v>
      </c>
      <c r="J2446" s="3">
        <v>365</v>
      </c>
      <c r="K2446" s="13">
        <v>3.44302E-4</v>
      </c>
      <c r="L2446" s="15" t="s">
        <v>2689</v>
      </c>
      <c r="M2446" s="29" t="s">
        <v>2689</v>
      </c>
      <c r="N2446" s="12" t="s">
        <v>2689</v>
      </c>
      <c r="O2446" s="12" t="s">
        <v>2689</v>
      </c>
      <c r="P2446" s="12" t="s">
        <v>2689</v>
      </c>
      <c r="Q2446" s="12" t="s">
        <v>2689</v>
      </c>
    </row>
    <row r="2447" spans="1:17" x14ac:dyDescent="0.3">
      <c r="A2447" s="33" t="s">
        <v>1908</v>
      </c>
      <c r="B2447" s="20" t="s">
        <v>56</v>
      </c>
      <c r="C2447" s="20" t="s">
        <v>56</v>
      </c>
      <c r="D2447" s="20" t="s">
        <v>56</v>
      </c>
      <c r="E2447" s="20" t="s">
        <v>56</v>
      </c>
      <c r="F2447" s="12">
        <v>54</v>
      </c>
      <c r="G2447" s="12">
        <v>365</v>
      </c>
      <c r="H2447" s="12">
        <v>42</v>
      </c>
      <c r="I2447" s="29">
        <v>626038</v>
      </c>
      <c r="J2447" s="3">
        <v>365</v>
      </c>
      <c r="K2447" s="13">
        <v>1.9258000000000001E-5</v>
      </c>
      <c r="L2447" s="15" t="s">
        <v>2689</v>
      </c>
      <c r="M2447" s="29" t="s">
        <v>2689</v>
      </c>
      <c r="N2447" s="12" t="s">
        <v>2689</v>
      </c>
      <c r="O2447" s="12" t="s">
        <v>2689</v>
      </c>
      <c r="P2447" s="12" t="s">
        <v>2689</v>
      </c>
      <c r="Q2447" s="12" t="s">
        <v>2689</v>
      </c>
    </row>
    <row r="2448" spans="1:17" x14ac:dyDescent="0.3">
      <c r="A2448" s="33" t="s">
        <v>1909</v>
      </c>
      <c r="B2448" s="20" t="s">
        <v>56</v>
      </c>
      <c r="C2448" s="20" t="s">
        <v>56</v>
      </c>
      <c r="D2448" s="20" t="s">
        <v>56</v>
      </c>
      <c r="E2448" s="20" t="s">
        <v>56</v>
      </c>
      <c r="F2448" s="12">
        <v>25</v>
      </c>
      <c r="G2448" s="12">
        <v>365</v>
      </c>
      <c r="H2448" s="12">
        <v>6</v>
      </c>
      <c r="I2448" s="29">
        <v>150483</v>
      </c>
      <c r="J2448" s="3">
        <v>365</v>
      </c>
      <c r="K2448" s="13">
        <v>4.6290000000000001E-6</v>
      </c>
      <c r="L2448" s="15" t="s">
        <v>2689</v>
      </c>
      <c r="M2448" s="29" t="s">
        <v>2689</v>
      </c>
      <c r="N2448" s="12" t="s">
        <v>2689</v>
      </c>
      <c r="O2448" s="12" t="s">
        <v>2689</v>
      </c>
      <c r="P2448" s="12" t="s">
        <v>2689</v>
      </c>
      <c r="Q2448" s="12" t="s">
        <v>2689</v>
      </c>
    </row>
    <row r="2449" spans="1:17" x14ac:dyDescent="0.3">
      <c r="A2449" s="33" t="s">
        <v>1910</v>
      </c>
      <c r="B2449" s="20" t="s">
        <v>56</v>
      </c>
      <c r="C2449" s="20" t="s">
        <v>56</v>
      </c>
      <c r="D2449" s="20" t="s">
        <v>56</v>
      </c>
      <c r="E2449" s="20" t="s">
        <v>56</v>
      </c>
      <c r="F2449" s="12">
        <v>106</v>
      </c>
      <c r="G2449" s="12">
        <v>365</v>
      </c>
      <c r="H2449" s="12">
        <v>39</v>
      </c>
      <c r="I2449" s="29">
        <v>757269</v>
      </c>
      <c r="J2449" s="3">
        <v>365</v>
      </c>
      <c r="K2449" s="13">
        <v>2.3295E-5</v>
      </c>
      <c r="L2449" s="15" t="s">
        <v>2689</v>
      </c>
      <c r="M2449" s="29" t="s">
        <v>2689</v>
      </c>
      <c r="N2449" s="12" t="s">
        <v>2689</v>
      </c>
      <c r="O2449" s="12" t="s">
        <v>2689</v>
      </c>
      <c r="P2449" s="12" t="s">
        <v>2689</v>
      </c>
      <c r="Q2449" s="12" t="s">
        <v>2689</v>
      </c>
    </row>
    <row r="2450" spans="1:17" x14ac:dyDescent="0.3">
      <c r="A2450" s="33" t="s">
        <v>1911</v>
      </c>
      <c r="B2450" s="20" t="s">
        <v>56</v>
      </c>
      <c r="C2450" s="20" t="s">
        <v>56</v>
      </c>
      <c r="D2450" s="20" t="s">
        <v>56</v>
      </c>
      <c r="E2450" s="20" t="s">
        <v>56</v>
      </c>
      <c r="F2450" s="12"/>
      <c r="G2450" s="12">
        <v>365</v>
      </c>
      <c r="H2450" s="12" t="s">
        <v>2689</v>
      </c>
      <c r="I2450" s="29">
        <v>718</v>
      </c>
      <c r="J2450" s="3">
        <v>365</v>
      </c>
      <c r="K2450" s="13">
        <v>2.1999999999999998E-8</v>
      </c>
      <c r="L2450" s="15" t="s">
        <v>2689</v>
      </c>
      <c r="M2450" s="29" t="s">
        <v>2689</v>
      </c>
      <c r="N2450" s="12" t="s">
        <v>2689</v>
      </c>
      <c r="O2450" s="12" t="s">
        <v>2689</v>
      </c>
      <c r="P2450" s="12" t="s">
        <v>2689</v>
      </c>
      <c r="Q2450" s="12" t="s">
        <v>2689</v>
      </c>
    </row>
    <row r="2451" spans="1:17" x14ac:dyDescent="0.3">
      <c r="A2451" s="33" t="s">
        <v>1912</v>
      </c>
      <c r="B2451" s="20" t="s">
        <v>56</v>
      </c>
      <c r="C2451" s="20" t="s">
        <v>56</v>
      </c>
      <c r="D2451" s="20" t="s">
        <v>56</v>
      </c>
      <c r="E2451" s="20" t="s">
        <v>56</v>
      </c>
      <c r="F2451" s="12"/>
      <c r="G2451" s="12">
        <v>365</v>
      </c>
      <c r="H2451" s="12" t="s">
        <v>2689</v>
      </c>
      <c r="I2451" s="29">
        <v>25113</v>
      </c>
      <c r="J2451" s="3">
        <v>365</v>
      </c>
      <c r="K2451" s="13">
        <v>7.7300000000000005E-7</v>
      </c>
      <c r="L2451" s="15" t="s">
        <v>2689</v>
      </c>
      <c r="M2451" s="29" t="s">
        <v>2689</v>
      </c>
      <c r="N2451" s="12" t="s">
        <v>2689</v>
      </c>
      <c r="O2451" s="12" t="s">
        <v>2689</v>
      </c>
      <c r="P2451" s="12" t="s">
        <v>2689</v>
      </c>
      <c r="Q2451" s="12" t="s">
        <v>2689</v>
      </c>
    </row>
    <row r="2452" spans="1:17" x14ac:dyDescent="0.3">
      <c r="A2452" s="33" t="s">
        <v>1913</v>
      </c>
      <c r="B2452" s="20" t="s">
        <v>56</v>
      </c>
      <c r="C2452" s="20" t="s">
        <v>56</v>
      </c>
      <c r="D2452" s="20" t="s">
        <v>56</v>
      </c>
      <c r="E2452" s="20" t="s">
        <v>56</v>
      </c>
      <c r="F2452" s="12"/>
      <c r="G2452" s="12">
        <v>365</v>
      </c>
      <c r="H2452" s="12" t="s">
        <v>2689</v>
      </c>
      <c r="I2452" s="29">
        <v>30989</v>
      </c>
      <c r="J2452" s="3">
        <v>365</v>
      </c>
      <c r="K2452" s="13">
        <v>9.5300000000000002E-7</v>
      </c>
      <c r="L2452" s="15" t="s">
        <v>2689</v>
      </c>
      <c r="M2452" s="29" t="s">
        <v>2689</v>
      </c>
      <c r="N2452" s="12" t="s">
        <v>2689</v>
      </c>
      <c r="O2452" s="12" t="s">
        <v>2689</v>
      </c>
      <c r="P2452" s="12" t="s">
        <v>2689</v>
      </c>
      <c r="Q2452" s="12" t="s">
        <v>2689</v>
      </c>
    </row>
    <row r="2453" spans="1:17" x14ac:dyDescent="0.3">
      <c r="A2453" s="33" t="s">
        <v>1914</v>
      </c>
      <c r="B2453" s="20" t="s">
        <v>56</v>
      </c>
      <c r="C2453" s="20" t="s">
        <v>56</v>
      </c>
      <c r="D2453" s="20" t="s">
        <v>56</v>
      </c>
      <c r="E2453" s="20" t="s">
        <v>56</v>
      </c>
      <c r="F2453" s="12">
        <v>74</v>
      </c>
      <c r="G2453" s="12">
        <v>365</v>
      </c>
      <c r="H2453" s="12">
        <v>23</v>
      </c>
      <c r="I2453" s="29">
        <v>911360</v>
      </c>
      <c r="J2453" s="3">
        <v>365</v>
      </c>
      <c r="K2453" s="13">
        <v>2.8034999999999998E-5</v>
      </c>
      <c r="L2453" s="15" t="s">
        <v>2689</v>
      </c>
      <c r="M2453" s="29" t="s">
        <v>2689</v>
      </c>
      <c r="N2453" s="12" t="s">
        <v>2689</v>
      </c>
      <c r="O2453" s="12" t="s">
        <v>2689</v>
      </c>
      <c r="P2453" s="12" t="s">
        <v>2689</v>
      </c>
      <c r="Q2453" s="12" t="s">
        <v>2689</v>
      </c>
    </row>
    <row r="2454" spans="1:17" x14ac:dyDescent="0.3">
      <c r="A2454" s="33" t="s">
        <v>1915</v>
      </c>
      <c r="B2454" s="20" t="s">
        <v>56</v>
      </c>
      <c r="C2454" s="20" t="s">
        <v>56</v>
      </c>
      <c r="D2454" s="20" t="s">
        <v>56</v>
      </c>
      <c r="E2454" s="20" t="s">
        <v>56</v>
      </c>
      <c r="F2454" s="12">
        <v>1516</v>
      </c>
      <c r="G2454" s="12">
        <v>365</v>
      </c>
      <c r="H2454" s="12">
        <v>708</v>
      </c>
      <c r="I2454" s="29">
        <v>4641825</v>
      </c>
      <c r="J2454" s="3">
        <v>365</v>
      </c>
      <c r="K2454" s="13">
        <v>1.42791E-4</v>
      </c>
      <c r="L2454" s="15" t="s">
        <v>2689</v>
      </c>
      <c r="M2454" s="29" t="s">
        <v>2689</v>
      </c>
      <c r="N2454" s="12" t="s">
        <v>2689</v>
      </c>
      <c r="O2454" s="12" t="s">
        <v>2689</v>
      </c>
      <c r="P2454" s="12" t="s">
        <v>2689</v>
      </c>
      <c r="Q2454" s="12" t="s">
        <v>2689</v>
      </c>
    </row>
    <row r="2455" spans="1:17" x14ac:dyDescent="0.3">
      <c r="A2455" s="33" t="s">
        <v>1916</v>
      </c>
      <c r="B2455" s="20" t="s">
        <v>55</v>
      </c>
      <c r="C2455" s="20" t="s">
        <v>56</v>
      </c>
      <c r="D2455" s="20" t="s">
        <v>56</v>
      </c>
      <c r="E2455" s="20" t="s">
        <v>56</v>
      </c>
      <c r="F2455" s="12">
        <v>76</v>
      </c>
      <c r="G2455" s="12">
        <v>365</v>
      </c>
      <c r="H2455" s="12">
        <v>4</v>
      </c>
      <c r="I2455" s="29">
        <v>1153354</v>
      </c>
      <c r="J2455" s="3">
        <v>365</v>
      </c>
      <c r="K2455" s="13">
        <v>3.5478999999999997E-5</v>
      </c>
      <c r="L2455" s="15">
        <v>294124.19</v>
      </c>
      <c r="M2455" s="29">
        <v>1680.71</v>
      </c>
      <c r="N2455" s="12">
        <v>210</v>
      </c>
      <c r="O2455" s="12">
        <v>156</v>
      </c>
      <c r="P2455" s="12">
        <v>159</v>
      </c>
      <c r="Q2455" s="12">
        <v>175</v>
      </c>
    </row>
    <row r="2456" spans="1:17" x14ac:dyDescent="0.3">
      <c r="A2456" s="33" t="s">
        <v>1917</v>
      </c>
      <c r="B2456" s="20" t="s">
        <v>56</v>
      </c>
      <c r="C2456" s="20" t="s">
        <v>56</v>
      </c>
      <c r="D2456" s="20" t="s">
        <v>56</v>
      </c>
      <c r="E2456" s="20" t="s">
        <v>56</v>
      </c>
      <c r="F2456" s="12">
        <v>2199</v>
      </c>
      <c r="G2456" s="12">
        <v>365</v>
      </c>
      <c r="H2456" s="12">
        <v>1328</v>
      </c>
      <c r="I2456" s="29">
        <v>3118556</v>
      </c>
      <c r="J2456" s="3">
        <v>365</v>
      </c>
      <c r="K2456" s="13">
        <v>9.5933000000000005E-5</v>
      </c>
      <c r="L2456" s="15" t="s">
        <v>2689</v>
      </c>
      <c r="M2456" s="29" t="s">
        <v>2689</v>
      </c>
      <c r="N2456" s="12" t="s">
        <v>2689</v>
      </c>
      <c r="O2456" s="12" t="s">
        <v>2689</v>
      </c>
      <c r="P2456" s="12" t="s">
        <v>2689</v>
      </c>
      <c r="Q2456" s="12" t="s">
        <v>2689</v>
      </c>
    </row>
    <row r="2457" spans="1:17" x14ac:dyDescent="0.3">
      <c r="A2457" s="33" t="s">
        <v>1918</v>
      </c>
      <c r="B2457" s="20" t="s">
        <v>55</v>
      </c>
      <c r="C2457" s="20" t="s">
        <v>56</v>
      </c>
      <c r="D2457" s="20" t="s">
        <v>56</v>
      </c>
      <c r="E2457" s="20" t="s">
        <v>56</v>
      </c>
      <c r="F2457" s="12">
        <v>8571</v>
      </c>
      <c r="G2457" s="12">
        <v>365</v>
      </c>
      <c r="H2457" s="12">
        <v>1027</v>
      </c>
      <c r="I2457" s="29">
        <v>3135317</v>
      </c>
      <c r="J2457" s="3">
        <v>365</v>
      </c>
      <c r="K2457" s="13">
        <v>9.6447999999999995E-5</v>
      </c>
      <c r="L2457" s="15">
        <v>799557.27</v>
      </c>
      <c r="M2457" s="29">
        <v>241.05</v>
      </c>
      <c r="N2457" s="12">
        <v>3161</v>
      </c>
      <c r="O2457" s="12">
        <v>3354</v>
      </c>
      <c r="P2457" s="12">
        <v>3436</v>
      </c>
      <c r="Q2457" s="12">
        <v>3317</v>
      </c>
    </row>
    <row r="2458" spans="1:17" x14ac:dyDescent="0.3">
      <c r="A2458" s="33" t="s">
        <v>1919</v>
      </c>
      <c r="B2458" s="20" t="s">
        <v>55</v>
      </c>
      <c r="C2458" s="20" t="s">
        <v>56</v>
      </c>
      <c r="D2458" s="20" t="s">
        <v>56</v>
      </c>
      <c r="E2458" s="20" t="s">
        <v>56</v>
      </c>
      <c r="F2458" s="12"/>
      <c r="G2458" s="12">
        <v>0</v>
      </c>
      <c r="H2458" s="12" t="s">
        <v>2689</v>
      </c>
      <c r="I2458" s="29">
        <v>3760032</v>
      </c>
      <c r="J2458" s="3">
        <v>365</v>
      </c>
      <c r="K2458" s="13">
        <v>1.15666E-4</v>
      </c>
      <c r="L2458" s="15">
        <v>958869.84</v>
      </c>
      <c r="M2458" s="29">
        <v>360.48</v>
      </c>
      <c r="N2458" s="12">
        <v>1964</v>
      </c>
      <c r="O2458" s="12">
        <v>2822</v>
      </c>
      <c r="P2458" s="12">
        <v>3194</v>
      </c>
      <c r="Q2458" s="12">
        <v>2660</v>
      </c>
    </row>
    <row r="2459" spans="1:17" x14ac:dyDescent="0.3">
      <c r="A2459" s="33" t="s">
        <v>1920</v>
      </c>
      <c r="B2459" s="20" t="s">
        <v>56</v>
      </c>
      <c r="C2459" s="20" t="s">
        <v>56</v>
      </c>
      <c r="D2459" s="20" t="s">
        <v>56</v>
      </c>
      <c r="E2459" s="20" t="s">
        <v>55</v>
      </c>
      <c r="F2459" s="12"/>
      <c r="G2459" s="12"/>
      <c r="H2459" s="12" t="s">
        <v>2689</v>
      </c>
      <c r="I2459" s="29"/>
      <c r="J2459" s="3"/>
      <c r="K2459" s="13" t="s">
        <v>2689</v>
      </c>
      <c r="L2459" s="15" t="s">
        <v>2689</v>
      </c>
      <c r="M2459" s="29" t="s">
        <v>2689</v>
      </c>
      <c r="N2459" s="12" t="s">
        <v>2689</v>
      </c>
      <c r="O2459" s="12" t="s">
        <v>2689</v>
      </c>
      <c r="P2459" s="12" t="s">
        <v>2689</v>
      </c>
      <c r="Q2459" s="12" t="s">
        <v>2689</v>
      </c>
    </row>
    <row r="2460" spans="1:17" x14ac:dyDescent="0.3">
      <c r="A2460" s="33" t="s">
        <v>1921</v>
      </c>
      <c r="B2460" s="20" t="s">
        <v>56</v>
      </c>
      <c r="C2460" s="20" t="s">
        <v>56</v>
      </c>
      <c r="D2460" s="20" t="s">
        <v>56</v>
      </c>
      <c r="E2460" s="20" t="s">
        <v>55</v>
      </c>
      <c r="F2460" s="12"/>
      <c r="G2460" s="12"/>
      <c r="H2460" s="12" t="s">
        <v>2689</v>
      </c>
      <c r="I2460" s="29"/>
      <c r="J2460" s="3"/>
      <c r="K2460" s="13" t="s">
        <v>2689</v>
      </c>
      <c r="L2460" s="15" t="s">
        <v>2689</v>
      </c>
      <c r="M2460" s="29" t="s">
        <v>2689</v>
      </c>
      <c r="N2460" s="12" t="s">
        <v>2689</v>
      </c>
      <c r="O2460" s="12" t="s">
        <v>2689</v>
      </c>
      <c r="P2460" s="12" t="s">
        <v>2689</v>
      </c>
      <c r="Q2460" s="12" t="s">
        <v>2689</v>
      </c>
    </row>
    <row r="2461" spans="1:17" x14ac:dyDescent="0.3">
      <c r="A2461" s="33" t="s">
        <v>3371</v>
      </c>
      <c r="B2461" s="20" t="s">
        <v>56</v>
      </c>
      <c r="C2461" s="20" t="s">
        <v>56</v>
      </c>
      <c r="D2461" s="20" t="s">
        <v>56</v>
      </c>
      <c r="E2461" s="20" t="s">
        <v>55</v>
      </c>
      <c r="F2461" s="12"/>
      <c r="G2461" s="12"/>
      <c r="H2461" s="12" t="s">
        <v>2689</v>
      </c>
      <c r="I2461" s="29"/>
      <c r="J2461" s="3"/>
      <c r="K2461" s="13" t="s">
        <v>2689</v>
      </c>
      <c r="L2461" s="15" t="s">
        <v>2689</v>
      </c>
      <c r="M2461" s="29" t="s">
        <v>2689</v>
      </c>
      <c r="N2461" s="12" t="s">
        <v>2689</v>
      </c>
      <c r="O2461" s="12" t="s">
        <v>2689</v>
      </c>
      <c r="P2461" s="12" t="s">
        <v>2689</v>
      </c>
      <c r="Q2461" s="12" t="s">
        <v>2689</v>
      </c>
    </row>
    <row r="2462" spans="1:17" x14ac:dyDescent="0.3">
      <c r="A2462" s="33" t="s">
        <v>1922</v>
      </c>
      <c r="B2462" s="20" t="s">
        <v>56</v>
      </c>
      <c r="C2462" s="20" t="s">
        <v>55</v>
      </c>
      <c r="D2462" s="20" t="s">
        <v>56</v>
      </c>
      <c r="E2462" s="20" t="s">
        <v>56</v>
      </c>
      <c r="F2462" s="12"/>
      <c r="G2462" s="12">
        <v>365</v>
      </c>
      <c r="H2462" s="12" t="s">
        <v>2689</v>
      </c>
      <c r="I2462" s="29" t="s">
        <v>2689</v>
      </c>
      <c r="J2462" s="3" t="s">
        <v>2689</v>
      </c>
      <c r="K2462" s="13">
        <v>0</v>
      </c>
      <c r="L2462" s="15" t="s">
        <v>2689</v>
      </c>
      <c r="M2462" s="29" t="s">
        <v>2689</v>
      </c>
      <c r="N2462" s="12" t="s">
        <v>2689</v>
      </c>
      <c r="O2462" s="12" t="s">
        <v>2689</v>
      </c>
      <c r="P2462" s="12" t="s">
        <v>2689</v>
      </c>
      <c r="Q2462" s="12" t="s">
        <v>2689</v>
      </c>
    </row>
    <row r="2463" spans="1:17" x14ac:dyDescent="0.3">
      <c r="A2463" s="33" t="s">
        <v>1923</v>
      </c>
      <c r="B2463" s="20" t="s">
        <v>55</v>
      </c>
      <c r="C2463" s="20" t="s">
        <v>55</v>
      </c>
      <c r="D2463" s="20" t="s">
        <v>56</v>
      </c>
      <c r="E2463" s="20" t="s">
        <v>56</v>
      </c>
      <c r="F2463" s="12">
        <v>6653</v>
      </c>
      <c r="G2463" s="12">
        <v>365</v>
      </c>
      <c r="H2463" s="12">
        <v>931</v>
      </c>
      <c r="I2463" s="29" t="s">
        <v>2689</v>
      </c>
      <c r="J2463" s="3" t="s">
        <v>2689</v>
      </c>
      <c r="K2463" s="13">
        <v>2.0361399999999999E-4</v>
      </c>
      <c r="L2463" s="15">
        <v>1687966.85</v>
      </c>
      <c r="M2463" s="29">
        <v>4306.04</v>
      </c>
      <c r="N2463" s="12">
        <v>444</v>
      </c>
      <c r="O2463" s="12">
        <v>407</v>
      </c>
      <c r="P2463" s="12">
        <v>324</v>
      </c>
      <c r="Q2463" s="12">
        <v>392</v>
      </c>
    </row>
    <row r="2464" spans="1:17" x14ac:dyDescent="0.3">
      <c r="A2464" s="33" t="s">
        <v>1924</v>
      </c>
      <c r="B2464" s="20" t="s">
        <v>56</v>
      </c>
      <c r="C2464" s="20" t="s">
        <v>55</v>
      </c>
      <c r="D2464" s="20" t="s">
        <v>56</v>
      </c>
      <c r="E2464" s="20" t="s">
        <v>56</v>
      </c>
      <c r="F2464" s="12"/>
      <c r="G2464" s="12">
        <v>365</v>
      </c>
      <c r="H2464" s="12" t="s">
        <v>2689</v>
      </c>
      <c r="I2464" s="29" t="s">
        <v>2689</v>
      </c>
      <c r="J2464" s="3" t="s">
        <v>2689</v>
      </c>
      <c r="K2464" s="13">
        <v>0</v>
      </c>
      <c r="L2464" s="15" t="s">
        <v>2689</v>
      </c>
      <c r="M2464" s="29" t="s">
        <v>2689</v>
      </c>
      <c r="N2464" s="12" t="s">
        <v>2689</v>
      </c>
      <c r="O2464" s="12" t="s">
        <v>2689</v>
      </c>
      <c r="P2464" s="12" t="s">
        <v>2689</v>
      </c>
      <c r="Q2464" s="12" t="s">
        <v>2689</v>
      </c>
    </row>
    <row r="2465" spans="1:17" x14ac:dyDescent="0.3">
      <c r="A2465" s="33" t="s">
        <v>1925</v>
      </c>
      <c r="B2465" s="20" t="s">
        <v>55</v>
      </c>
      <c r="C2465" s="20" t="s">
        <v>55</v>
      </c>
      <c r="D2465" s="20" t="s">
        <v>56</v>
      </c>
      <c r="E2465" s="20" t="s">
        <v>56</v>
      </c>
      <c r="F2465" s="12">
        <v>6779</v>
      </c>
      <c r="G2465" s="12">
        <v>365</v>
      </c>
      <c r="H2465" s="12">
        <v>949</v>
      </c>
      <c r="I2465" s="29" t="s">
        <v>2689</v>
      </c>
      <c r="J2465" s="3" t="s">
        <v>2689</v>
      </c>
      <c r="K2465" s="13">
        <v>2.07481E-4</v>
      </c>
      <c r="L2465" s="15">
        <v>1720016.86</v>
      </c>
      <c r="M2465" s="29">
        <v>9247.4</v>
      </c>
      <c r="N2465" s="12">
        <v>208</v>
      </c>
      <c r="O2465" s="12">
        <v>199</v>
      </c>
      <c r="P2465" s="12">
        <v>150</v>
      </c>
      <c r="Q2465" s="12">
        <v>186</v>
      </c>
    </row>
    <row r="2466" spans="1:17" x14ac:dyDescent="0.3">
      <c r="A2466" s="33" t="s">
        <v>1926</v>
      </c>
      <c r="B2466" s="20" t="s">
        <v>55</v>
      </c>
      <c r="C2466" s="20" t="s">
        <v>55</v>
      </c>
      <c r="D2466" s="20" t="s">
        <v>56</v>
      </c>
      <c r="E2466" s="20" t="s">
        <v>56</v>
      </c>
      <c r="F2466" s="12">
        <v>8518</v>
      </c>
      <c r="G2466" s="12">
        <v>365</v>
      </c>
      <c r="H2466" s="12">
        <v>1193</v>
      </c>
      <c r="I2466" s="29" t="s">
        <v>2689</v>
      </c>
      <c r="J2466" s="3" t="s">
        <v>2689</v>
      </c>
      <c r="K2466" s="13">
        <v>2.6071999999999998E-4</v>
      </c>
      <c r="L2466" s="15">
        <v>2161372.11</v>
      </c>
      <c r="M2466" s="29">
        <v>4419.9799999999996</v>
      </c>
      <c r="N2466" s="12">
        <v>492</v>
      </c>
      <c r="O2466" s="12">
        <v>477</v>
      </c>
      <c r="P2466" s="12">
        <v>498</v>
      </c>
      <c r="Q2466" s="12">
        <v>489</v>
      </c>
    </row>
    <row r="2467" spans="1:17" x14ac:dyDescent="0.3">
      <c r="A2467" s="33" t="s">
        <v>1927</v>
      </c>
      <c r="B2467" s="20" t="s">
        <v>55</v>
      </c>
      <c r="C2467" s="20" t="s">
        <v>55</v>
      </c>
      <c r="D2467" s="20" t="s">
        <v>56</v>
      </c>
      <c r="E2467" s="20" t="s">
        <v>56</v>
      </c>
      <c r="F2467" s="12">
        <v>13973</v>
      </c>
      <c r="G2467" s="12">
        <v>365</v>
      </c>
      <c r="H2467" s="12">
        <v>1956</v>
      </c>
      <c r="I2467" s="29" t="s">
        <v>2689</v>
      </c>
      <c r="J2467" s="3" t="s">
        <v>2689</v>
      </c>
      <c r="K2467" s="13">
        <v>4.2766000000000001E-4</v>
      </c>
      <c r="L2467" s="15">
        <v>3545309.07</v>
      </c>
      <c r="M2467" s="29">
        <v>18274.79</v>
      </c>
      <c r="N2467" s="12">
        <v>326</v>
      </c>
      <c r="O2467" s="12">
        <v>77</v>
      </c>
      <c r="P2467" s="12">
        <v>180</v>
      </c>
      <c r="Q2467" s="12">
        <v>194</v>
      </c>
    </row>
    <row r="2468" spans="1:17" x14ac:dyDescent="0.3">
      <c r="A2468" s="33" t="s">
        <v>1928</v>
      </c>
      <c r="B2468" s="20" t="s">
        <v>56</v>
      </c>
      <c r="C2468" s="20" t="s">
        <v>55</v>
      </c>
      <c r="D2468" s="20" t="s">
        <v>56</v>
      </c>
      <c r="E2468" s="20" t="s">
        <v>56</v>
      </c>
      <c r="F2468" s="12">
        <v>41</v>
      </c>
      <c r="G2468" s="12">
        <v>365</v>
      </c>
      <c r="H2468" s="12">
        <v>6</v>
      </c>
      <c r="I2468" s="29" t="s">
        <v>2689</v>
      </c>
      <c r="J2468" s="3" t="s">
        <v>2689</v>
      </c>
      <c r="K2468" s="13">
        <v>1.2619999999999999E-6</v>
      </c>
      <c r="L2468" s="15" t="s">
        <v>2689</v>
      </c>
      <c r="M2468" s="29" t="s">
        <v>2689</v>
      </c>
      <c r="N2468" s="12" t="s">
        <v>2689</v>
      </c>
      <c r="O2468" s="12" t="s">
        <v>2689</v>
      </c>
      <c r="P2468" s="12" t="s">
        <v>2689</v>
      </c>
      <c r="Q2468" s="12" t="s">
        <v>2689</v>
      </c>
    </row>
    <row r="2469" spans="1:17" x14ac:dyDescent="0.3">
      <c r="A2469" s="33" t="s">
        <v>1929</v>
      </c>
      <c r="B2469" s="20" t="s">
        <v>55</v>
      </c>
      <c r="C2469" s="20" t="s">
        <v>55</v>
      </c>
      <c r="D2469" s="20" t="s">
        <v>56</v>
      </c>
      <c r="E2469" s="20" t="s">
        <v>56</v>
      </c>
      <c r="F2469" s="12">
        <v>4730</v>
      </c>
      <c r="G2469" s="12">
        <v>365</v>
      </c>
      <c r="H2469" s="12">
        <v>662</v>
      </c>
      <c r="I2469" s="29" t="s">
        <v>2689</v>
      </c>
      <c r="J2469" s="3" t="s">
        <v>2689</v>
      </c>
      <c r="K2469" s="13">
        <v>1.44764E-4</v>
      </c>
      <c r="L2469" s="15">
        <v>1200094.58</v>
      </c>
      <c r="M2469" s="29">
        <v>7317.65</v>
      </c>
      <c r="N2469" s="12">
        <v>145</v>
      </c>
      <c r="O2469" s="12">
        <v>179</v>
      </c>
      <c r="P2469" s="12">
        <v>167</v>
      </c>
      <c r="Q2469" s="12">
        <v>164</v>
      </c>
    </row>
    <row r="2470" spans="1:17" x14ac:dyDescent="0.3">
      <c r="A2470" s="33" t="s">
        <v>1930</v>
      </c>
      <c r="B2470" s="20" t="s">
        <v>55</v>
      </c>
      <c r="C2470" s="20" t="s">
        <v>55</v>
      </c>
      <c r="D2470" s="20" t="s">
        <v>56</v>
      </c>
      <c r="E2470" s="20" t="s">
        <v>56</v>
      </c>
      <c r="F2470" s="12">
        <v>1211</v>
      </c>
      <c r="G2470" s="12">
        <v>365</v>
      </c>
      <c r="H2470" s="12">
        <v>170</v>
      </c>
      <c r="I2470" s="29" t="s">
        <v>2689</v>
      </c>
      <c r="J2470" s="3" t="s">
        <v>2689</v>
      </c>
      <c r="K2470" s="13">
        <v>3.7076999999999998E-5</v>
      </c>
      <c r="L2470" s="15">
        <v>307368.44</v>
      </c>
      <c r="M2470" s="29">
        <v>2420.2199999999998</v>
      </c>
      <c r="N2470" s="12">
        <v>92</v>
      </c>
      <c r="O2470" s="12">
        <v>129</v>
      </c>
      <c r="P2470" s="12">
        <v>160</v>
      </c>
      <c r="Q2470" s="12">
        <v>127</v>
      </c>
    </row>
    <row r="2471" spans="1:17" x14ac:dyDescent="0.3">
      <c r="A2471" s="33" t="s">
        <v>1931</v>
      </c>
      <c r="B2471" s="20" t="s">
        <v>55</v>
      </c>
      <c r="C2471" s="20" t="s">
        <v>55</v>
      </c>
      <c r="D2471" s="20" t="s">
        <v>56</v>
      </c>
      <c r="E2471" s="20" t="s">
        <v>56</v>
      </c>
      <c r="F2471" s="12">
        <v>15265</v>
      </c>
      <c r="G2471" s="12">
        <v>365</v>
      </c>
      <c r="H2471" s="12">
        <v>2137</v>
      </c>
      <c r="I2471" s="29" t="s">
        <v>2689</v>
      </c>
      <c r="J2471" s="3" t="s">
        <v>2689</v>
      </c>
      <c r="K2471" s="13">
        <v>4.6720699999999997E-4</v>
      </c>
      <c r="L2471" s="15">
        <v>3873153.9</v>
      </c>
      <c r="M2471" s="29">
        <v>5637.78</v>
      </c>
      <c r="N2471" s="12">
        <v>732</v>
      </c>
      <c r="O2471" s="12">
        <v>630</v>
      </c>
      <c r="P2471" s="12">
        <v>700</v>
      </c>
      <c r="Q2471" s="12">
        <v>687</v>
      </c>
    </row>
    <row r="2472" spans="1:17" x14ac:dyDescent="0.3">
      <c r="A2472" s="33" t="s">
        <v>1932</v>
      </c>
      <c r="B2472" s="20" t="s">
        <v>55</v>
      </c>
      <c r="C2472" s="20" t="s">
        <v>55</v>
      </c>
      <c r="D2472" s="20" t="s">
        <v>56</v>
      </c>
      <c r="E2472" s="20" t="s">
        <v>56</v>
      </c>
      <c r="F2472" s="12"/>
      <c r="G2472" s="12">
        <v>365</v>
      </c>
      <c r="H2472" s="12" t="s">
        <v>2689</v>
      </c>
      <c r="I2472" s="29" t="s">
        <v>2689</v>
      </c>
      <c r="J2472" s="3" t="s">
        <v>2689</v>
      </c>
      <c r="K2472" s="13">
        <v>0</v>
      </c>
      <c r="L2472" s="15">
        <v>0</v>
      </c>
      <c r="M2472" s="29">
        <v>0</v>
      </c>
      <c r="N2472" s="12">
        <v>423</v>
      </c>
      <c r="O2472" s="12">
        <v>338</v>
      </c>
      <c r="P2472" s="12">
        <v>279</v>
      </c>
      <c r="Q2472" s="12">
        <v>347</v>
      </c>
    </row>
    <row r="2473" spans="1:17" x14ac:dyDescent="0.3">
      <c r="A2473" s="33" t="s">
        <v>1933</v>
      </c>
      <c r="B2473" s="20" t="s">
        <v>55</v>
      </c>
      <c r="C2473" s="20" t="s">
        <v>55</v>
      </c>
      <c r="D2473" s="20" t="s">
        <v>56</v>
      </c>
      <c r="E2473" s="20" t="s">
        <v>56</v>
      </c>
      <c r="F2473" s="12">
        <v>20085</v>
      </c>
      <c r="G2473" s="12">
        <v>365</v>
      </c>
      <c r="H2473" s="12">
        <v>2812</v>
      </c>
      <c r="I2473" s="29" t="s">
        <v>2689</v>
      </c>
      <c r="J2473" s="3" t="s">
        <v>2689</v>
      </c>
      <c r="K2473" s="13">
        <v>6.1473599999999995E-4</v>
      </c>
      <c r="L2473" s="15">
        <v>5096173.13</v>
      </c>
      <c r="M2473" s="29">
        <v>22750.77</v>
      </c>
      <c r="N2473" s="12">
        <v>217</v>
      </c>
      <c r="O2473" s="12">
        <v>198</v>
      </c>
      <c r="P2473" s="12">
        <v>257</v>
      </c>
      <c r="Q2473" s="12">
        <v>224</v>
      </c>
    </row>
    <row r="2474" spans="1:17" x14ac:dyDescent="0.3">
      <c r="A2474" s="33" t="s">
        <v>1934</v>
      </c>
      <c r="B2474" s="20" t="s">
        <v>55</v>
      </c>
      <c r="C2474" s="20" t="s">
        <v>55</v>
      </c>
      <c r="D2474" s="20" t="s">
        <v>56</v>
      </c>
      <c r="E2474" s="20" t="s">
        <v>56</v>
      </c>
      <c r="F2474" s="12">
        <v>10753</v>
      </c>
      <c r="G2474" s="12">
        <v>365</v>
      </c>
      <c r="H2474" s="12">
        <v>1505</v>
      </c>
      <c r="I2474" s="29" t="s">
        <v>2689</v>
      </c>
      <c r="J2474" s="3" t="s">
        <v>2689</v>
      </c>
      <c r="K2474" s="13">
        <v>3.2910200000000001E-4</v>
      </c>
      <c r="L2474" s="15">
        <v>2728256.55</v>
      </c>
      <c r="M2474" s="29">
        <v>1140.58</v>
      </c>
      <c r="N2474" s="12">
        <v>2153</v>
      </c>
      <c r="O2474" s="12">
        <v>2456</v>
      </c>
      <c r="P2474" s="12">
        <v>2568</v>
      </c>
      <c r="Q2474" s="12">
        <v>2392</v>
      </c>
    </row>
    <row r="2475" spans="1:17" x14ac:dyDescent="0.3">
      <c r="A2475" s="33" t="s">
        <v>1935</v>
      </c>
      <c r="B2475" s="20" t="s">
        <v>55</v>
      </c>
      <c r="C2475" s="20" t="s">
        <v>55</v>
      </c>
      <c r="D2475" s="20" t="s">
        <v>56</v>
      </c>
      <c r="E2475" s="20" t="s">
        <v>56</v>
      </c>
      <c r="F2475" s="12">
        <v>9548</v>
      </c>
      <c r="G2475" s="12">
        <v>365</v>
      </c>
      <c r="H2475" s="12">
        <v>1337</v>
      </c>
      <c r="I2475" s="29" t="s">
        <v>2689</v>
      </c>
      <c r="J2475" s="3" t="s">
        <v>2689</v>
      </c>
      <c r="K2475" s="13">
        <v>2.9223900000000002E-4</v>
      </c>
      <c r="L2475" s="15">
        <v>2422668.67</v>
      </c>
      <c r="M2475" s="29">
        <v>4155.5200000000004</v>
      </c>
      <c r="N2475" s="12">
        <v>674</v>
      </c>
      <c r="O2475" s="12">
        <v>591</v>
      </c>
      <c r="P2475" s="12">
        <v>485</v>
      </c>
      <c r="Q2475" s="12">
        <v>583</v>
      </c>
    </row>
    <row r="2476" spans="1:17" x14ac:dyDescent="0.3">
      <c r="A2476" s="33" t="s">
        <v>1936</v>
      </c>
      <c r="B2476" s="20" t="s">
        <v>56</v>
      </c>
      <c r="C2476" s="20" t="s">
        <v>55</v>
      </c>
      <c r="D2476" s="20" t="s">
        <v>56</v>
      </c>
      <c r="E2476" s="20" t="s">
        <v>56</v>
      </c>
      <c r="F2476" s="12">
        <v>3897</v>
      </c>
      <c r="G2476" s="12">
        <v>365</v>
      </c>
      <c r="H2476" s="12">
        <v>546</v>
      </c>
      <c r="I2476" s="29" t="s">
        <v>2689</v>
      </c>
      <c r="J2476" s="3" t="s">
        <v>2689</v>
      </c>
      <c r="K2476" s="13">
        <v>1.1928499999999999E-4</v>
      </c>
      <c r="L2476" s="15" t="s">
        <v>2689</v>
      </c>
      <c r="M2476" s="29" t="s">
        <v>2689</v>
      </c>
      <c r="N2476" s="12" t="s">
        <v>2689</v>
      </c>
      <c r="O2476" s="12" t="s">
        <v>2689</v>
      </c>
      <c r="P2476" s="12" t="s">
        <v>2689</v>
      </c>
      <c r="Q2476" s="12" t="s">
        <v>2689</v>
      </c>
    </row>
    <row r="2477" spans="1:17" x14ac:dyDescent="0.3">
      <c r="A2477" s="33" t="s">
        <v>1937</v>
      </c>
      <c r="B2477" s="20" t="s">
        <v>55</v>
      </c>
      <c r="C2477" s="20" t="s">
        <v>55</v>
      </c>
      <c r="D2477" s="20" t="s">
        <v>56</v>
      </c>
      <c r="E2477" s="20" t="s">
        <v>56</v>
      </c>
      <c r="F2477" s="12">
        <v>10111</v>
      </c>
      <c r="G2477" s="12">
        <v>365</v>
      </c>
      <c r="H2477" s="12">
        <v>1416</v>
      </c>
      <c r="I2477" s="29" t="s">
        <v>2689</v>
      </c>
      <c r="J2477" s="3" t="s">
        <v>2689</v>
      </c>
      <c r="K2477" s="13">
        <v>3.0947599999999999E-4</v>
      </c>
      <c r="L2477" s="15">
        <v>2565558.27</v>
      </c>
      <c r="M2477" s="29">
        <v>3767.34</v>
      </c>
      <c r="N2477" s="12">
        <v>763</v>
      </c>
      <c r="O2477" s="12">
        <v>673</v>
      </c>
      <c r="P2477" s="12">
        <v>607</v>
      </c>
      <c r="Q2477" s="12">
        <v>681</v>
      </c>
    </row>
    <row r="2478" spans="1:17" x14ac:dyDescent="0.3">
      <c r="A2478" s="33" t="s">
        <v>1938</v>
      </c>
      <c r="B2478" s="20" t="s">
        <v>55</v>
      </c>
      <c r="C2478" s="20" t="s">
        <v>55</v>
      </c>
      <c r="D2478" s="20" t="s">
        <v>56</v>
      </c>
      <c r="E2478" s="20" t="s">
        <v>56</v>
      </c>
      <c r="F2478" s="12">
        <v>10984</v>
      </c>
      <c r="G2478" s="12">
        <v>365</v>
      </c>
      <c r="H2478" s="12">
        <v>1538</v>
      </c>
      <c r="I2478" s="29" t="s">
        <v>2689</v>
      </c>
      <c r="J2478" s="3" t="s">
        <v>2689</v>
      </c>
      <c r="K2478" s="13">
        <v>3.3618899999999998E-4</v>
      </c>
      <c r="L2478" s="15">
        <v>2787014.89</v>
      </c>
      <c r="M2478" s="29">
        <v>4361.53</v>
      </c>
      <c r="N2478" s="12">
        <v>658</v>
      </c>
      <c r="O2478" s="12">
        <v>641</v>
      </c>
      <c r="P2478" s="12">
        <v>617</v>
      </c>
      <c r="Q2478" s="12">
        <v>639</v>
      </c>
    </row>
    <row r="2479" spans="1:17" x14ac:dyDescent="0.3">
      <c r="A2479" s="33" t="s">
        <v>1939</v>
      </c>
      <c r="B2479" s="20" t="s">
        <v>55</v>
      </c>
      <c r="C2479" s="20" t="s">
        <v>55</v>
      </c>
      <c r="D2479" s="20" t="s">
        <v>56</v>
      </c>
      <c r="E2479" s="20" t="s">
        <v>56</v>
      </c>
      <c r="F2479" s="12">
        <v>16842</v>
      </c>
      <c r="G2479" s="12">
        <v>365</v>
      </c>
      <c r="H2479" s="12">
        <v>2358</v>
      </c>
      <c r="I2479" s="29" t="s">
        <v>2689</v>
      </c>
      <c r="J2479" s="3" t="s">
        <v>2689</v>
      </c>
      <c r="K2479" s="13">
        <v>5.1548000000000002E-4</v>
      </c>
      <c r="L2479" s="15">
        <v>4273333.8099999996</v>
      </c>
      <c r="M2479" s="29">
        <v>12386.47</v>
      </c>
      <c r="N2479" s="12">
        <v>384</v>
      </c>
      <c r="O2479" s="12">
        <v>319</v>
      </c>
      <c r="P2479" s="12">
        <v>333</v>
      </c>
      <c r="Q2479" s="12">
        <v>345</v>
      </c>
    </row>
    <row r="2480" spans="1:17" x14ac:dyDescent="0.3">
      <c r="A2480" s="33" t="s">
        <v>1940</v>
      </c>
      <c r="B2480" s="20" t="s">
        <v>55</v>
      </c>
      <c r="C2480" s="20" t="s">
        <v>55</v>
      </c>
      <c r="D2480" s="20" t="s">
        <v>56</v>
      </c>
      <c r="E2480" s="20" t="s">
        <v>56</v>
      </c>
      <c r="F2480" s="12">
        <v>20973</v>
      </c>
      <c r="G2480" s="12">
        <v>365</v>
      </c>
      <c r="H2480" s="12">
        <v>2936</v>
      </c>
      <c r="I2480" s="29" t="s">
        <v>2689</v>
      </c>
      <c r="J2480" s="3" t="s">
        <v>2689</v>
      </c>
      <c r="K2480" s="13">
        <v>6.4190600000000003E-4</v>
      </c>
      <c r="L2480" s="15">
        <v>5321413.4400000004</v>
      </c>
      <c r="M2480" s="29">
        <v>4257.13</v>
      </c>
      <c r="N2480" s="12">
        <v>1378</v>
      </c>
      <c r="O2480" s="12">
        <v>1184</v>
      </c>
      <c r="P2480" s="12">
        <v>1187</v>
      </c>
      <c r="Q2480" s="12">
        <v>1250</v>
      </c>
    </row>
    <row r="2481" spans="1:17" x14ac:dyDescent="0.3">
      <c r="A2481" s="33" t="s">
        <v>1941</v>
      </c>
      <c r="B2481" s="20" t="s">
        <v>55</v>
      </c>
      <c r="C2481" s="20" t="s">
        <v>55</v>
      </c>
      <c r="D2481" s="20" t="s">
        <v>56</v>
      </c>
      <c r="E2481" s="20" t="s">
        <v>56</v>
      </c>
      <c r="F2481" s="12">
        <v>10283</v>
      </c>
      <c r="G2481" s="12">
        <v>365</v>
      </c>
      <c r="H2481" s="12">
        <v>1440</v>
      </c>
      <c r="I2481" s="29" t="s">
        <v>2689</v>
      </c>
      <c r="J2481" s="3" t="s">
        <v>2689</v>
      </c>
      <c r="K2481" s="13">
        <v>3.1473800000000001E-4</v>
      </c>
      <c r="L2481" s="15">
        <v>2609181.89</v>
      </c>
      <c r="M2481" s="29">
        <v>6490.5</v>
      </c>
      <c r="N2481" s="12">
        <v>355</v>
      </c>
      <c r="O2481" s="12">
        <v>414</v>
      </c>
      <c r="P2481" s="12">
        <v>436</v>
      </c>
      <c r="Q2481" s="12">
        <v>402</v>
      </c>
    </row>
    <row r="2482" spans="1:17" x14ac:dyDescent="0.3">
      <c r="A2482" s="33" t="s">
        <v>1942</v>
      </c>
      <c r="B2482" s="20" t="s">
        <v>55</v>
      </c>
      <c r="C2482" s="20" t="s">
        <v>55</v>
      </c>
      <c r="D2482" s="20" t="s">
        <v>56</v>
      </c>
      <c r="E2482" s="20" t="s">
        <v>56</v>
      </c>
      <c r="F2482" s="12">
        <v>19565</v>
      </c>
      <c r="G2482" s="12">
        <v>365</v>
      </c>
      <c r="H2482" s="12">
        <v>2739</v>
      </c>
      <c r="I2482" s="29" t="s">
        <v>2689</v>
      </c>
      <c r="J2482" s="3" t="s">
        <v>2689</v>
      </c>
      <c r="K2482" s="13">
        <v>5.9881599999999995E-4</v>
      </c>
      <c r="L2482" s="15">
        <v>4964189.4400000004</v>
      </c>
      <c r="M2482" s="29">
        <v>7968.2</v>
      </c>
      <c r="N2482" s="12">
        <v>694</v>
      </c>
      <c r="O2482" s="12">
        <v>617</v>
      </c>
      <c r="P2482" s="12">
        <v>559</v>
      </c>
      <c r="Q2482" s="12">
        <v>623</v>
      </c>
    </row>
    <row r="2483" spans="1:17" x14ac:dyDescent="0.3">
      <c r="A2483" s="33" t="s">
        <v>1943</v>
      </c>
      <c r="B2483" s="20" t="s">
        <v>55</v>
      </c>
      <c r="C2483" s="20" t="s">
        <v>55</v>
      </c>
      <c r="D2483" s="20" t="s">
        <v>56</v>
      </c>
      <c r="E2483" s="20" t="s">
        <v>56</v>
      </c>
      <c r="F2483" s="12">
        <v>11152</v>
      </c>
      <c r="G2483" s="12">
        <v>365</v>
      </c>
      <c r="H2483" s="12">
        <v>1561</v>
      </c>
      <c r="I2483" s="29" t="s">
        <v>2689</v>
      </c>
      <c r="J2483" s="3" t="s">
        <v>2689</v>
      </c>
      <c r="K2483" s="13">
        <v>3.41317E-4</v>
      </c>
      <c r="L2483" s="15">
        <v>2829525.66</v>
      </c>
      <c r="M2483" s="29">
        <v>6344.23</v>
      </c>
      <c r="N2483" s="12">
        <v>530</v>
      </c>
      <c r="O2483" s="12">
        <v>391</v>
      </c>
      <c r="P2483" s="12">
        <v>418</v>
      </c>
      <c r="Q2483" s="12">
        <v>446</v>
      </c>
    </row>
    <row r="2484" spans="1:17" x14ac:dyDescent="0.3">
      <c r="A2484" s="33" t="s">
        <v>1944</v>
      </c>
      <c r="B2484" s="20" t="s">
        <v>55</v>
      </c>
      <c r="C2484" s="20" t="s">
        <v>55</v>
      </c>
      <c r="D2484" s="20" t="s">
        <v>56</v>
      </c>
      <c r="E2484" s="20" t="s">
        <v>56</v>
      </c>
      <c r="F2484" s="12">
        <v>13423</v>
      </c>
      <c r="G2484" s="12">
        <v>365</v>
      </c>
      <c r="H2484" s="12">
        <v>1879</v>
      </c>
      <c r="I2484" s="29" t="s">
        <v>2689</v>
      </c>
      <c r="J2484" s="3" t="s">
        <v>2689</v>
      </c>
      <c r="K2484" s="13">
        <v>4.10827E-4</v>
      </c>
      <c r="L2484" s="15">
        <v>3405758.02</v>
      </c>
      <c r="M2484" s="29">
        <v>4743.3999999999996</v>
      </c>
      <c r="N2484" s="12">
        <v>709</v>
      </c>
      <c r="O2484" s="12">
        <v>720</v>
      </c>
      <c r="P2484" s="12">
        <v>725</v>
      </c>
      <c r="Q2484" s="12">
        <v>718</v>
      </c>
    </row>
    <row r="2485" spans="1:17" x14ac:dyDescent="0.3">
      <c r="A2485" s="33" t="s">
        <v>1945</v>
      </c>
      <c r="B2485" s="20" t="s">
        <v>55</v>
      </c>
      <c r="C2485" s="20" t="s">
        <v>55</v>
      </c>
      <c r="D2485" s="20" t="s">
        <v>56</v>
      </c>
      <c r="E2485" s="20" t="s">
        <v>56</v>
      </c>
      <c r="F2485" s="12">
        <v>10314</v>
      </c>
      <c r="G2485" s="12">
        <v>365</v>
      </c>
      <c r="H2485" s="12">
        <v>1444</v>
      </c>
      <c r="I2485" s="29" t="s">
        <v>2689</v>
      </c>
      <c r="J2485" s="3" t="s">
        <v>2689</v>
      </c>
      <c r="K2485" s="13">
        <v>3.1567800000000001E-4</v>
      </c>
      <c r="L2485" s="15">
        <v>2616971.8199999998</v>
      </c>
      <c r="M2485" s="29">
        <v>7858.77</v>
      </c>
      <c r="N2485" s="12">
        <v>391</v>
      </c>
      <c r="O2485" s="12">
        <v>341</v>
      </c>
      <c r="P2485" s="12">
        <v>266</v>
      </c>
      <c r="Q2485" s="12">
        <v>333</v>
      </c>
    </row>
    <row r="2486" spans="1:17" x14ac:dyDescent="0.3">
      <c r="A2486" s="33" t="s">
        <v>1946</v>
      </c>
      <c r="B2486" s="20" t="s">
        <v>55</v>
      </c>
      <c r="C2486" s="20" t="s">
        <v>55</v>
      </c>
      <c r="D2486" s="20" t="s">
        <v>56</v>
      </c>
      <c r="E2486" s="20" t="s">
        <v>56</v>
      </c>
      <c r="F2486" s="12">
        <v>18418</v>
      </c>
      <c r="G2486" s="12">
        <v>365</v>
      </c>
      <c r="H2486" s="12">
        <v>2579</v>
      </c>
      <c r="I2486" s="29" t="s">
        <v>2689</v>
      </c>
      <c r="J2486" s="3" t="s">
        <v>2689</v>
      </c>
      <c r="K2486" s="13">
        <v>5.6372499999999995E-4</v>
      </c>
      <c r="L2486" s="15">
        <v>4673291.1399999997</v>
      </c>
      <c r="M2486" s="29">
        <v>7453.41</v>
      </c>
      <c r="N2486" s="12">
        <v>582</v>
      </c>
      <c r="O2486" s="12">
        <v>672</v>
      </c>
      <c r="P2486" s="12">
        <v>627</v>
      </c>
      <c r="Q2486" s="12">
        <v>627</v>
      </c>
    </row>
    <row r="2487" spans="1:17" x14ac:dyDescent="0.3">
      <c r="A2487" s="33" t="s">
        <v>1947</v>
      </c>
      <c r="B2487" s="20" t="s">
        <v>55</v>
      </c>
      <c r="C2487" s="20" t="s">
        <v>55</v>
      </c>
      <c r="D2487" s="20" t="s">
        <v>56</v>
      </c>
      <c r="E2487" s="20" t="s">
        <v>56</v>
      </c>
      <c r="F2487" s="12">
        <v>7685</v>
      </c>
      <c r="G2487" s="12">
        <v>365</v>
      </c>
      <c r="H2487" s="12">
        <v>1076</v>
      </c>
      <c r="I2487" s="29" t="s">
        <v>2689</v>
      </c>
      <c r="J2487" s="3" t="s">
        <v>2689</v>
      </c>
      <c r="K2487" s="13">
        <v>2.35214E-4</v>
      </c>
      <c r="L2487" s="15">
        <v>1949931.12</v>
      </c>
      <c r="M2487" s="29">
        <v>2092.1999999999998</v>
      </c>
      <c r="N2487" s="12">
        <v>902</v>
      </c>
      <c r="O2487" s="12">
        <v>920</v>
      </c>
      <c r="P2487" s="12">
        <v>973</v>
      </c>
      <c r="Q2487" s="12">
        <v>932</v>
      </c>
    </row>
    <row r="2488" spans="1:17" x14ac:dyDescent="0.3">
      <c r="A2488" s="33" t="s">
        <v>1948</v>
      </c>
      <c r="B2488" s="20" t="s">
        <v>55</v>
      </c>
      <c r="C2488" s="20" t="s">
        <v>55</v>
      </c>
      <c r="D2488" s="20" t="s">
        <v>56</v>
      </c>
      <c r="E2488" s="20" t="s">
        <v>56</v>
      </c>
      <c r="F2488" s="12">
        <v>8513</v>
      </c>
      <c r="G2488" s="12">
        <v>365</v>
      </c>
      <c r="H2488" s="12">
        <v>1192</v>
      </c>
      <c r="I2488" s="29" t="s">
        <v>2689</v>
      </c>
      <c r="J2488" s="3" t="s">
        <v>2689</v>
      </c>
      <c r="K2488" s="13">
        <v>2.60559E-4</v>
      </c>
      <c r="L2488" s="15">
        <v>2160036.7000000002</v>
      </c>
      <c r="M2488" s="29">
        <v>3730.63</v>
      </c>
      <c r="N2488" s="12">
        <v>582</v>
      </c>
      <c r="O2488" s="12">
        <v>582</v>
      </c>
      <c r="P2488" s="12">
        <v>573</v>
      </c>
      <c r="Q2488" s="12">
        <v>579</v>
      </c>
    </row>
    <row r="2489" spans="1:17" x14ac:dyDescent="0.3">
      <c r="A2489" s="33" t="s">
        <v>1949</v>
      </c>
      <c r="B2489" s="20" t="s">
        <v>55</v>
      </c>
      <c r="C2489" s="20" t="s">
        <v>55</v>
      </c>
      <c r="D2489" s="20" t="s">
        <v>56</v>
      </c>
      <c r="E2489" s="20" t="s">
        <v>56</v>
      </c>
      <c r="F2489" s="12">
        <v>5424</v>
      </c>
      <c r="G2489" s="12">
        <v>365</v>
      </c>
      <c r="H2489" s="12">
        <v>759</v>
      </c>
      <c r="I2489" s="29" t="s">
        <v>2689</v>
      </c>
      <c r="J2489" s="3" t="s">
        <v>2689</v>
      </c>
      <c r="K2489" s="13">
        <v>1.6600100000000001E-4</v>
      </c>
      <c r="L2489" s="15">
        <v>1376147.03</v>
      </c>
      <c r="M2489" s="29">
        <v>5880.97</v>
      </c>
      <c r="N2489" s="12">
        <v>296</v>
      </c>
      <c r="O2489" s="12">
        <v>231</v>
      </c>
      <c r="P2489" s="12">
        <v>174</v>
      </c>
      <c r="Q2489" s="12">
        <v>234</v>
      </c>
    </row>
    <row r="2490" spans="1:17" x14ac:dyDescent="0.3">
      <c r="A2490" s="33" t="s">
        <v>1950</v>
      </c>
      <c r="B2490" s="20" t="s">
        <v>55</v>
      </c>
      <c r="C2490" s="20" t="s">
        <v>55</v>
      </c>
      <c r="D2490" s="20" t="s">
        <v>56</v>
      </c>
      <c r="E2490" s="20" t="s">
        <v>56</v>
      </c>
      <c r="F2490" s="12">
        <v>6428</v>
      </c>
      <c r="G2490" s="12">
        <v>365</v>
      </c>
      <c r="H2490" s="12">
        <v>900</v>
      </c>
      <c r="I2490" s="29" t="s">
        <v>2689</v>
      </c>
      <c r="J2490" s="3" t="s">
        <v>2689</v>
      </c>
      <c r="K2490" s="13">
        <v>1.9674100000000001E-4</v>
      </c>
      <c r="L2490" s="15">
        <v>1630989.07</v>
      </c>
      <c r="M2490" s="29">
        <v>5510.1</v>
      </c>
      <c r="N2490" s="12">
        <v>290</v>
      </c>
      <c r="O2490" s="12">
        <v>301</v>
      </c>
      <c r="P2490" s="12">
        <v>297</v>
      </c>
      <c r="Q2490" s="12">
        <v>296</v>
      </c>
    </row>
    <row r="2491" spans="1:17" x14ac:dyDescent="0.3">
      <c r="A2491" s="33" t="s">
        <v>1951</v>
      </c>
      <c r="B2491" s="20" t="s">
        <v>56</v>
      </c>
      <c r="C2491" s="20" t="s">
        <v>55</v>
      </c>
      <c r="D2491" s="20" t="s">
        <v>56</v>
      </c>
      <c r="E2491" s="20" t="s">
        <v>56</v>
      </c>
      <c r="F2491" s="12">
        <v>613</v>
      </c>
      <c r="G2491" s="12">
        <v>365</v>
      </c>
      <c r="H2491" s="12">
        <v>86</v>
      </c>
      <c r="I2491" s="29" t="s">
        <v>2689</v>
      </c>
      <c r="J2491" s="3" t="s">
        <v>2689</v>
      </c>
      <c r="K2491" s="13">
        <v>1.8766999999999998E-5</v>
      </c>
      <c r="L2491" s="15" t="s">
        <v>2689</v>
      </c>
      <c r="M2491" s="29" t="s">
        <v>2689</v>
      </c>
      <c r="N2491" s="12" t="s">
        <v>2689</v>
      </c>
      <c r="O2491" s="12" t="s">
        <v>2689</v>
      </c>
      <c r="P2491" s="12" t="s">
        <v>2689</v>
      </c>
      <c r="Q2491" s="12" t="s">
        <v>2689</v>
      </c>
    </row>
    <row r="2492" spans="1:17" x14ac:dyDescent="0.3">
      <c r="A2492" s="33" t="s">
        <v>1952</v>
      </c>
      <c r="B2492" s="20" t="s">
        <v>55</v>
      </c>
      <c r="C2492" s="20" t="s">
        <v>55</v>
      </c>
      <c r="D2492" s="20" t="s">
        <v>56</v>
      </c>
      <c r="E2492" s="20" t="s">
        <v>56</v>
      </c>
      <c r="F2492" s="12">
        <v>3919</v>
      </c>
      <c r="G2492" s="12">
        <v>365</v>
      </c>
      <c r="H2492" s="12">
        <v>549</v>
      </c>
      <c r="I2492" s="29" t="s">
        <v>2689</v>
      </c>
      <c r="J2492" s="3" t="s">
        <v>2689</v>
      </c>
      <c r="K2492" s="13">
        <v>1.19956E-4</v>
      </c>
      <c r="L2492" s="15">
        <v>994440.39</v>
      </c>
      <c r="M2492" s="29">
        <v>3977.76</v>
      </c>
      <c r="N2492" s="12">
        <v>301</v>
      </c>
      <c r="O2492" s="12">
        <v>277</v>
      </c>
      <c r="P2492" s="12">
        <v>173</v>
      </c>
      <c r="Q2492" s="12">
        <v>250</v>
      </c>
    </row>
    <row r="2493" spans="1:17" x14ac:dyDescent="0.3">
      <c r="A2493" s="33" t="s">
        <v>1953</v>
      </c>
      <c r="B2493" s="20" t="s">
        <v>55</v>
      </c>
      <c r="C2493" s="20" t="s">
        <v>55</v>
      </c>
      <c r="D2493" s="20" t="s">
        <v>56</v>
      </c>
      <c r="E2493" s="20" t="s">
        <v>56</v>
      </c>
      <c r="F2493" s="12">
        <v>4026</v>
      </c>
      <c r="G2493" s="12">
        <v>365</v>
      </c>
      <c r="H2493" s="12">
        <v>564</v>
      </c>
      <c r="I2493" s="29" t="s">
        <v>2689</v>
      </c>
      <c r="J2493" s="3" t="s">
        <v>2689</v>
      </c>
      <c r="K2493" s="13">
        <v>1.23232E-4</v>
      </c>
      <c r="L2493" s="15">
        <v>1021593.86</v>
      </c>
      <c r="M2493" s="29">
        <v>3162.83</v>
      </c>
      <c r="N2493" s="12">
        <v>313</v>
      </c>
      <c r="O2493" s="12">
        <v>317</v>
      </c>
      <c r="P2493" s="12">
        <v>340</v>
      </c>
      <c r="Q2493" s="12">
        <v>323</v>
      </c>
    </row>
    <row r="2494" spans="1:17" x14ac:dyDescent="0.3">
      <c r="A2494" s="33" t="s">
        <v>1954</v>
      </c>
      <c r="B2494" s="20" t="s">
        <v>55</v>
      </c>
      <c r="C2494" s="20" t="s">
        <v>55</v>
      </c>
      <c r="D2494" s="20" t="s">
        <v>56</v>
      </c>
      <c r="E2494" s="20" t="s">
        <v>56</v>
      </c>
      <c r="F2494" s="12">
        <v>12182</v>
      </c>
      <c r="G2494" s="12">
        <v>365</v>
      </c>
      <c r="H2494" s="12">
        <v>1705</v>
      </c>
      <c r="I2494" s="29" t="s">
        <v>2689</v>
      </c>
      <c r="J2494" s="3" t="s">
        <v>2689</v>
      </c>
      <c r="K2494" s="13">
        <v>3.7283699999999999E-4</v>
      </c>
      <c r="L2494" s="15">
        <v>3090822.22</v>
      </c>
      <c r="M2494" s="29">
        <v>4647.8500000000004</v>
      </c>
      <c r="N2494" s="12">
        <v>743</v>
      </c>
      <c r="O2494" s="12">
        <v>608</v>
      </c>
      <c r="P2494" s="12">
        <v>644</v>
      </c>
      <c r="Q2494" s="12">
        <v>665</v>
      </c>
    </row>
    <row r="2495" spans="1:17" x14ac:dyDescent="0.3">
      <c r="A2495" s="33" t="s">
        <v>1955</v>
      </c>
      <c r="B2495" s="20" t="s">
        <v>55</v>
      </c>
      <c r="C2495" s="20" t="s">
        <v>55</v>
      </c>
      <c r="D2495" s="20" t="s">
        <v>56</v>
      </c>
      <c r="E2495" s="20" t="s">
        <v>56</v>
      </c>
      <c r="F2495" s="12">
        <v>7665</v>
      </c>
      <c r="G2495" s="12">
        <v>365</v>
      </c>
      <c r="H2495" s="12">
        <v>1073</v>
      </c>
      <c r="I2495" s="29" t="s">
        <v>2689</v>
      </c>
      <c r="J2495" s="3" t="s">
        <v>2689</v>
      </c>
      <c r="K2495" s="13">
        <v>2.3459699999999999E-4</v>
      </c>
      <c r="L2495" s="15">
        <v>1944812.02</v>
      </c>
      <c r="M2495" s="29">
        <v>4686.29</v>
      </c>
      <c r="N2495" s="12">
        <v>466</v>
      </c>
      <c r="O2495" s="12">
        <v>401</v>
      </c>
      <c r="P2495" s="12">
        <v>379</v>
      </c>
      <c r="Q2495" s="12">
        <v>415</v>
      </c>
    </row>
    <row r="2496" spans="1:17" x14ac:dyDescent="0.3">
      <c r="A2496" s="33" t="s">
        <v>1956</v>
      </c>
      <c r="B2496" s="20" t="s">
        <v>55</v>
      </c>
      <c r="C2496" s="20" t="s">
        <v>55</v>
      </c>
      <c r="D2496" s="20" t="s">
        <v>56</v>
      </c>
      <c r="E2496" s="20" t="s">
        <v>56</v>
      </c>
      <c r="F2496" s="12">
        <v>21400</v>
      </c>
      <c r="G2496" s="12">
        <v>365</v>
      </c>
      <c r="H2496" s="12">
        <v>2996</v>
      </c>
      <c r="I2496" s="29" t="s">
        <v>2689</v>
      </c>
      <c r="J2496" s="3" t="s">
        <v>2689</v>
      </c>
      <c r="K2496" s="13">
        <v>6.5498100000000001E-4</v>
      </c>
      <c r="L2496" s="15">
        <v>5429804.7699999996</v>
      </c>
      <c r="M2496" s="29">
        <v>4856.71</v>
      </c>
      <c r="N2496" s="12">
        <v>1132</v>
      </c>
      <c r="O2496" s="12">
        <v>1048</v>
      </c>
      <c r="P2496" s="12">
        <v>1174</v>
      </c>
      <c r="Q2496" s="12">
        <v>1118</v>
      </c>
    </row>
    <row r="2497" spans="1:17" x14ac:dyDescent="0.3">
      <c r="A2497" s="33" t="s">
        <v>1957</v>
      </c>
      <c r="B2497" s="20" t="s">
        <v>55</v>
      </c>
      <c r="C2497" s="20" t="s">
        <v>55</v>
      </c>
      <c r="D2497" s="20" t="s">
        <v>56</v>
      </c>
      <c r="E2497" s="20" t="s">
        <v>56</v>
      </c>
      <c r="F2497" s="12">
        <v>7059</v>
      </c>
      <c r="G2497" s="12">
        <v>365</v>
      </c>
      <c r="H2497" s="12">
        <v>988</v>
      </c>
      <c r="I2497" s="29" t="s">
        <v>2689</v>
      </c>
      <c r="J2497" s="3" t="s">
        <v>2689</v>
      </c>
      <c r="K2497" s="13">
        <v>2.16045E-4</v>
      </c>
      <c r="L2497" s="15">
        <v>1791016.52</v>
      </c>
      <c r="M2497" s="29">
        <v>13266.79</v>
      </c>
      <c r="N2497" s="12">
        <v>108</v>
      </c>
      <c r="O2497" s="12">
        <v>139</v>
      </c>
      <c r="P2497" s="12">
        <v>158</v>
      </c>
      <c r="Q2497" s="12">
        <v>135</v>
      </c>
    </row>
    <row r="2498" spans="1:17" x14ac:dyDescent="0.3">
      <c r="A2498" s="33" t="s">
        <v>1958</v>
      </c>
      <c r="B2498" s="20" t="s">
        <v>55</v>
      </c>
      <c r="C2498" s="20" t="s">
        <v>55</v>
      </c>
      <c r="D2498" s="20" t="s">
        <v>56</v>
      </c>
      <c r="E2498" s="20" t="s">
        <v>56</v>
      </c>
      <c r="F2498" s="12">
        <v>5989</v>
      </c>
      <c r="G2498" s="12">
        <v>365</v>
      </c>
      <c r="H2498" s="12">
        <v>838</v>
      </c>
      <c r="I2498" s="29" t="s">
        <v>2689</v>
      </c>
      <c r="J2498" s="3" t="s">
        <v>2689</v>
      </c>
      <c r="K2498" s="13">
        <v>1.83291E-4</v>
      </c>
      <c r="L2498" s="15">
        <v>1519481.77</v>
      </c>
      <c r="M2498" s="29">
        <v>3020.84</v>
      </c>
      <c r="N2498" s="12">
        <v>506</v>
      </c>
      <c r="O2498" s="12">
        <v>476</v>
      </c>
      <c r="P2498" s="12">
        <v>526</v>
      </c>
      <c r="Q2498" s="12">
        <v>503</v>
      </c>
    </row>
    <row r="2499" spans="1:17" x14ac:dyDescent="0.3">
      <c r="A2499" s="33" t="s">
        <v>1959</v>
      </c>
      <c r="B2499" s="20" t="s">
        <v>55</v>
      </c>
      <c r="C2499" s="20" t="s">
        <v>55</v>
      </c>
      <c r="D2499" s="20" t="s">
        <v>56</v>
      </c>
      <c r="E2499" s="20" t="s">
        <v>56</v>
      </c>
      <c r="F2499" s="12">
        <v>17674</v>
      </c>
      <c r="G2499" s="12">
        <v>365</v>
      </c>
      <c r="H2499" s="12">
        <v>2474</v>
      </c>
      <c r="I2499" s="29" t="s">
        <v>2689</v>
      </c>
      <c r="J2499" s="3" t="s">
        <v>2689</v>
      </c>
      <c r="K2499" s="13">
        <v>5.4093100000000003E-4</v>
      </c>
      <c r="L2499" s="15">
        <v>4484329.66</v>
      </c>
      <c r="M2499" s="29">
        <v>4250.55</v>
      </c>
      <c r="N2499" s="12">
        <v>1019</v>
      </c>
      <c r="O2499" s="12">
        <v>1070</v>
      </c>
      <c r="P2499" s="12">
        <v>1076</v>
      </c>
      <c r="Q2499" s="12">
        <v>1055</v>
      </c>
    </row>
    <row r="2500" spans="1:17" x14ac:dyDescent="0.3">
      <c r="A2500" s="33" t="s">
        <v>1960</v>
      </c>
      <c r="B2500" s="20" t="s">
        <v>55</v>
      </c>
      <c r="C2500" s="20" t="s">
        <v>55</v>
      </c>
      <c r="D2500" s="20" t="s">
        <v>56</v>
      </c>
      <c r="E2500" s="20" t="s">
        <v>56</v>
      </c>
      <c r="F2500" s="12">
        <v>35828</v>
      </c>
      <c r="G2500" s="12">
        <v>365</v>
      </c>
      <c r="H2500" s="12">
        <v>5016</v>
      </c>
      <c r="I2500" s="29" t="s">
        <v>2689</v>
      </c>
      <c r="J2500" s="3" t="s">
        <v>2689</v>
      </c>
      <c r="K2500" s="13">
        <v>1.0965759999999999E-3</v>
      </c>
      <c r="L2500" s="15">
        <v>9090627.3900000006</v>
      </c>
      <c r="M2500" s="29">
        <v>9304.6299999999992</v>
      </c>
      <c r="N2500" s="12">
        <v>1071</v>
      </c>
      <c r="O2500" s="12">
        <v>983</v>
      </c>
      <c r="P2500" s="12">
        <v>876</v>
      </c>
      <c r="Q2500" s="12">
        <v>977</v>
      </c>
    </row>
    <row r="2501" spans="1:17" x14ac:dyDescent="0.3">
      <c r="A2501" s="33" t="s">
        <v>1961</v>
      </c>
      <c r="B2501" s="20" t="s">
        <v>56</v>
      </c>
      <c r="C2501" s="20" t="s">
        <v>55</v>
      </c>
      <c r="D2501" s="20" t="s">
        <v>56</v>
      </c>
      <c r="E2501" s="20" t="s">
        <v>56</v>
      </c>
      <c r="F2501" s="12"/>
      <c r="G2501" s="12">
        <v>365</v>
      </c>
      <c r="H2501" s="12" t="s">
        <v>2689</v>
      </c>
      <c r="I2501" s="29" t="s">
        <v>2689</v>
      </c>
      <c r="J2501" s="3" t="s">
        <v>2689</v>
      </c>
      <c r="K2501" s="13">
        <v>0</v>
      </c>
      <c r="L2501" s="15" t="s">
        <v>2689</v>
      </c>
      <c r="M2501" s="29" t="s">
        <v>2689</v>
      </c>
      <c r="N2501" s="12" t="s">
        <v>2689</v>
      </c>
      <c r="O2501" s="12" t="s">
        <v>2689</v>
      </c>
      <c r="P2501" s="12" t="s">
        <v>2689</v>
      </c>
      <c r="Q2501" s="12" t="s">
        <v>2689</v>
      </c>
    </row>
    <row r="2502" spans="1:17" x14ac:dyDescent="0.3">
      <c r="A2502" s="33" t="s">
        <v>1962</v>
      </c>
      <c r="B2502" s="20" t="s">
        <v>55</v>
      </c>
      <c r="C2502" s="20" t="s">
        <v>55</v>
      </c>
      <c r="D2502" s="20" t="s">
        <v>56</v>
      </c>
      <c r="E2502" s="20" t="s">
        <v>56</v>
      </c>
      <c r="F2502" s="12">
        <v>7068</v>
      </c>
      <c r="G2502" s="12">
        <v>365</v>
      </c>
      <c r="H2502" s="12">
        <v>990</v>
      </c>
      <c r="I2502" s="29" t="s">
        <v>2689</v>
      </c>
      <c r="J2502" s="3" t="s">
        <v>2689</v>
      </c>
      <c r="K2502" s="13">
        <v>2.1634000000000001E-4</v>
      </c>
      <c r="L2502" s="15">
        <v>1793464.78</v>
      </c>
      <c r="M2502" s="29">
        <v>3496.03</v>
      </c>
      <c r="N2502" s="12">
        <v>531</v>
      </c>
      <c r="O2502" s="12">
        <v>528</v>
      </c>
      <c r="P2502" s="12">
        <v>479</v>
      </c>
      <c r="Q2502" s="12">
        <v>513</v>
      </c>
    </row>
    <row r="2503" spans="1:17" x14ac:dyDescent="0.3">
      <c r="A2503" s="33" t="s">
        <v>1963</v>
      </c>
      <c r="B2503" s="20" t="s">
        <v>55</v>
      </c>
      <c r="C2503" s="20" t="s">
        <v>55</v>
      </c>
      <c r="D2503" s="20" t="s">
        <v>56</v>
      </c>
      <c r="E2503" s="20" t="s">
        <v>56</v>
      </c>
      <c r="F2503" s="12">
        <v>9485</v>
      </c>
      <c r="G2503" s="12">
        <v>365</v>
      </c>
      <c r="H2503" s="12">
        <v>1328</v>
      </c>
      <c r="I2503" s="29" t="s">
        <v>2689</v>
      </c>
      <c r="J2503" s="3" t="s">
        <v>2689</v>
      </c>
      <c r="K2503" s="13">
        <v>2.90306E-4</v>
      </c>
      <c r="L2503" s="15">
        <v>2406643.67</v>
      </c>
      <c r="M2503" s="29">
        <v>6417.72</v>
      </c>
      <c r="N2503" s="12">
        <v>423</v>
      </c>
      <c r="O2503" s="12">
        <v>330</v>
      </c>
      <c r="P2503" s="12">
        <v>373</v>
      </c>
      <c r="Q2503" s="12">
        <v>375</v>
      </c>
    </row>
    <row r="2504" spans="1:17" x14ac:dyDescent="0.3">
      <c r="A2504" s="33" t="s">
        <v>1964</v>
      </c>
      <c r="B2504" s="20" t="s">
        <v>56</v>
      </c>
      <c r="C2504" s="20" t="s">
        <v>55</v>
      </c>
      <c r="D2504" s="20" t="s">
        <v>56</v>
      </c>
      <c r="E2504" s="20" t="s">
        <v>56</v>
      </c>
      <c r="F2504" s="12">
        <v>8672</v>
      </c>
      <c r="G2504" s="12">
        <v>365</v>
      </c>
      <c r="H2504" s="12">
        <v>1214</v>
      </c>
      <c r="I2504" s="29" t="s">
        <v>2689</v>
      </c>
      <c r="J2504" s="3" t="s">
        <v>2689</v>
      </c>
      <c r="K2504" s="13">
        <v>2.6541800000000001E-4</v>
      </c>
      <c r="L2504" s="15" t="s">
        <v>2689</v>
      </c>
      <c r="M2504" s="29" t="s">
        <v>2689</v>
      </c>
      <c r="N2504" s="12" t="s">
        <v>2689</v>
      </c>
      <c r="O2504" s="12" t="s">
        <v>2689</v>
      </c>
      <c r="P2504" s="12" t="s">
        <v>2689</v>
      </c>
      <c r="Q2504" s="12" t="s">
        <v>2689</v>
      </c>
    </row>
    <row r="2505" spans="1:17" x14ac:dyDescent="0.3">
      <c r="A2505" s="33" t="s">
        <v>1965</v>
      </c>
      <c r="B2505" s="20" t="s">
        <v>55</v>
      </c>
      <c r="C2505" s="20" t="s">
        <v>55</v>
      </c>
      <c r="D2505" s="20" t="s">
        <v>56</v>
      </c>
      <c r="E2505" s="20" t="s">
        <v>56</v>
      </c>
      <c r="F2505" s="12">
        <v>2886</v>
      </c>
      <c r="G2505" s="12">
        <v>365</v>
      </c>
      <c r="H2505" s="12">
        <v>404</v>
      </c>
      <c r="I2505" s="29" t="s">
        <v>2689</v>
      </c>
      <c r="J2505" s="3" t="s">
        <v>2689</v>
      </c>
      <c r="K2505" s="13">
        <v>8.8330000000000003E-5</v>
      </c>
      <c r="L2505" s="15">
        <v>732253.55</v>
      </c>
      <c r="M2505" s="29">
        <v>2929.01</v>
      </c>
      <c r="N2505" s="12">
        <v>250</v>
      </c>
      <c r="O2505" s="12">
        <v>233</v>
      </c>
      <c r="P2505" s="12">
        <v>266</v>
      </c>
      <c r="Q2505" s="12">
        <v>250</v>
      </c>
    </row>
    <row r="2506" spans="1:17" x14ac:dyDescent="0.3">
      <c r="A2506" s="33" t="s">
        <v>1966</v>
      </c>
      <c r="B2506" s="20" t="s">
        <v>55</v>
      </c>
      <c r="C2506" s="20" t="s">
        <v>55</v>
      </c>
      <c r="D2506" s="20" t="s">
        <v>56</v>
      </c>
      <c r="E2506" s="20" t="s">
        <v>56</v>
      </c>
      <c r="F2506" s="12">
        <v>10165</v>
      </c>
      <c r="G2506" s="12">
        <v>365</v>
      </c>
      <c r="H2506" s="12">
        <v>1423</v>
      </c>
      <c r="I2506" s="29" t="s">
        <v>2689</v>
      </c>
      <c r="J2506" s="3" t="s">
        <v>2689</v>
      </c>
      <c r="K2506" s="13">
        <v>3.1111300000000001E-4</v>
      </c>
      <c r="L2506" s="15">
        <v>2579135.0099999998</v>
      </c>
      <c r="M2506" s="29">
        <v>117233.41</v>
      </c>
      <c r="N2506" s="12">
        <v>5</v>
      </c>
      <c r="O2506" s="12">
        <v>19</v>
      </c>
      <c r="P2506" s="12">
        <v>41</v>
      </c>
      <c r="Q2506" s="12">
        <v>22</v>
      </c>
    </row>
    <row r="2507" spans="1:17" x14ac:dyDescent="0.3">
      <c r="A2507" s="33" t="s">
        <v>1967</v>
      </c>
      <c r="B2507" s="20" t="s">
        <v>55</v>
      </c>
      <c r="C2507" s="20" t="s">
        <v>55</v>
      </c>
      <c r="D2507" s="20" t="s">
        <v>56</v>
      </c>
      <c r="E2507" s="20" t="s">
        <v>56</v>
      </c>
      <c r="F2507" s="12">
        <v>6873</v>
      </c>
      <c r="G2507" s="12">
        <v>365</v>
      </c>
      <c r="H2507" s="12">
        <v>962</v>
      </c>
      <c r="I2507" s="29" t="s">
        <v>2689</v>
      </c>
      <c r="J2507" s="3" t="s">
        <v>2689</v>
      </c>
      <c r="K2507" s="13">
        <v>2.1035300000000001E-4</v>
      </c>
      <c r="L2507" s="15">
        <v>1743831.79</v>
      </c>
      <c r="M2507" s="29">
        <v>13311.69</v>
      </c>
      <c r="N2507" s="12">
        <v>170</v>
      </c>
      <c r="O2507" s="12">
        <v>120</v>
      </c>
      <c r="P2507" s="12">
        <v>104</v>
      </c>
      <c r="Q2507" s="12">
        <v>131</v>
      </c>
    </row>
    <row r="2508" spans="1:17" x14ac:dyDescent="0.3">
      <c r="A2508" s="33" t="s">
        <v>1968</v>
      </c>
      <c r="B2508" s="20" t="s">
        <v>55</v>
      </c>
      <c r="C2508" s="20" t="s">
        <v>55</v>
      </c>
      <c r="D2508" s="20" t="s">
        <v>56</v>
      </c>
      <c r="E2508" s="20" t="s">
        <v>56</v>
      </c>
      <c r="F2508" s="12"/>
      <c r="G2508" s="12">
        <v>365</v>
      </c>
      <c r="H2508" s="12" t="s">
        <v>2689</v>
      </c>
      <c r="I2508" s="29" t="s">
        <v>2689</v>
      </c>
      <c r="J2508" s="3" t="s">
        <v>2689</v>
      </c>
      <c r="K2508" s="13">
        <v>0</v>
      </c>
      <c r="L2508" s="15">
        <v>0</v>
      </c>
      <c r="M2508" s="29">
        <v>0</v>
      </c>
      <c r="N2508" s="12">
        <v>24</v>
      </c>
      <c r="O2508" s="12">
        <v>24</v>
      </c>
      <c r="P2508" s="12">
        <v>9</v>
      </c>
      <c r="Q2508" s="12">
        <v>19</v>
      </c>
    </row>
    <row r="2509" spans="1:17" x14ac:dyDescent="0.3">
      <c r="A2509" s="33" t="s">
        <v>1969</v>
      </c>
      <c r="B2509" s="20" t="s">
        <v>55</v>
      </c>
      <c r="C2509" s="20" t="s">
        <v>55</v>
      </c>
      <c r="D2509" s="20" t="s">
        <v>56</v>
      </c>
      <c r="E2509" s="20" t="s">
        <v>56</v>
      </c>
      <c r="F2509" s="12"/>
      <c r="G2509" s="12">
        <v>365</v>
      </c>
      <c r="H2509" s="12" t="s">
        <v>2689</v>
      </c>
      <c r="I2509" s="29" t="s">
        <v>2689</v>
      </c>
      <c r="J2509" s="3" t="s">
        <v>2689</v>
      </c>
      <c r="K2509" s="13">
        <v>0</v>
      </c>
      <c r="L2509" s="15">
        <v>0</v>
      </c>
      <c r="M2509" s="29">
        <v>0</v>
      </c>
      <c r="N2509" s="12">
        <v>148</v>
      </c>
      <c r="O2509" s="12">
        <v>206</v>
      </c>
      <c r="P2509" s="12">
        <v>183</v>
      </c>
      <c r="Q2509" s="12">
        <v>179</v>
      </c>
    </row>
    <row r="2510" spans="1:17" x14ac:dyDescent="0.3">
      <c r="A2510" s="33" t="s">
        <v>1970</v>
      </c>
      <c r="B2510" s="20" t="s">
        <v>56</v>
      </c>
      <c r="C2510" s="20" t="s">
        <v>55</v>
      </c>
      <c r="D2510" s="20" t="s">
        <v>56</v>
      </c>
      <c r="E2510" s="20" t="s">
        <v>55</v>
      </c>
      <c r="F2510" s="12"/>
      <c r="G2510" s="12"/>
      <c r="H2510" s="12" t="s">
        <v>2689</v>
      </c>
      <c r="I2510" s="29"/>
      <c r="J2510" s="3"/>
      <c r="K2510" s="13" t="s">
        <v>2689</v>
      </c>
      <c r="L2510" s="15" t="s">
        <v>2689</v>
      </c>
      <c r="M2510" s="29" t="s">
        <v>2689</v>
      </c>
      <c r="N2510" s="12" t="s">
        <v>2689</v>
      </c>
      <c r="O2510" s="12" t="s">
        <v>2689</v>
      </c>
      <c r="P2510" s="12" t="s">
        <v>2689</v>
      </c>
      <c r="Q2510" s="12" t="s">
        <v>2689</v>
      </c>
    </row>
    <row r="2511" spans="1:17" x14ac:dyDescent="0.3">
      <c r="A2511" s="33" t="s">
        <v>1971</v>
      </c>
      <c r="B2511" s="20" t="s">
        <v>56</v>
      </c>
      <c r="C2511" s="20" t="s">
        <v>55</v>
      </c>
      <c r="D2511" s="20" t="s">
        <v>56</v>
      </c>
      <c r="E2511" s="20" t="s">
        <v>55</v>
      </c>
      <c r="F2511" s="12"/>
      <c r="G2511" s="12"/>
      <c r="H2511" s="12" t="s">
        <v>2689</v>
      </c>
      <c r="I2511" s="29"/>
      <c r="J2511" s="3"/>
      <c r="K2511" s="13" t="s">
        <v>2689</v>
      </c>
      <c r="L2511" s="15" t="s">
        <v>2689</v>
      </c>
      <c r="M2511" s="29" t="s">
        <v>2689</v>
      </c>
      <c r="N2511" s="12" t="s">
        <v>2689</v>
      </c>
      <c r="O2511" s="12" t="s">
        <v>2689</v>
      </c>
      <c r="P2511" s="12" t="s">
        <v>2689</v>
      </c>
      <c r="Q2511" s="12" t="s">
        <v>2689</v>
      </c>
    </row>
    <row r="2512" spans="1:17" x14ac:dyDescent="0.3">
      <c r="A2512" s="33" t="s">
        <v>1972</v>
      </c>
      <c r="B2512" s="20" t="s">
        <v>56</v>
      </c>
      <c r="C2512" s="20" t="s">
        <v>55</v>
      </c>
      <c r="D2512" s="20" t="s">
        <v>56</v>
      </c>
      <c r="E2512" s="20" t="s">
        <v>55</v>
      </c>
      <c r="F2512" s="12"/>
      <c r="G2512" s="12"/>
      <c r="H2512" s="12" t="s">
        <v>2689</v>
      </c>
      <c r="I2512" s="29"/>
      <c r="J2512" s="3"/>
      <c r="K2512" s="13" t="s">
        <v>2689</v>
      </c>
      <c r="L2512" s="15" t="s">
        <v>2689</v>
      </c>
      <c r="M2512" s="29" t="s">
        <v>2689</v>
      </c>
      <c r="N2512" s="12" t="s">
        <v>2689</v>
      </c>
      <c r="O2512" s="12" t="s">
        <v>2689</v>
      </c>
      <c r="P2512" s="12" t="s">
        <v>2689</v>
      </c>
      <c r="Q2512" s="12" t="s">
        <v>2689</v>
      </c>
    </row>
    <row r="2513" spans="1:17" x14ac:dyDescent="0.3">
      <c r="A2513" s="33" t="s">
        <v>1973</v>
      </c>
      <c r="B2513" s="20" t="s">
        <v>56</v>
      </c>
      <c r="C2513" s="20" t="s">
        <v>55</v>
      </c>
      <c r="D2513" s="20" t="s">
        <v>56</v>
      </c>
      <c r="E2513" s="20" t="s">
        <v>55</v>
      </c>
      <c r="F2513" s="12"/>
      <c r="G2513" s="12"/>
      <c r="H2513" s="12" t="s">
        <v>2689</v>
      </c>
      <c r="I2513" s="29"/>
      <c r="J2513" s="3"/>
      <c r="K2513" s="13" t="s">
        <v>2689</v>
      </c>
      <c r="L2513" s="15" t="s">
        <v>2689</v>
      </c>
      <c r="M2513" s="29" t="s">
        <v>2689</v>
      </c>
      <c r="N2513" s="12" t="s">
        <v>2689</v>
      </c>
      <c r="O2513" s="12" t="s">
        <v>2689</v>
      </c>
      <c r="P2513" s="12" t="s">
        <v>2689</v>
      </c>
      <c r="Q2513" s="12" t="s">
        <v>2689</v>
      </c>
    </row>
    <row r="2514" spans="1:17" x14ac:dyDescent="0.3">
      <c r="A2514" s="33" t="s">
        <v>1974</v>
      </c>
      <c r="B2514" s="20" t="s">
        <v>55</v>
      </c>
      <c r="C2514" s="20" t="s">
        <v>56</v>
      </c>
      <c r="D2514" s="20" t="s">
        <v>56</v>
      </c>
      <c r="E2514" s="20" t="s">
        <v>56</v>
      </c>
      <c r="F2514" s="12">
        <v>4620</v>
      </c>
      <c r="G2514" s="12">
        <v>365</v>
      </c>
      <c r="H2514" s="12">
        <v>1811</v>
      </c>
      <c r="I2514" s="29">
        <v>2801396</v>
      </c>
      <c r="J2514" s="3">
        <v>365</v>
      </c>
      <c r="K2514" s="13">
        <v>8.6175999999999996E-5</v>
      </c>
      <c r="L2514" s="15">
        <v>714401.94</v>
      </c>
      <c r="M2514" s="29">
        <v>418.76</v>
      </c>
      <c r="N2514" s="12">
        <v>1923</v>
      </c>
      <c r="O2514" s="12">
        <v>1595</v>
      </c>
      <c r="P2514" s="12">
        <v>1600</v>
      </c>
      <c r="Q2514" s="12">
        <v>1706</v>
      </c>
    </row>
    <row r="2515" spans="1:17" x14ac:dyDescent="0.3">
      <c r="A2515" s="33" t="s">
        <v>1975</v>
      </c>
      <c r="B2515" s="20" t="s">
        <v>55</v>
      </c>
      <c r="C2515" s="20" t="s">
        <v>56</v>
      </c>
      <c r="D2515" s="20" t="s">
        <v>56</v>
      </c>
      <c r="E2515" s="20" t="s">
        <v>56</v>
      </c>
      <c r="F2515" s="12">
        <v>1746</v>
      </c>
      <c r="G2515" s="12">
        <v>365</v>
      </c>
      <c r="H2515" s="12">
        <v>636</v>
      </c>
      <c r="I2515" s="29">
        <v>2506932</v>
      </c>
      <c r="J2515" s="3">
        <v>365</v>
      </c>
      <c r="K2515" s="13">
        <v>7.7118000000000003E-5</v>
      </c>
      <c r="L2515" s="15">
        <v>639308.79</v>
      </c>
      <c r="M2515" s="29">
        <v>539.96</v>
      </c>
      <c r="N2515" s="12">
        <v>1269</v>
      </c>
      <c r="O2515" s="12">
        <v>1210</v>
      </c>
      <c r="P2515" s="12">
        <v>1073</v>
      </c>
      <c r="Q2515" s="12">
        <v>1184</v>
      </c>
    </row>
    <row r="2516" spans="1:17" x14ac:dyDescent="0.3">
      <c r="A2516" s="33" t="s">
        <v>1976</v>
      </c>
      <c r="B2516" s="20" t="s">
        <v>55</v>
      </c>
      <c r="C2516" s="20" t="s">
        <v>56</v>
      </c>
      <c r="D2516" s="20" t="s">
        <v>56</v>
      </c>
      <c r="E2516" s="20" t="s">
        <v>56</v>
      </c>
      <c r="F2516" s="12">
        <v>2395</v>
      </c>
      <c r="G2516" s="12">
        <v>365</v>
      </c>
      <c r="H2516" s="12">
        <v>648</v>
      </c>
      <c r="I2516" s="29">
        <v>3330672</v>
      </c>
      <c r="J2516" s="3">
        <v>365</v>
      </c>
      <c r="K2516" s="13">
        <v>1.02458E-4</v>
      </c>
      <c r="L2516" s="15">
        <v>849376</v>
      </c>
      <c r="M2516" s="29">
        <v>570.42999999999995</v>
      </c>
      <c r="N2516" s="12">
        <v>1523</v>
      </c>
      <c r="O2516" s="12">
        <v>1522</v>
      </c>
      <c r="P2516" s="12">
        <v>1421</v>
      </c>
      <c r="Q2516" s="12">
        <v>1489</v>
      </c>
    </row>
    <row r="2517" spans="1:17" x14ac:dyDescent="0.3">
      <c r="A2517" s="33" t="s">
        <v>1977</v>
      </c>
      <c r="B2517" s="20" t="s">
        <v>55</v>
      </c>
      <c r="C2517" s="20" t="s">
        <v>56</v>
      </c>
      <c r="D2517" s="20" t="s">
        <v>56</v>
      </c>
      <c r="E2517" s="20" t="s">
        <v>56</v>
      </c>
      <c r="F2517" s="12">
        <v>40699</v>
      </c>
      <c r="G2517" s="12">
        <v>365</v>
      </c>
      <c r="H2517" s="12">
        <v>9596</v>
      </c>
      <c r="I2517" s="29">
        <v>29572036</v>
      </c>
      <c r="J2517" s="3">
        <v>365</v>
      </c>
      <c r="K2517" s="13">
        <v>9.0969100000000002E-4</v>
      </c>
      <c r="L2517" s="15">
        <v>7541354.3200000003</v>
      </c>
      <c r="M2517" s="29">
        <v>835.88</v>
      </c>
      <c r="N2517" s="12">
        <v>9249</v>
      </c>
      <c r="O2517" s="12">
        <v>9159</v>
      </c>
      <c r="P2517" s="12">
        <v>8658</v>
      </c>
      <c r="Q2517" s="12">
        <v>9022</v>
      </c>
    </row>
    <row r="2518" spans="1:17" x14ac:dyDescent="0.3">
      <c r="A2518" s="33" t="s">
        <v>1978</v>
      </c>
      <c r="B2518" s="20" t="s">
        <v>56</v>
      </c>
      <c r="C2518" s="20" t="s">
        <v>56</v>
      </c>
      <c r="D2518" s="20" t="s">
        <v>56</v>
      </c>
      <c r="E2518" s="20" t="s">
        <v>56</v>
      </c>
      <c r="F2518" s="12">
        <v>1297</v>
      </c>
      <c r="G2518" s="12">
        <v>365</v>
      </c>
      <c r="H2518" s="12">
        <v>166</v>
      </c>
      <c r="I2518" s="29">
        <v>1367647</v>
      </c>
      <c r="J2518" s="3">
        <v>365</v>
      </c>
      <c r="K2518" s="13">
        <v>4.2070999999999998E-5</v>
      </c>
      <c r="L2518" s="15" t="s">
        <v>2689</v>
      </c>
      <c r="M2518" s="29" t="s">
        <v>2689</v>
      </c>
      <c r="N2518" s="12" t="s">
        <v>2689</v>
      </c>
      <c r="O2518" s="12" t="s">
        <v>2689</v>
      </c>
      <c r="P2518" s="12" t="s">
        <v>2689</v>
      </c>
      <c r="Q2518" s="12" t="s">
        <v>2689</v>
      </c>
    </row>
    <row r="2519" spans="1:17" x14ac:dyDescent="0.3">
      <c r="A2519" s="33" t="s">
        <v>1979</v>
      </c>
      <c r="B2519" s="20" t="s">
        <v>55</v>
      </c>
      <c r="C2519" s="20" t="s">
        <v>56</v>
      </c>
      <c r="D2519" s="20" t="s">
        <v>56</v>
      </c>
      <c r="E2519" s="20" t="s">
        <v>56</v>
      </c>
      <c r="F2519" s="12">
        <v>12735</v>
      </c>
      <c r="G2519" s="12">
        <v>365</v>
      </c>
      <c r="H2519" s="12">
        <v>1971</v>
      </c>
      <c r="I2519" s="29">
        <v>5720999</v>
      </c>
      <c r="J2519" s="3">
        <v>365</v>
      </c>
      <c r="K2519" s="13">
        <v>1.7598900000000001E-4</v>
      </c>
      <c r="L2519" s="15">
        <v>1458948.6</v>
      </c>
      <c r="M2519" s="29">
        <v>360.95</v>
      </c>
      <c r="N2519" s="12">
        <v>3892</v>
      </c>
      <c r="O2519" s="12">
        <v>4189</v>
      </c>
      <c r="P2519" s="12">
        <v>4044</v>
      </c>
      <c r="Q2519" s="12">
        <v>4042</v>
      </c>
    </row>
    <row r="2520" spans="1:17" x14ac:dyDescent="0.3">
      <c r="A2520" s="33" t="s">
        <v>1980</v>
      </c>
      <c r="B2520" s="20" t="s">
        <v>55</v>
      </c>
      <c r="C2520" s="20" t="s">
        <v>56</v>
      </c>
      <c r="D2520" s="20" t="s">
        <v>56</v>
      </c>
      <c r="E2520" s="20" t="s">
        <v>56</v>
      </c>
      <c r="F2520" s="12">
        <v>38917</v>
      </c>
      <c r="G2520" s="12">
        <v>365</v>
      </c>
      <c r="H2520" s="12">
        <v>275</v>
      </c>
      <c r="I2520" s="29">
        <v>5546458</v>
      </c>
      <c r="J2520" s="3">
        <v>365</v>
      </c>
      <c r="K2520" s="13">
        <v>1.70619E-4</v>
      </c>
      <c r="L2520" s="15">
        <v>1414437.78</v>
      </c>
      <c r="M2520" s="29">
        <v>6800.18</v>
      </c>
      <c r="N2520" s="12">
        <v>252</v>
      </c>
      <c r="O2520" s="12">
        <v>181</v>
      </c>
      <c r="P2520" s="12">
        <v>192</v>
      </c>
      <c r="Q2520" s="12">
        <v>208</v>
      </c>
    </row>
    <row r="2521" spans="1:17" x14ac:dyDescent="0.3">
      <c r="A2521" s="33" t="s">
        <v>1981</v>
      </c>
      <c r="B2521" s="20" t="s">
        <v>55</v>
      </c>
      <c r="C2521" s="20" t="s">
        <v>56</v>
      </c>
      <c r="D2521" s="20" t="s">
        <v>56</v>
      </c>
      <c r="E2521" s="20" t="s">
        <v>56</v>
      </c>
      <c r="F2521" s="12">
        <v>4474</v>
      </c>
      <c r="G2521" s="12">
        <v>365</v>
      </c>
      <c r="H2521" s="12">
        <v>569</v>
      </c>
      <c r="I2521" s="29">
        <v>1597524</v>
      </c>
      <c r="J2521" s="3">
        <v>365</v>
      </c>
      <c r="K2521" s="13">
        <v>4.9143E-5</v>
      </c>
      <c r="L2521" s="15">
        <v>407394.83</v>
      </c>
      <c r="M2521" s="29">
        <v>236.72</v>
      </c>
      <c r="N2521" s="12">
        <v>1883</v>
      </c>
      <c r="O2521" s="12">
        <v>1690</v>
      </c>
      <c r="P2521" s="12">
        <v>1590</v>
      </c>
      <c r="Q2521" s="12">
        <v>1721</v>
      </c>
    </row>
    <row r="2522" spans="1:17" x14ac:dyDescent="0.3">
      <c r="A2522" s="33" t="s">
        <v>1982</v>
      </c>
      <c r="B2522" s="20" t="s">
        <v>55</v>
      </c>
      <c r="C2522" s="20" t="s">
        <v>56</v>
      </c>
      <c r="D2522" s="20" t="s">
        <v>56</v>
      </c>
      <c r="E2522" s="20" t="s">
        <v>56</v>
      </c>
      <c r="F2522" s="12">
        <v>5672</v>
      </c>
      <c r="G2522" s="12">
        <v>365</v>
      </c>
      <c r="H2522" s="12">
        <v>3521</v>
      </c>
      <c r="I2522" s="29">
        <v>9458344</v>
      </c>
      <c r="J2522" s="3">
        <v>365</v>
      </c>
      <c r="K2522" s="13">
        <v>2.9095599999999998E-4</v>
      </c>
      <c r="L2522" s="15">
        <v>2412032.89</v>
      </c>
      <c r="M2522" s="29">
        <v>375.3</v>
      </c>
      <c r="N2522" s="12">
        <v>6509</v>
      </c>
      <c r="O2522" s="12">
        <v>6485</v>
      </c>
      <c r="P2522" s="12">
        <v>6287</v>
      </c>
      <c r="Q2522" s="12">
        <v>6427</v>
      </c>
    </row>
    <row r="2523" spans="1:17" x14ac:dyDescent="0.3">
      <c r="A2523" s="33" t="s">
        <v>1983</v>
      </c>
      <c r="B2523" s="20" t="s">
        <v>56</v>
      </c>
      <c r="C2523" s="20" t="s">
        <v>56</v>
      </c>
      <c r="D2523" s="20" t="s">
        <v>56</v>
      </c>
      <c r="E2523" s="20" t="s">
        <v>56</v>
      </c>
      <c r="F2523" s="12">
        <v>1161</v>
      </c>
      <c r="G2523" s="12">
        <v>243</v>
      </c>
      <c r="H2523" s="12">
        <v>139</v>
      </c>
      <c r="I2523" s="29">
        <v>1658327</v>
      </c>
      <c r="J2523" s="3">
        <v>365</v>
      </c>
      <c r="K2523" s="13">
        <v>5.1013000000000001E-5</v>
      </c>
      <c r="L2523" s="15" t="s">
        <v>2689</v>
      </c>
      <c r="M2523" s="29" t="s">
        <v>2689</v>
      </c>
      <c r="N2523" s="12" t="s">
        <v>2689</v>
      </c>
      <c r="O2523" s="12" t="s">
        <v>2689</v>
      </c>
      <c r="P2523" s="12" t="s">
        <v>2689</v>
      </c>
      <c r="Q2523" s="12" t="s">
        <v>2689</v>
      </c>
    </row>
    <row r="2524" spans="1:17" x14ac:dyDescent="0.3">
      <c r="A2524" s="33" t="s">
        <v>1984</v>
      </c>
      <c r="B2524" s="20" t="s">
        <v>55</v>
      </c>
      <c r="C2524" s="20" t="s">
        <v>56</v>
      </c>
      <c r="D2524" s="20" t="s">
        <v>56</v>
      </c>
      <c r="E2524" s="20" t="s">
        <v>56</v>
      </c>
      <c r="F2524" s="12">
        <v>14660</v>
      </c>
      <c r="G2524" s="12">
        <v>365</v>
      </c>
      <c r="H2524" s="12">
        <v>2547</v>
      </c>
      <c r="I2524" s="29">
        <v>24369282</v>
      </c>
      <c r="J2524" s="3">
        <v>365</v>
      </c>
      <c r="K2524" s="13">
        <v>7.4964499999999996E-4</v>
      </c>
      <c r="L2524" s="15">
        <v>6214566.7000000002</v>
      </c>
      <c r="M2524" s="29">
        <v>1294.7</v>
      </c>
      <c r="N2524" s="12">
        <v>4663</v>
      </c>
      <c r="O2524" s="12">
        <v>4861</v>
      </c>
      <c r="P2524" s="12">
        <v>4875</v>
      </c>
      <c r="Q2524" s="12">
        <v>4800</v>
      </c>
    </row>
    <row r="2525" spans="1:17" x14ac:dyDescent="0.3">
      <c r="A2525" s="33" t="s">
        <v>1985</v>
      </c>
      <c r="B2525" s="20" t="s">
        <v>55</v>
      </c>
      <c r="C2525" s="20" t="s">
        <v>56</v>
      </c>
      <c r="D2525" s="20" t="s">
        <v>56</v>
      </c>
      <c r="E2525" s="20" t="s">
        <v>56</v>
      </c>
      <c r="F2525" s="12">
        <v>76826</v>
      </c>
      <c r="G2525" s="12">
        <v>365</v>
      </c>
      <c r="H2525" s="12">
        <v>7861</v>
      </c>
      <c r="I2525" s="29">
        <v>104861397</v>
      </c>
      <c r="J2525" s="3">
        <v>365</v>
      </c>
      <c r="K2525" s="13">
        <v>3.2257330000000002E-3</v>
      </c>
      <c r="L2525" s="15">
        <v>26741376.52</v>
      </c>
      <c r="M2525" s="29">
        <v>2749.47</v>
      </c>
      <c r="N2525" s="12">
        <v>9154</v>
      </c>
      <c r="O2525" s="12">
        <v>9863</v>
      </c>
      <c r="P2525" s="12">
        <v>10162</v>
      </c>
      <c r="Q2525" s="12">
        <v>9726</v>
      </c>
    </row>
    <row r="2526" spans="1:17" x14ac:dyDescent="0.3">
      <c r="A2526" s="33" t="s">
        <v>1986</v>
      </c>
      <c r="B2526" s="20" t="s">
        <v>55</v>
      </c>
      <c r="C2526" s="20" t="s">
        <v>56</v>
      </c>
      <c r="D2526" s="20" t="s">
        <v>56</v>
      </c>
      <c r="E2526" s="20" t="s">
        <v>56</v>
      </c>
      <c r="F2526" s="12">
        <v>3351</v>
      </c>
      <c r="G2526" s="12">
        <v>365</v>
      </c>
      <c r="H2526" s="12">
        <v>425</v>
      </c>
      <c r="I2526" s="29">
        <v>7859838</v>
      </c>
      <c r="J2526" s="3">
        <v>365</v>
      </c>
      <c r="K2526" s="13">
        <v>2.41783E-4</v>
      </c>
      <c r="L2526" s="15">
        <v>2004387.63</v>
      </c>
      <c r="M2526" s="29">
        <v>3207.02</v>
      </c>
      <c r="N2526" s="12">
        <v>679</v>
      </c>
      <c r="O2526" s="12">
        <v>643</v>
      </c>
      <c r="P2526" s="12">
        <v>552</v>
      </c>
      <c r="Q2526" s="12">
        <v>625</v>
      </c>
    </row>
    <row r="2527" spans="1:17" x14ac:dyDescent="0.3">
      <c r="A2527" s="33" t="s">
        <v>1987</v>
      </c>
      <c r="B2527" s="20" t="s">
        <v>57</v>
      </c>
      <c r="C2527" s="20" t="s">
        <v>56</v>
      </c>
      <c r="D2527" s="20" t="s">
        <v>56</v>
      </c>
      <c r="E2527" s="20" t="s">
        <v>56</v>
      </c>
      <c r="F2527" s="12">
        <v>38135</v>
      </c>
      <c r="G2527" s="12">
        <v>365</v>
      </c>
      <c r="H2527" s="12">
        <v>6172</v>
      </c>
      <c r="I2527" s="29">
        <v>47016882</v>
      </c>
      <c r="J2527" s="3">
        <v>365</v>
      </c>
      <c r="K2527" s="13">
        <v>1.446328E-3</v>
      </c>
      <c r="L2527" s="15" t="s">
        <v>2689</v>
      </c>
      <c r="M2527" s="29">
        <v>1205.03</v>
      </c>
      <c r="N2527" s="12">
        <v>10055</v>
      </c>
      <c r="O2527" s="12">
        <v>9934</v>
      </c>
      <c r="P2527" s="12">
        <v>9861</v>
      </c>
      <c r="Q2527" s="12">
        <v>9950</v>
      </c>
    </row>
    <row r="2528" spans="1:17" x14ac:dyDescent="0.3">
      <c r="A2528" s="33" t="s">
        <v>1988</v>
      </c>
      <c r="B2528" s="20" t="s">
        <v>57</v>
      </c>
      <c r="C2528" s="20" t="s">
        <v>56</v>
      </c>
      <c r="D2528" s="20" t="s">
        <v>56</v>
      </c>
      <c r="E2528" s="20" t="s">
        <v>56</v>
      </c>
      <c r="F2528" s="12">
        <v>3321</v>
      </c>
      <c r="G2528" s="12">
        <v>365</v>
      </c>
      <c r="H2528" s="12">
        <v>565</v>
      </c>
      <c r="I2528" s="29">
        <v>16232743</v>
      </c>
      <c r="J2528" s="3">
        <v>365</v>
      </c>
      <c r="K2528" s="13">
        <v>4.9934999999999997E-4</v>
      </c>
      <c r="L2528" s="15" t="s">
        <v>2689</v>
      </c>
      <c r="M2528" s="29">
        <v>1802.97</v>
      </c>
      <c r="N2528" s="12">
        <v>2402</v>
      </c>
      <c r="O2528" s="12">
        <v>2323</v>
      </c>
      <c r="P2528" s="12">
        <v>2163</v>
      </c>
      <c r="Q2528" s="12">
        <v>2296</v>
      </c>
    </row>
    <row r="2529" spans="1:17" x14ac:dyDescent="0.3">
      <c r="A2529" s="33" t="s">
        <v>1989</v>
      </c>
      <c r="B2529" s="20" t="s">
        <v>55</v>
      </c>
      <c r="C2529" s="20" t="s">
        <v>56</v>
      </c>
      <c r="D2529" s="20" t="s">
        <v>56</v>
      </c>
      <c r="E2529" s="20" t="s">
        <v>56</v>
      </c>
      <c r="F2529" s="12">
        <v>5492</v>
      </c>
      <c r="G2529" s="12">
        <v>365</v>
      </c>
      <c r="H2529" s="12">
        <v>822</v>
      </c>
      <c r="I2529" s="29">
        <v>5361988</v>
      </c>
      <c r="J2529" s="3">
        <v>365</v>
      </c>
      <c r="K2529" s="13">
        <v>1.64945E-4</v>
      </c>
      <c r="L2529" s="15">
        <v>1367394.91</v>
      </c>
      <c r="M2529" s="29">
        <v>948.26</v>
      </c>
      <c r="N2529" s="12">
        <v>1381</v>
      </c>
      <c r="O2529" s="12">
        <v>1424</v>
      </c>
      <c r="P2529" s="12">
        <v>1521</v>
      </c>
      <c r="Q2529" s="12">
        <v>1442</v>
      </c>
    </row>
    <row r="2530" spans="1:17" x14ac:dyDescent="0.3">
      <c r="A2530" s="33" t="s">
        <v>1990</v>
      </c>
      <c r="B2530" s="20" t="s">
        <v>56</v>
      </c>
      <c r="C2530" s="20" t="s">
        <v>56</v>
      </c>
      <c r="D2530" s="20" t="s">
        <v>56</v>
      </c>
      <c r="E2530" s="20" t="s">
        <v>56</v>
      </c>
      <c r="F2530" s="12">
        <v>288</v>
      </c>
      <c r="G2530" s="12">
        <v>365</v>
      </c>
      <c r="H2530" s="12">
        <v>53</v>
      </c>
      <c r="I2530" s="29">
        <v>3053571</v>
      </c>
      <c r="J2530" s="3">
        <v>365</v>
      </c>
      <c r="K2530" s="13">
        <v>9.3933999999999999E-5</v>
      </c>
      <c r="L2530" s="15" t="s">
        <v>2689</v>
      </c>
      <c r="M2530" s="29" t="s">
        <v>2689</v>
      </c>
      <c r="N2530" s="12" t="s">
        <v>2689</v>
      </c>
      <c r="O2530" s="12" t="s">
        <v>2689</v>
      </c>
      <c r="P2530" s="12" t="s">
        <v>2689</v>
      </c>
      <c r="Q2530" s="12" t="s">
        <v>2689</v>
      </c>
    </row>
    <row r="2531" spans="1:17" x14ac:dyDescent="0.3">
      <c r="A2531" s="33" t="s">
        <v>1991</v>
      </c>
      <c r="B2531" s="20" t="s">
        <v>55</v>
      </c>
      <c r="C2531" s="20" t="s">
        <v>56</v>
      </c>
      <c r="D2531" s="20" t="s">
        <v>56</v>
      </c>
      <c r="E2531" s="20" t="s">
        <v>56</v>
      </c>
      <c r="F2531" s="12">
        <v>3442</v>
      </c>
      <c r="G2531" s="12">
        <v>365</v>
      </c>
      <c r="H2531" s="12">
        <v>348</v>
      </c>
      <c r="I2531" s="29">
        <v>5292416</v>
      </c>
      <c r="J2531" s="3">
        <v>365</v>
      </c>
      <c r="K2531" s="13">
        <v>1.62805E-4</v>
      </c>
      <c r="L2531" s="15">
        <v>1349652.9</v>
      </c>
      <c r="M2531" s="29">
        <v>1389.96</v>
      </c>
      <c r="N2531" s="12">
        <v>1039</v>
      </c>
      <c r="O2531" s="12">
        <v>993</v>
      </c>
      <c r="P2531" s="12">
        <v>881</v>
      </c>
      <c r="Q2531" s="12">
        <v>971</v>
      </c>
    </row>
    <row r="2532" spans="1:17" x14ac:dyDescent="0.3">
      <c r="A2532" s="33" t="s">
        <v>1992</v>
      </c>
      <c r="B2532" s="20" t="s">
        <v>55</v>
      </c>
      <c r="C2532" s="20" t="s">
        <v>56</v>
      </c>
      <c r="D2532" s="20" t="s">
        <v>56</v>
      </c>
      <c r="E2532" s="20" t="s">
        <v>56</v>
      </c>
      <c r="F2532" s="12">
        <v>65475</v>
      </c>
      <c r="G2532" s="12">
        <v>365</v>
      </c>
      <c r="H2532" s="12">
        <v>6057</v>
      </c>
      <c r="I2532" s="29">
        <v>47697398</v>
      </c>
      <c r="J2532" s="3">
        <v>365</v>
      </c>
      <c r="K2532" s="13">
        <v>1.4672610000000001E-3</v>
      </c>
      <c r="L2532" s="15">
        <v>12163618.98</v>
      </c>
      <c r="M2532" s="29">
        <v>1917.04</v>
      </c>
      <c r="N2532" s="12">
        <v>6357</v>
      </c>
      <c r="O2532" s="12">
        <v>6534</v>
      </c>
      <c r="P2532" s="12">
        <v>6143</v>
      </c>
      <c r="Q2532" s="12">
        <v>6345</v>
      </c>
    </row>
    <row r="2533" spans="1:17" x14ac:dyDescent="0.3">
      <c r="A2533" s="33" t="s">
        <v>1993</v>
      </c>
      <c r="B2533" s="20" t="s">
        <v>55</v>
      </c>
      <c r="C2533" s="20" t="s">
        <v>56</v>
      </c>
      <c r="D2533" s="20" t="s">
        <v>56</v>
      </c>
      <c r="E2533" s="20" t="s">
        <v>56</v>
      </c>
      <c r="F2533" s="12">
        <v>854</v>
      </c>
      <c r="G2533" s="12">
        <v>365</v>
      </c>
      <c r="H2533" s="12">
        <v>206</v>
      </c>
      <c r="I2533" s="29">
        <v>3276822</v>
      </c>
      <c r="J2533" s="3">
        <v>365</v>
      </c>
      <c r="K2533" s="13">
        <v>1.00801E-4</v>
      </c>
      <c r="L2533" s="15">
        <v>835643.37</v>
      </c>
      <c r="M2533" s="29">
        <v>2748.83</v>
      </c>
      <c r="N2533" s="12">
        <v>353</v>
      </c>
      <c r="O2533" s="12">
        <v>313</v>
      </c>
      <c r="P2533" s="12">
        <v>245</v>
      </c>
      <c r="Q2533" s="12">
        <v>304</v>
      </c>
    </row>
    <row r="2534" spans="1:17" x14ac:dyDescent="0.3">
      <c r="A2534" s="33" t="s">
        <v>1994</v>
      </c>
      <c r="B2534" s="20" t="s">
        <v>55</v>
      </c>
      <c r="C2534" s="20" t="s">
        <v>56</v>
      </c>
      <c r="D2534" s="20" t="s">
        <v>56</v>
      </c>
      <c r="E2534" s="20" t="s">
        <v>56</v>
      </c>
      <c r="F2534" s="12">
        <v>4577</v>
      </c>
      <c r="G2534" s="12">
        <v>365</v>
      </c>
      <c r="H2534" s="12">
        <v>837</v>
      </c>
      <c r="I2534" s="29">
        <v>11960098</v>
      </c>
      <c r="J2534" s="3">
        <v>365</v>
      </c>
      <c r="K2534" s="13">
        <v>3.6791500000000002E-4</v>
      </c>
      <c r="L2534" s="15">
        <v>3050021.2</v>
      </c>
      <c r="M2534" s="29">
        <v>2021.22</v>
      </c>
      <c r="N2534" s="12">
        <v>1556</v>
      </c>
      <c r="O2534" s="12">
        <v>1545</v>
      </c>
      <c r="P2534" s="12">
        <v>1425</v>
      </c>
      <c r="Q2534" s="12">
        <v>1509</v>
      </c>
    </row>
    <row r="2535" spans="1:17" x14ac:dyDescent="0.3">
      <c r="A2535" s="33" t="s">
        <v>1995</v>
      </c>
      <c r="B2535" s="20" t="s">
        <v>55</v>
      </c>
      <c r="C2535" s="20" t="s">
        <v>56</v>
      </c>
      <c r="D2535" s="20" t="s">
        <v>56</v>
      </c>
      <c r="E2535" s="20" t="s">
        <v>56</v>
      </c>
      <c r="F2535" s="12">
        <v>8726</v>
      </c>
      <c r="G2535" s="12">
        <v>365</v>
      </c>
      <c r="H2535" s="12">
        <v>2087</v>
      </c>
      <c r="I2535" s="29">
        <v>22458172</v>
      </c>
      <c r="J2535" s="3">
        <v>365</v>
      </c>
      <c r="K2535" s="13">
        <v>6.90856E-4</v>
      </c>
      <c r="L2535" s="15">
        <v>5727202.29</v>
      </c>
      <c r="M2535" s="29">
        <v>821.22</v>
      </c>
      <c r="N2535" s="12">
        <v>6999</v>
      </c>
      <c r="O2535" s="12">
        <v>6979</v>
      </c>
      <c r="P2535" s="12">
        <v>6945</v>
      </c>
      <c r="Q2535" s="12">
        <v>6974</v>
      </c>
    </row>
    <row r="2536" spans="1:17" x14ac:dyDescent="0.3">
      <c r="A2536" s="33" t="s">
        <v>1996</v>
      </c>
      <c r="B2536" s="20" t="s">
        <v>56</v>
      </c>
      <c r="C2536" s="20" t="s">
        <v>56</v>
      </c>
      <c r="D2536" s="20" t="s">
        <v>56</v>
      </c>
      <c r="E2536" s="20" t="s">
        <v>56</v>
      </c>
      <c r="F2536" s="12">
        <v>2559</v>
      </c>
      <c r="G2536" s="12">
        <v>365</v>
      </c>
      <c r="H2536" s="12">
        <v>1204</v>
      </c>
      <c r="I2536" s="29">
        <v>10305543</v>
      </c>
      <c r="J2536" s="3">
        <v>365</v>
      </c>
      <c r="K2536" s="13">
        <v>3.1701800000000002E-4</v>
      </c>
      <c r="L2536" s="15" t="s">
        <v>2689</v>
      </c>
      <c r="M2536" s="29" t="s">
        <v>2689</v>
      </c>
      <c r="N2536" s="12" t="s">
        <v>2689</v>
      </c>
      <c r="O2536" s="12" t="s">
        <v>2689</v>
      </c>
      <c r="P2536" s="12" t="s">
        <v>2689</v>
      </c>
      <c r="Q2536" s="12" t="s">
        <v>2689</v>
      </c>
    </row>
    <row r="2537" spans="1:17" x14ac:dyDescent="0.3">
      <c r="A2537" s="33" t="s">
        <v>1997</v>
      </c>
      <c r="B2537" s="20" t="s">
        <v>55</v>
      </c>
      <c r="C2537" s="20" t="s">
        <v>56</v>
      </c>
      <c r="D2537" s="20" t="s">
        <v>56</v>
      </c>
      <c r="E2537" s="20" t="s">
        <v>56</v>
      </c>
      <c r="F2537" s="12">
        <v>15068</v>
      </c>
      <c r="G2537" s="12">
        <v>365</v>
      </c>
      <c r="H2537" s="12">
        <v>2746</v>
      </c>
      <c r="I2537" s="29">
        <v>32275701</v>
      </c>
      <c r="J2537" s="3">
        <v>365</v>
      </c>
      <c r="K2537" s="13">
        <v>9.9286100000000005E-4</v>
      </c>
      <c r="L2537" s="15">
        <v>8230833.25</v>
      </c>
      <c r="M2537" s="29">
        <v>1256.6199999999999</v>
      </c>
      <c r="N2537" s="12">
        <v>6679</v>
      </c>
      <c r="O2537" s="12">
        <v>6587</v>
      </c>
      <c r="P2537" s="12">
        <v>6383</v>
      </c>
      <c r="Q2537" s="12">
        <v>6550</v>
      </c>
    </row>
    <row r="2538" spans="1:17" x14ac:dyDescent="0.3">
      <c r="A2538" s="33" t="s">
        <v>1998</v>
      </c>
      <c r="B2538" s="20" t="s">
        <v>57</v>
      </c>
      <c r="C2538" s="20" t="s">
        <v>56</v>
      </c>
      <c r="D2538" s="20" t="s">
        <v>56</v>
      </c>
      <c r="E2538" s="20" t="s">
        <v>56</v>
      </c>
      <c r="F2538" s="12">
        <v>3571</v>
      </c>
      <c r="G2538" s="12">
        <v>365</v>
      </c>
      <c r="H2538" s="12">
        <v>1168</v>
      </c>
      <c r="I2538" s="29">
        <v>7527810</v>
      </c>
      <c r="J2538" s="3">
        <v>365</v>
      </c>
      <c r="K2538" s="13">
        <v>2.3157000000000001E-4</v>
      </c>
      <c r="L2538" s="15" t="s">
        <v>2689</v>
      </c>
      <c r="M2538" s="29">
        <v>1434.76</v>
      </c>
      <c r="N2538" s="12">
        <v>1363</v>
      </c>
      <c r="O2538" s="12">
        <v>1392</v>
      </c>
      <c r="P2538" s="12">
        <v>1259</v>
      </c>
      <c r="Q2538" s="12">
        <v>1338</v>
      </c>
    </row>
    <row r="2539" spans="1:17" x14ac:dyDescent="0.3">
      <c r="A2539" s="33" t="s">
        <v>1999</v>
      </c>
      <c r="B2539" s="20" t="s">
        <v>55</v>
      </c>
      <c r="C2539" s="20" t="s">
        <v>56</v>
      </c>
      <c r="D2539" s="20" t="s">
        <v>56</v>
      </c>
      <c r="E2539" s="20" t="s">
        <v>56</v>
      </c>
      <c r="F2539" s="12">
        <v>2430</v>
      </c>
      <c r="G2539" s="12">
        <v>365</v>
      </c>
      <c r="H2539" s="12">
        <v>103</v>
      </c>
      <c r="I2539" s="29">
        <v>9696058</v>
      </c>
      <c r="J2539" s="3">
        <v>365</v>
      </c>
      <c r="K2539" s="13">
        <v>2.9826899999999999E-4</v>
      </c>
      <c r="L2539" s="15">
        <v>2472653.86</v>
      </c>
      <c r="M2539" s="15">
        <v>2741.3</v>
      </c>
      <c r="N2539" s="12">
        <v>967</v>
      </c>
      <c r="O2539" s="12">
        <v>834</v>
      </c>
      <c r="P2539" s="12">
        <v>904</v>
      </c>
      <c r="Q2539" s="12">
        <v>902</v>
      </c>
    </row>
    <row r="2540" spans="1:17" x14ac:dyDescent="0.3">
      <c r="A2540" s="33" t="s">
        <v>2000</v>
      </c>
      <c r="B2540" s="20" t="s">
        <v>55</v>
      </c>
      <c r="C2540" s="20" t="s">
        <v>56</v>
      </c>
      <c r="D2540" s="20" t="s">
        <v>56</v>
      </c>
      <c r="E2540" s="20" t="s">
        <v>56</v>
      </c>
      <c r="F2540" s="12">
        <v>5709</v>
      </c>
      <c r="G2540" s="12">
        <v>365</v>
      </c>
      <c r="H2540" s="12">
        <v>458</v>
      </c>
      <c r="I2540" s="29">
        <v>9506584</v>
      </c>
      <c r="J2540" s="3">
        <v>365</v>
      </c>
      <c r="K2540" s="13">
        <v>2.9243999999999999E-4</v>
      </c>
      <c r="L2540" s="15">
        <v>2424334.88</v>
      </c>
      <c r="M2540" s="29">
        <v>1421.06</v>
      </c>
      <c r="N2540" s="12">
        <v>1831</v>
      </c>
      <c r="O2540" s="12">
        <v>1667</v>
      </c>
      <c r="P2540" s="12">
        <v>1619</v>
      </c>
      <c r="Q2540" s="12">
        <v>1706</v>
      </c>
    </row>
    <row r="2541" spans="1:17" x14ac:dyDescent="0.3">
      <c r="A2541" s="33" t="s">
        <v>2001</v>
      </c>
      <c r="B2541" s="20" t="s">
        <v>56</v>
      </c>
      <c r="C2541" s="20" t="s">
        <v>56</v>
      </c>
      <c r="D2541" s="20" t="s">
        <v>56</v>
      </c>
      <c r="E2541" s="20" t="s">
        <v>56</v>
      </c>
      <c r="F2541" s="12">
        <v>247</v>
      </c>
      <c r="G2541" s="12">
        <v>365</v>
      </c>
      <c r="H2541" s="12">
        <v>87</v>
      </c>
      <c r="I2541" s="29">
        <v>5718118</v>
      </c>
      <c r="J2541" s="3">
        <v>365</v>
      </c>
      <c r="K2541" s="13">
        <v>1.7589999999999999E-4</v>
      </c>
      <c r="L2541" s="15" t="s">
        <v>2689</v>
      </c>
      <c r="M2541" s="29" t="s">
        <v>2689</v>
      </c>
      <c r="N2541" s="12" t="s">
        <v>2689</v>
      </c>
      <c r="O2541" s="12" t="s">
        <v>2689</v>
      </c>
      <c r="P2541" s="12" t="s">
        <v>2689</v>
      </c>
      <c r="Q2541" s="12" t="s">
        <v>2689</v>
      </c>
    </row>
    <row r="2542" spans="1:17" x14ac:dyDescent="0.3">
      <c r="A2542" s="33" t="s">
        <v>2002</v>
      </c>
      <c r="B2542" s="20" t="s">
        <v>55</v>
      </c>
      <c r="C2542" s="20" t="s">
        <v>56</v>
      </c>
      <c r="D2542" s="20" t="s">
        <v>56</v>
      </c>
      <c r="E2542" s="20" t="s">
        <v>56</v>
      </c>
      <c r="F2542" s="12">
        <v>2449</v>
      </c>
      <c r="G2542" s="12">
        <v>273</v>
      </c>
      <c r="H2542" s="12">
        <v>116</v>
      </c>
      <c r="I2542" s="29">
        <v>9862029</v>
      </c>
      <c r="J2542" s="3">
        <v>365</v>
      </c>
      <c r="K2542" s="13">
        <v>3.0337499999999999E-4</v>
      </c>
      <c r="L2542" s="15">
        <v>2514979.19</v>
      </c>
      <c r="M2542" s="29">
        <v>3093.46</v>
      </c>
      <c r="N2542" s="12">
        <v>894</v>
      </c>
      <c r="O2542" s="12">
        <v>819</v>
      </c>
      <c r="P2542" s="12">
        <v>725</v>
      </c>
      <c r="Q2542" s="12">
        <v>813</v>
      </c>
    </row>
    <row r="2543" spans="1:17" x14ac:dyDescent="0.3">
      <c r="A2543" s="33" t="s">
        <v>2003</v>
      </c>
      <c r="B2543" s="20" t="s">
        <v>55</v>
      </c>
      <c r="C2543" s="20" t="s">
        <v>56</v>
      </c>
      <c r="D2543" s="20" t="s">
        <v>56</v>
      </c>
      <c r="E2543" s="20" t="s">
        <v>56</v>
      </c>
      <c r="F2543" s="12">
        <v>1916</v>
      </c>
      <c r="G2543" s="12">
        <v>365</v>
      </c>
      <c r="H2543" s="12">
        <v>335</v>
      </c>
      <c r="I2543" s="29">
        <v>5368504</v>
      </c>
      <c r="J2543" s="3">
        <v>365</v>
      </c>
      <c r="K2543" s="13">
        <v>1.6514500000000001E-4</v>
      </c>
      <c r="L2543" s="15">
        <v>1369056.59</v>
      </c>
      <c r="M2543" s="29">
        <v>2397.65</v>
      </c>
      <c r="N2543" s="12">
        <v>663</v>
      </c>
      <c r="O2543" s="12">
        <v>552</v>
      </c>
      <c r="P2543" s="12">
        <v>497</v>
      </c>
      <c r="Q2543" s="12">
        <v>571</v>
      </c>
    </row>
    <row r="2544" spans="1:17" x14ac:dyDescent="0.3">
      <c r="A2544" s="33" t="s">
        <v>2004</v>
      </c>
      <c r="B2544" s="20" t="s">
        <v>55</v>
      </c>
      <c r="C2544" s="20" t="s">
        <v>56</v>
      </c>
      <c r="D2544" s="20" t="s">
        <v>56</v>
      </c>
      <c r="E2544" s="20" t="s">
        <v>56</v>
      </c>
      <c r="F2544" s="12">
        <v>3357</v>
      </c>
      <c r="G2544" s="12">
        <v>365</v>
      </c>
      <c r="H2544" s="12">
        <v>512</v>
      </c>
      <c r="I2544" s="29">
        <v>6959829</v>
      </c>
      <c r="J2544" s="3">
        <v>365</v>
      </c>
      <c r="K2544" s="13">
        <v>2.1409700000000001E-4</v>
      </c>
      <c r="L2544" s="15">
        <v>1774870.57</v>
      </c>
      <c r="M2544" s="29">
        <v>1093.57</v>
      </c>
      <c r="N2544" s="12">
        <v>1587</v>
      </c>
      <c r="O2544" s="12">
        <v>1745</v>
      </c>
      <c r="P2544" s="12">
        <v>1537</v>
      </c>
      <c r="Q2544" s="12">
        <v>1623</v>
      </c>
    </row>
    <row r="2545" spans="1:17" x14ac:dyDescent="0.3">
      <c r="A2545" s="33" t="s">
        <v>2005</v>
      </c>
      <c r="B2545" s="20" t="s">
        <v>55</v>
      </c>
      <c r="C2545" s="20" t="s">
        <v>56</v>
      </c>
      <c r="D2545" s="20" t="s">
        <v>56</v>
      </c>
      <c r="E2545" s="20" t="s">
        <v>56</v>
      </c>
      <c r="F2545" s="12">
        <v>9455</v>
      </c>
      <c r="G2545" s="12">
        <v>365</v>
      </c>
      <c r="H2545" s="12">
        <v>1125</v>
      </c>
      <c r="I2545" s="29">
        <v>14550907</v>
      </c>
      <c r="J2545" s="3">
        <v>365</v>
      </c>
      <c r="K2545" s="13">
        <v>4.4761300000000003E-4</v>
      </c>
      <c r="L2545" s="15">
        <v>3710720</v>
      </c>
      <c r="M2545" s="29">
        <v>1066.3</v>
      </c>
      <c r="N2545" s="12">
        <v>3451</v>
      </c>
      <c r="O2545" s="12">
        <v>3490</v>
      </c>
      <c r="P2545" s="12">
        <v>3498</v>
      </c>
      <c r="Q2545" s="12">
        <v>3480</v>
      </c>
    </row>
    <row r="2546" spans="1:17" x14ac:dyDescent="0.3">
      <c r="A2546" s="33" t="s">
        <v>2006</v>
      </c>
      <c r="B2546" s="20" t="s">
        <v>55</v>
      </c>
      <c r="C2546" s="20" t="s">
        <v>56</v>
      </c>
      <c r="D2546" s="20" t="s">
        <v>56</v>
      </c>
      <c r="E2546" s="20" t="s">
        <v>56</v>
      </c>
      <c r="F2546" s="12">
        <v>32028</v>
      </c>
      <c r="G2546" s="12">
        <v>365</v>
      </c>
      <c r="H2546" s="12">
        <v>6190</v>
      </c>
      <c r="I2546" s="29">
        <v>56591738</v>
      </c>
      <c r="J2546" s="3">
        <v>365</v>
      </c>
      <c r="K2546" s="13">
        <v>1.740868E-3</v>
      </c>
      <c r="L2546" s="15">
        <v>14431821.6</v>
      </c>
      <c r="M2546" s="29">
        <v>1404.42</v>
      </c>
      <c r="N2546" s="12">
        <v>10700</v>
      </c>
      <c r="O2546" s="12">
        <v>10330</v>
      </c>
      <c r="P2546" s="12">
        <v>9797</v>
      </c>
      <c r="Q2546" s="12">
        <v>10276</v>
      </c>
    </row>
    <row r="2547" spans="1:17" x14ac:dyDescent="0.3">
      <c r="A2547" s="33" t="s">
        <v>2007</v>
      </c>
      <c r="B2547" s="20" t="s">
        <v>57</v>
      </c>
      <c r="C2547" s="20" t="s">
        <v>56</v>
      </c>
      <c r="D2547" s="20" t="s">
        <v>56</v>
      </c>
      <c r="E2547" s="20" t="s">
        <v>56</v>
      </c>
      <c r="F2547" s="12">
        <v>1640</v>
      </c>
      <c r="G2547" s="12">
        <v>365</v>
      </c>
      <c r="H2547" s="12">
        <v>71</v>
      </c>
      <c r="I2547" s="29">
        <v>3945068</v>
      </c>
      <c r="J2547" s="3">
        <v>365</v>
      </c>
      <c r="K2547" s="13">
        <v>1.21358E-4</v>
      </c>
      <c r="L2547" s="15" t="s">
        <v>2689</v>
      </c>
      <c r="M2547" s="29">
        <v>1411.02</v>
      </c>
      <c r="N2547" s="12">
        <v>697</v>
      </c>
      <c r="O2547" s="12">
        <v>697</v>
      </c>
      <c r="P2547" s="12">
        <v>744</v>
      </c>
      <c r="Q2547" s="12">
        <v>713</v>
      </c>
    </row>
    <row r="2548" spans="1:17" x14ac:dyDescent="0.3">
      <c r="A2548" s="33" t="s">
        <v>2008</v>
      </c>
      <c r="B2548" s="20" t="s">
        <v>55</v>
      </c>
      <c r="C2548" s="20" t="s">
        <v>56</v>
      </c>
      <c r="D2548" s="20" t="s">
        <v>56</v>
      </c>
      <c r="E2548" s="20" t="s">
        <v>56</v>
      </c>
      <c r="F2548" s="12">
        <v>2878</v>
      </c>
      <c r="G2548" s="12">
        <v>365</v>
      </c>
      <c r="H2548" s="12">
        <v>580</v>
      </c>
      <c r="I2548" s="29">
        <v>3444978</v>
      </c>
      <c r="J2548" s="3">
        <v>365</v>
      </c>
      <c r="K2548" s="13">
        <v>1.05974E-4</v>
      </c>
      <c r="L2548" s="15">
        <v>878525.91</v>
      </c>
      <c r="M2548" s="29">
        <v>1129.21</v>
      </c>
      <c r="N2548" s="12">
        <v>829</v>
      </c>
      <c r="O2548" s="12">
        <v>709</v>
      </c>
      <c r="P2548" s="12">
        <v>797</v>
      </c>
      <c r="Q2548" s="12">
        <v>778</v>
      </c>
    </row>
    <row r="2549" spans="1:17" x14ac:dyDescent="0.3">
      <c r="A2549" s="33" t="s">
        <v>2009</v>
      </c>
      <c r="B2549" s="20" t="s">
        <v>55</v>
      </c>
      <c r="C2549" s="20" t="s">
        <v>56</v>
      </c>
      <c r="D2549" s="20" t="s">
        <v>56</v>
      </c>
      <c r="E2549" s="20" t="s">
        <v>56</v>
      </c>
      <c r="F2549" s="12">
        <v>90</v>
      </c>
      <c r="G2549" s="12">
        <v>365</v>
      </c>
      <c r="H2549" s="12">
        <v>5</v>
      </c>
      <c r="I2549" s="29">
        <v>3676746</v>
      </c>
      <c r="J2549" s="3">
        <v>365</v>
      </c>
      <c r="K2549" s="13">
        <v>1.1310400000000001E-4</v>
      </c>
      <c r="L2549" s="15">
        <v>937630.55</v>
      </c>
      <c r="M2549" s="29">
        <v>42619.57</v>
      </c>
      <c r="N2549" s="12">
        <v>43</v>
      </c>
      <c r="O2549" s="12">
        <v>12</v>
      </c>
      <c r="P2549" s="12">
        <v>12</v>
      </c>
      <c r="Q2549" s="12">
        <v>22</v>
      </c>
    </row>
    <row r="2550" spans="1:17" x14ac:dyDescent="0.3">
      <c r="A2550" s="33" t="s">
        <v>2010</v>
      </c>
      <c r="B2550" s="20" t="s">
        <v>55</v>
      </c>
      <c r="C2550" s="20" t="s">
        <v>56</v>
      </c>
      <c r="D2550" s="20" t="s">
        <v>56</v>
      </c>
      <c r="E2550" s="20" t="s">
        <v>56</v>
      </c>
      <c r="F2550" s="12">
        <v>9463</v>
      </c>
      <c r="G2550" s="12">
        <v>365</v>
      </c>
      <c r="H2550" s="12">
        <v>766</v>
      </c>
      <c r="I2550" s="29">
        <v>16615998</v>
      </c>
      <c r="J2550" s="3">
        <v>365</v>
      </c>
      <c r="K2550" s="13">
        <v>5.1113899999999997E-4</v>
      </c>
      <c r="L2550" s="15">
        <v>4237352.08</v>
      </c>
      <c r="M2550" s="29">
        <v>1663.01</v>
      </c>
      <c r="N2550" s="12">
        <v>2465</v>
      </c>
      <c r="O2550" s="12">
        <v>2568</v>
      </c>
      <c r="P2550" s="12">
        <v>2611</v>
      </c>
      <c r="Q2550" s="12">
        <v>2548</v>
      </c>
    </row>
    <row r="2551" spans="1:17" x14ac:dyDescent="0.3">
      <c r="A2551" s="33" t="s">
        <v>2011</v>
      </c>
      <c r="B2551" s="20" t="s">
        <v>55</v>
      </c>
      <c r="C2551" s="20" t="s">
        <v>56</v>
      </c>
      <c r="D2551" s="20" t="s">
        <v>56</v>
      </c>
      <c r="E2551" s="20" t="s">
        <v>56</v>
      </c>
      <c r="F2551" s="12">
        <v>436</v>
      </c>
      <c r="G2551" s="12">
        <v>365</v>
      </c>
      <c r="H2551" s="12">
        <v>85</v>
      </c>
      <c r="I2551" s="29">
        <v>2455612</v>
      </c>
      <c r="J2551" s="3">
        <v>365</v>
      </c>
      <c r="K2551" s="13">
        <v>7.5538999999999996E-5</v>
      </c>
      <c r="L2551" s="15">
        <v>626221.35</v>
      </c>
      <c r="M2551" s="29">
        <v>2535.31</v>
      </c>
      <c r="N2551" s="12">
        <v>263</v>
      </c>
      <c r="O2551" s="12">
        <v>213</v>
      </c>
      <c r="P2551" s="12">
        <v>265</v>
      </c>
      <c r="Q2551" s="12">
        <v>247</v>
      </c>
    </row>
    <row r="2552" spans="1:17" x14ac:dyDescent="0.3">
      <c r="A2552" s="33" t="s">
        <v>2012</v>
      </c>
      <c r="B2552" s="20" t="s">
        <v>57</v>
      </c>
      <c r="C2552" s="20" t="s">
        <v>56</v>
      </c>
      <c r="D2552" s="20" t="s">
        <v>56</v>
      </c>
      <c r="E2552" s="20" t="s">
        <v>56</v>
      </c>
      <c r="F2552" s="12">
        <v>6714</v>
      </c>
      <c r="G2552" s="12">
        <v>365</v>
      </c>
      <c r="H2552" s="12">
        <v>1329</v>
      </c>
      <c r="I2552" s="29">
        <v>17190027</v>
      </c>
      <c r="J2552" s="3">
        <v>365</v>
      </c>
      <c r="K2552" s="13">
        <v>5.2879700000000001E-4</v>
      </c>
      <c r="L2552" s="15" t="s">
        <v>2689</v>
      </c>
      <c r="M2552" s="29">
        <v>1413.65</v>
      </c>
      <c r="N2552" s="12">
        <v>3144</v>
      </c>
      <c r="O2552" s="12">
        <v>3115</v>
      </c>
      <c r="P2552" s="12">
        <v>3045</v>
      </c>
      <c r="Q2552" s="12">
        <v>3101</v>
      </c>
    </row>
    <row r="2553" spans="1:17" x14ac:dyDescent="0.3">
      <c r="A2553" s="33" t="s">
        <v>2013</v>
      </c>
      <c r="B2553" s="20" t="s">
        <v>57</v>
      </c>
      <c r="C2553" s="20" t="s">
        <v>56</v>
      </c>
      <c r="D2553" s="20" t="s">
        <v>56</v>
      </c>
      <c r="E2553" s="20" t="s">
        <v>56</v>
      </c>
      <c r="F2553" s="12">
        <v>10740</v>
      </c>
      <c r="G2553" s="12">
        <v>365</v>
      </c>
      <c r="H2553" s="12">
        <v>3603</v>
      </c>
      <c r="I2553" s="29">
        <v>16616334</v>
      </c>
      <c r="J2553" s="3">
        <v>365</v>
      </c>
      <c r="K2553" s="13">
        <v>5.1115000000000004E-4</v>
      </c>
      <c r="L2553" s="15" t="s">
        <v>2689</v>
      </c>
      <c r="M2553" s="29">
        <v>1599.64</v>
      </c>
      <c r="N2553" s="12">
        <v>2625</v>
      </c>
      <c r="O2553" s="12">
        <v>2791</v>
      </c>
      <c r="P2553" s="12">
        <v>2532</v>
      </c>
      <c r="Q2553" s="12">
        <v>2649</v>
      </c>
    </row>
    <row r="2554" spans="1:17" x14ac:dyDescent="0.3">
      <c r="A2554" s="33" t="s">
        <v>2014</v>
      </c>
      <c r="B2554" s="20" t="s">
        <v>55</v>
      </c>
      <c r="C2554" s="20" t="s">
        <v>56</v>
      </c>
      <c r="D2554" s="20" t="s">
        <v>56</v>
      </c>
      <c r="E2554" s="20" t="s">
        <v>56</v>
      </c>
      <c r="F2554" s="12">
        <v>12620</v>
      </c>
      <c r="G2554" s="12">
        <v>365</v>
      </c>
      <c r="H2554" s="12">
        <v>2847</v>
      </c>
      <c r="I2554" s="29">
        <v>8886505</v>
      </c>
      <c r="J2554" s="3">
        <v>365</v>
      </c>
      <c r="K2554" s="13">
        <v>2.7336599999999998E-4</v>
      </c>
      <c r="L2554" s="15">
        <v>2266204.56</v>
      </c>
      <c r="M2554" s="29">
        <v>653.84</v>
      </c>
      <c r="N2554" s="12">
        <v>3648</v>
      </c>
      <c r="O2554" s="12">
        <v>3498</v>
      </c>
      <c r="P2554" s="12">
        <v>3253</v>
      </c>
      <c r="Q2554" s="12">
        <v>3466</v>
      </c>
    </row>
    <row r="2555" spans="1:17" x14ac:dyDescent="0.3">
      <c r="A2555" s="33" t="s">
        <v>2015</v>
      </c>
      <c r="B2555" s="20" t="s">
        <v>57</v>
      </c>
      <c r="C2555" s="20" t="s">
        <v>56</v>
      </c>
      <c r="D2555" s="20" t="s">
        <v>56</v>
      </c>
      <c r="E2555" s="20" t="s">
        <v>56</v>
      </c>
      <c r="F2555" s="12">
        <v>13157</v>
      </c>
      <c r="G2555" s="12">
        <v>365</v>
      </c>
      <c r="H2555" s="12">
        <v>1870</v>
      </c>
      <c r="I2555" s="29">
        <v>16732894</v>
      </c>
      <c r="J2555" s="3">
        <v>365</v>
      </c>
      <c r="K2555" s="13">
        <v>5.14735E-4</v>
      </c>
      <c r="L2555" s="15" t="s">
        <v>2689</v>
      </c>
      <c r="M2555" s="29">
        <v>1060.1600000000001</v>
      </c>
      <c r="N2555" s="12">
        <v>4258</v>
      </c>
      <c r="O2555" s="12">
        <v>3977</v>
      </c>
      <c r="P2555" s="12">
        <v>3840</v>
      </c>
      <c r="Q2555" s="12">
        <v>4025</v>
      </c>
    </row>
    <row r="2556" spans="1:17" x14ac:dyDescent="0.3">
      <c r="A2556" s="33" t="s">
        <v>2016</v>
      </c>
      <c r="B2556" s="20" t="s">
        <v>55</v>
      </c>
      <c r="C2556" s="20" t="s">
        <v>56</v>
      </c>
      <c r="D2556" s="20" t="s">
        <v>56</v>
      </c>
      <c r="E2556" s="20" t="s">
        <v>56</v>
      </c>
      <c r="F2556" s="12">
        <v>247</v>
      </c>
      <c r="G2556" s="12">
        <v>365</v>
      </c>
      <c r="H2556" s="12">
        <v>126</v>
      </c>
      <c r="I2556" s="29">
        <v>2216907</v>
      </c>
      <c r="J2556" s="3">
        <v>365</v>
      </c>
      <c r="K2556" s="13">
        <v>6.8195999999999996E-5</v>
      </c>
      <c r="L2556" s="15">
        <v>565347.65</v>
      </c>
      <c r="M2556" s="29">
        <v>2086.15</v>
      </c>
      <c r="N2556" s="12">
        <v>250</v>
      </c>
      <c r="O2556" s="12">
        <v>276</v>
      </c>
      <c r="P2556" s="12">
        <v>286</v>
      </c>
      <c r="Q2556" s="12">
        <v>271</v>
      </c>
    </row>
    <row r="2557" spans="1:17" x14ac:dyDescent="0.3">
      <c r="A2557" s="33" t="s">
        <v>2017</v>
      </c>
      <c r="B2557" s="20" t="s">
        <v>55</v>
      </c>
      <c r="C2557" s="20" t="s">
        <v>56</v>
      </c>
      <c r="D2557" s="20" t="s">
        <v>56</v>
      </c>
      <c r="E2557" s="20" t="s">
        <v>56</v>
      </c>
      <c r="F2557" s="12">
        <v>20736</v>
      </c>
      <c r="G2557" s="12">
        <v>365</v>
      </c>
      <c r="H2557" s="12">
        <v>3672</v>
      </c>
      <c r="I2557" s="29">
        <v>45331132</v>
      </c>
      <c r="J2557" s="3">
        <v>365</v>
      </c>
      <c r="K2557" s="13">
        <v>1.394471E-3</v>
      </c>
      <c r="L2557" s="15">
        <v>11560182.33</v>
      </c>
      <c r="M2557" s="29">
        <v>1306.0899999999999</v>
      </c>
      <c r="N2557" s="12">
        <v>8450</v>
      </c>
      <c r="O2557" s="12">
        <v>9002</v>
      </c>
      <c r="P2557" s="12">
        <v>9101</v>
      </c>
      <c r="Q2557" s="12">
        <v>8851</v>
      </c>
    </row>
    <row r="2558" spans="1:17" x14ac:dyDescent="0.3">
      <c r="A2558" s="33" t="s">
        <v>2018</v>
      </c>
      <c r="B2558" s="20" t="s">
        <v>55</v>
      </c>
      <c r="C2558" s="20" t="s">
        <v>56</v>
      </c>
      <c r="D2558" s="20" t="s">
        <v>56</v>
      </c>
      <c r="E2558" s="20" t="s">
        <v>56</v>
      </c>
      <c r="F2558" s="12">
        <v>65494</v>
      </c>
      <c r="G2558" s="12">
        <v>365</v>
      </c>
      <c r="H2558" s="12">
        <v>3659</v>
      </c>
      <c r="I2558" s="29">
        <v>99551937</v>
      </c>
      <c r="J2558" s="3">
        <v>365</v>
      </c>
      <c r="K2558" s="13">
        <v>3.0624039999999999E-3</v>
      </c>
      <c r="L2558" s="15">
        <v>25387377.120000001</v>
      </c>
      <c r="M2558" s="29">
        <v>2982.19</v>
      </c>
      <c r="N2558" s="12">
        <v>8762</v>
      </c>
      <c r="O2558" s="12">
        <v>8483</v>
      </c>
      <c r="P2558" s="12">
        <v>8293</v>
      </c>
      <c r="Q2558" s="12">
        <v>8513</v>
      </c>
    </row>
    <row r="2559" spans="1:17" x14ac:dyDescent="0.3">
      <c r="A2559" s="33" t="s">
        <v>2019</v>
      </c>
      <c r="B2559" s="20" t="s">
        <v>55</v>
      </c>
      <c r="C2559" s="20" t="s">
        <v>56</v>
      </c>
      <c r="D2559" s="20" t="s">
        <v>56</v>
      </c>
      <c r="E2559" s="20" t="s">
        <v>56</v>
      </c>
      <c r="F2559" s="12">
        <v>16441</v>
      </c>
      <c r="G2559" s="12">
        <v>365</v>
      </c>
      <c r="H2559" s="12">
        <v>3666</v>
      </c>
      <c r="I2559" s="29">
        <v>37351354</v>
      </c>
      <c r="J2559" s="3">
        <v>365</v>
      </c>
      <c r="K2559" s="13">
        <v>1.148998E-3</v>
      </c>
      <c r="L2559" s="15">
        <v>9525208.0299999993</v>
      </c>
      <c r="M2559" s="29">
        <v>1161.04</v>
      </c>
      <c r="N2559" s="12">
        <v>8098</v>
      </c>
      <c r="O2559" s="12">
        <v>8369</v>
      </c>
      <c r="P2559" s="12">
        <v>8144</v>
      </c>
      <c r="Q2559" s="12">
        <v>8204</v>
      </c>
    </row>
    <row r="2560" spans="1:17" x14ac:dyDescent="0.3">
      <c r="A2560" s="33" t="s">
        <v>2020</v>
      </c>
      <c r="B2560" s="20" t="s">
        <v>57</v>
      </c>
      <c r="C2560" s="20" t="s">
        <v>56</v>
      </c>
      <c r="D2560" s="20" t="s">
        <v>56</v>
      </c>
      <c r="E2560" s="20" t="s">
        <v>56</v>
      </c>
      <c r="F2560" s="12">
        <v>2726</v>
      </c>
      <c r="G2560" s="12">
        <v>365</v>
      </c>
      <c r="H2560" s="12">
        <v>151</v>
      </c>
      <c r="I2560" s="29">
        <v>6833019</v>
      </c>
      <c r="J2560" s="3">
        <v>365</v>
      </c>
      <c r="K2560" s="13">
        <v>2.10196E-4</v>
      </c>
      <c r="L2560" s="15" t="s">
        <v>2689</v>
      </c>
      <c r="M2560" s="29">
        <v>565.76</v>
      </c>
      <c r="N2560" s="12">
        <v>2901</v>
      </c>
      <c r="O2560" s="12">
        <v>3090</v>
      </c>
      <c r="P2560" s="12">
        <v>3250</v>
      </c>
      <c r="Q2560" s="12">
        <v>3080</v>
      </c>
    </row>
    <row r="2561" spans="1:17" x14ac:dyDescent="0.3">
      <c r="A2561" s="33" t="s">
        <v>2021</v>
      </c>
      <c r="B2561" s="20" t="s">
        <v>55</v>
      </c>
      <c r="C2561" s="20" t="s">
        <v>56</v>
      </c>
      <c r="D2561" s="20" t="s">
        <v>56</v>
      </c>
      <c r="E2561" s="20" t="s">
        <v>56</v>
      </c>
      <c r="F2561" s="12">
        <v>12753</v>
      </c>
      <c r="G2561" s="12">
        <v>365</v>
      </c>
      <c r="H2561" s="12">
        <v>1801</v>
      </c>
      <c r="I2561" s="29">
        <v>15321173</v>
      </c>
      <c r="J2561" s="3">
        <v>365</v>
      </c>
      <c r="K2561" s="13">
        <v>4.7130799999999998E-4</v>
      </c>
      <c r="L2561" s="15">
        <v>3907150.46</v>
      </c>
      <c r="M2561" s="29">
        <v>1176.8499999999999</v>
      </c>
      <c r="N2561" s="12">
        <v>3497</v>
      </c>
      <c r="O2561" s="12">
        <v>3370</v>
      </c>
      <c r="P2561" s="12">
        <v>3093</v>
      </c>
      <c r="Q2561" s="12">
        <v>3320</v>
      </c>
    </row>
    <row r="2562" spans="1:17" x14ac:dyDescent="0.3">
      <c r="A2562" s="33" t="s">
        <v>2022</v>
      </c>
      <c r="B2562" s="20" t="s">
        <v>55</v>
      </c>
      <c r="C2562" s="20" t="s">
        <v>56</v>
      </c>
      <c r="D2562" s="20" t="s">
        <v>56</v>
      </c>
      <c r="E2562" s="20" t="s">
        <v>56</v>
      </c>
      <c r="F2562" s="12">
        <v>9432</v>
      </c>
      <c r="G2562" s="12">
        <v>365</v>
      </c>
      <c r="H2562" s="12">
        <v>2326</v>
      </c>
      <c r="I2562" s="29">
        <v>29021463</v>
      </c>
      <c r="J2562" s="3">
        <v>365</v>
      </c>
      <c r="K2562" s="13">
        <v>8.9275499999999996E-4</v>
      </c>
      <c r="L2562" s="15">
        <v>7400949.1699999999</v>
      </c>
      <c r="M2562" s="29">
        <v>795.29</v>
      </c>
      <c r="N2562" s="12">
        <v>8756</v>
      </c>
      <c r="O2562" s="12">
        <v>9362</v>
      </c>
      <c r="P2562" s="12">
        <v>9801</v>
      </c>
      <c r="Q2562" s="12">
        <v>9306</v>
      </c>
    </row>
    <row r="2563" spans="1:17" x14ac:dyDescent="0.3">
      <c r="A2563" s="33" t="s">
        <v>2023</v>
      </c>
      <c r="B2563" s="20" t="s">
        <v>55</v>
      </c>
      <c r="C2563" s="20" t="s">
        <v>56</v>
      </c>
      <c r="D2563" s="20" t="s">
        <v>56</v>
      </c>
      <c r="E2563" s="20" t="s">
        <v>56</v>
      </c>
      <c r="F2563" s="12">
        <v>23276</v>
      </c>
      <c r="G2563" s="12">
        <v>365</v>
      </c>
      <c r="H2563" s="12">
        <v>2361</v>
      </c>
      <c r="I2563" s="29">
        <v>18908478</v>
      </c>
      <c r="J2563" s="3">
        <v>365</v>
      </c>
      <c r="K2563" s="13">
        <v>5.8166000000000001E-4</v>
      </c>
      <c r="L2563" s="15">
        <v>4821972.09</v>
      </c>
      <c r="M2563" s="29">
        <v>1595.09</v>
      </c>
      <c r="N2563" s="12">
        <v>3212</v>
      </c>
      <c r="O2563" s="12">
        <v>2901</v>
      </c>
      <c r="P2563" s="12">
        <v>2955</v>
      </c>
      <c r="Q2563" s="12">
        <v>3023</v>
      </c>
    </row>
    <row r="2564" spans="1:17" x14ac:dyDescent="0.3">
      <c r="A2564" s="33" t="s">
        <v>2024</v>
      </c>
      <c r="B2564" s="20" t="s">
        <v>56</v>
      </c>
      <c r="C2564" s="20" t="s">
        <v>56</v>
      </c>
      <c r="D2564" s="20" t="s">
        <v>56</v>
      </c>
      <c r="E2564" s="20" t="s">
        <v>56</v>
      </c>
      <c r="F2564" s="12">
        <v>4773</v>
      </c>
      <c r="G2564" s="12">
        <v>365</v>
      </c>
      <c r="H2564" s="12">
        <v>1712</v>
      </c>
      <c r="I2564" s="29">
        <v>25484742</v>
      </c>
      <c r="J2564" s="3">
        <v>365</v>
      </c>
      <c r="K2564" s="13">
        <v>7.8395799999999996E-4</v>
      </c>
      <c r="L2564" s="15" t="s">
        <v>2689</v>
      </c>
      <c r="M2564" s="29" t="s">
        <v>2689</v>
      </c>
      <c r="N2564" s="12" t="s">
        <v>2689</v>
      </c>
      <c r="O2564" s="12" t="s">
        <v>2689</v>
      </c>
      <c r="P2564" s="12" t="s">
        <v>2689</v>
      </c>
      <c r="Q2564" s="12" t="s">
        <v>2689</v>
      </c>
    </row>
    <row r="2565" spans="1:17" x14ac:dyDescent="0.3">
      <c r="A2565" s="33" t="s">
        <v>2025</v>
      </c>
      <c r="B2565" s="20" t="s">
        <v>56</v>
      </c>
      <c r="C2565" s="20" t="s">
        <v>56</v>
      </c>
      <c r="D2565" s="20" t="s">
        <v>56</v>
      </c>
      <c r="E2565" s="20" t="s">
        <v>56</v>
      </c>
      <c r="F2565" s="12">
        <v>2109</v>
      </c>
      <c r="G2565" s="12">
        <v>365</v>
      </c>
      <c r="H2565" s="12">
        <v>81</v>
      </c>
      <c r="I2565" s="29">
        <v>3834651</v>
      </c>
      <c r="J2565" s="3">
        <v>365</v>
      </c>
      <c r="K2565" s="13">
        <v>1.17961E-4</v>
      </c>
      <c r="L2565" s="15" t="s">
        <v>2689</v>
      </c>
      <c r="M2565" s="29" t="s">
        <v>2689</v>
      </c>
      <c r="N2565" s="12" t="s">
        <v>2689</v>
      </c>
      <c r="O2565" s="12" t="s">
        <v>2689</v>
      </c>
      <c r="P2565" s="12" t="s">
        <v>2689</v>
      </c>
      <c r="Q2565" s="12" t="s">
        <v>2689</v>
      </c>
    </row>
    <row r="2566" spans="1:17" x14ac:dyDescent="0.3">
      <c r="A2566" s="33" t="s">
        <v>2026</v>
      </c>
      <c r="B2566" s="20" t="s">
        <v>55</v>
      </c>
      <c r="C2566" s="20" t="s">
        <v>56</v>
      </c>
      <c r="D2566" s="20" t="s">
        <v>56</v>
      </c>
      <c r="E2566" s="20" t="s">
        <v>56</v>
      </c>
      <c r="F2566" s="12">
        <v>12210</v>
      </c>
      <c r="G2566" s="12">
        <v>365</v>
      </c>
      <c r="H2566" s="12">
        <v>3566</v>
      </c>
      <c r="I2566" s="29">
        <v>10337875</v>
      </c>
      <c r="J2566" s="3">
        <v>365</v>
      </c>
      <c r="K2566" s="13">
        <v>3.18012E-4</v>
      </c>
      <c r="L2566" s="15">
        <v>2636327.7200000002</v>
      </c>
      <c r="M2566" s="29">
        <v>678.42</v>
      </c>
      <c r="N2566" s="12">
        <v>4109</v>
      </c>
      <c r="O2566" s="12">
        <v>3677</v>
      </c>
      <c r="P2566" s="12">
        <v>3873</v>
      </c>
      <c r="Q2566" s="12">
        <v>3886</v>
      </c>
    </row>
    <row r="2567" spans="1:17" x14ac:dyDescent="0.3">
      <c r="A2567" s="33" t="s">
        <v>2027</v>
      </c>
      <c r="B2567" s="20" t="s">
        <v>55</v>
      </c>
      <c r="C2567" s="20" t="s">
        <v>56</v>
      </c>
      <c r="D2567" s="20" t="s">
        <v>56</v>
      </c>
      <c r="E2567" s="20" t="s">
        <v>56</v>
      </c>
      <c r="F2567" s="12">
        <v>3952</v>
      </c>
      <c r="G2567" s="12">
        <v>365</v>
      </c>
      <c r="H2567" s="12">
        <v>427</v>
      </c>
      <c r="I2567" s="29">
        <v>10900039</v>
      </c>
      <c r="J2567" s="3">
        <v>365</v>
      </c>
      <c r="K2567" s="13">
        <v>3.35306E-4</v>
      </c>
      <c r="L2567" s="15">
        <v>2779688.76</v>
      </c>
      <c r="M2567" s="29">
        <v>814.92</v>
      </c>
      <c r="N2567" s="12">
        <v>3333</v>
      </c>
      <c r="O2567" s="12">
        <v>3466</v>
      </c>
      <c r="P2567" s="12">
        <v>3433</v>
      </c>
      <c r="Q2567" s="12">
        <v>3411</v>
      </c>
    </row>
    <row r="2568" spans="1:17" x14ac:dyDescent="0.3">
      <c r="A2568" s="33" t="s">
        <v>2028</v>
      </c>
      <c r="B2568" s="20" t="s">
        <v>55</v>
      </c>
      <c r="C2568" s="20" t="s">
        <v>56</v>
      </c>
      <c r="D2568" s="20" t="s">
        <v>56</v>
      </c>
      <c r="E2568" s="20" t="s">
        <v>56</v>
      </c>
      <c r="F2568" s="12">
        <v>519</v>
      </c>
      <c r="G2568" s="12">
        <v>365</v>
      </c>
      <c r="H2568" s="12">
        <v>138</v>
      </c>
      <c r="I2568" s="29">
        <v>4849146</v>
      </c>
      <c r="J2568" s="3">
        <v>365</v>
      </c>
      <c r="K2568" s="13">
        <v>1.4916899999999999E-4</v>
      </c>
      <c r="L2568" s="15">
        <v>1236611.78</v>
      </c>
      <c r="M2568" s="29">
        <v>1150.3399999999999</v>
      </c>
      <c r="N2568" s="12">
        <v>1153</v>
      </c>
      <c r="O2568" s="12">
        <v>1104</v>
      </c>
      <c r="P2568" s="12">
        <v>969</v>
      </c>
      <c r="Q2568" s="12">
        <v>1075</v>
      </c>
    </row>
    <row r="2569" spans="1:17" x14ac:dyDescent="0.3">
      <c r="A2569" s="33" t="s">
        <v>2029</v>
      </c>
      <c r="B2569" s="20" t="s">
        <v>56</v>
      </c>
      <c r="C2569" s="20" t="s">
        <v>56</v>
      </c>
      <c r="D2569" s="20" t="s">
        <v>56</v>
      </c>
      <c r="E2569" s="20" t="s">
        <v>56</v>
      </c>
      <c r="F2569" s="12">
        <v>52</v>
      </c>
      <c r="G2569" s="12">
        <v>365</v>
      </c>
      <c r="H2569" s="12">
        <v>37</v>
      </c>
      <c r="I2569" s="29">
        <v>3005096</v>
      </c>
      <c r="J2569" s="3">
        <v>365</v>
      </c>
      <c r="K2569" s="13">
        <v>9.2441999999999993E-5</v>
      </c>
      <c r="L2569" s="15" t="s">
        <v>2689</v>
      </c>
      <c r="M2569" s="29" t="s">
        <v>2689</v>
      </c>
      <c r="N2569" s="12" t="s">
        <v>2689</v>
      </c>
      <c r="O2569" s="12" t="s">
        <v>2689</v>
      </c>
      <c r="P2569" s="12" t="s">
        <v>2689</v>
      </c>
      <c r="Q2569" s="12" t="s">
        <v>2689</v>
      </c>
    </row>
    <row r="2570" spans="1:17" x14ac:dyDescent="0.3">
      <c r="A2570" s="33" t="s">
        <v>2030</v>
      </c>
      <c r="B2570" s="20" t="s">
        <v>56</v>
      </c>
      <c r="C2570" s="20" t="s">
        <v>56</v>
      </c>
      <c r="D2570" s="20" t="s">
        <v>56</v>
      </c>
      <c r="E2570" s="20" t="s">
        <v>56</v>
      </c>
      <c r="F2570" s="12">
        <v>176</v>
      </c>
      <c r="G2570" s="12">
        <v>365</v>
      </c>
      <c r="H2570" s="12">
        <v>273</v>
      </c>
      <c r="I2570" s="29">
        <v>5821225</v>
      </c>
      <c r="J2570" s="3">
        <v>365</v>
      </c>
      <c r="K2570" s="13">
        <v>1.7907200000000001E-4</v>
      </c>
      <c r="L2570" s="15" t="s">
        <v>2689</v>
      </c>
      <c r="M2570" s="29" t="s">
        <v>2689</v>
      </c>
      <c r="N2570" s="12" t="s">
        <v>2689</v>
      </c>
      <c r="O2570" s="12" t="s">
        <v>2689</v>
      </c>
      <c r="P2570" s="12" t="s">
        <v>2689</v>
      </c>
      <c r="Q2570" s="12" t="s">
        <v>2689</v>
      </c>
    </row>
    <row r="2571" spans="1:17" x14ac:dyDescent="0.3">
      <c r="A2571" s="33" t="s">
        <v>2031</v>
      </c>
      <c r="B2571" s="20" t="s">
        <v>56</v>
      </c>
      <c r="C2571" s="20" t="s">
        <v>56</v>
      </c>
      <c r="D2571" s="20" t="s">
        <v>56</v>
      </c>
      <c r="E2571" s="20" t="s">
        <v>56</v>
      </c>
      <c r="F2571" s="12">
        <v>653</v>
      </c>
      <c r="G2571" s="12">
        <v>365</v>
      </c>
      <c r="H2571" s="12">
        <v>135</v>
      </c>
      <c r="I2571" s="29">
        <v>3617985</v>
      </c>
      <c r="J2571" s="3">
        <v>365</v>
      </c>
      <c r="K2571" s="13">
        <v>1.11296E-4</v>
      </c>
      <c r="L2571" s="15" t="s">
        <v>2689</v>
      </c>
      <c r="M2571" s="29" t="s">
        <v>2689</v>
      </c>
      <c r="N2571" s="12" t="s">
        <v>2689</v>
      </c>
      <c r="O2571" s="12" t="s">
        <v>2689</v>
      </c>
      <c r="P2571" s="12" t="s">
        <v>2689</v>
      </c>
      <c r="Q2571" s="12" t="s">
        <v>2689</v>
      </c>
    </row>
    <row r="2572" spans="1:17" x14ac:dyDescent="0.3">
      <c r="A2572" s="33" t="s">
        <v>2032</v>
      </c>
      <c r="B2572" s="20" t="s">
        <v>55</v>
      </c>
      <c r="C2572" s="20" t="s">
        <v>56</v>
      </c>
      <c r="D2572" s="20" t="s">
        <v>56</v>
      </c>
      <c r="E2572" s="20" t="s">
        <v>56</v>
      </c>
      <c r="F2572" s="12">
        <v>3727</v>
      </c>
      <c r="G2572" s="12">
        <v>365</v>
      </c>
      <c r="H2572" s="12">
        <v>1019</v>
      </c>
      <c r="I2572" s="29">
        <v>13297952</v>
      </c>
      <c r="J2572" s="3">
        <v>365</v>
      </c>
      <c r="K2572" s="13">
        <v>4.0906999999999998E-4</v>
      </c>
      <c r="L2572" s="15">
        <v>3391195.92</v>
      </c>
      <c r="M2572" s="29">
        <v>1173.02</v>
      </c>
      <c r="N2572" s="12">
        <v>2672</v>
      </c>
      <c r="O2572" s="12">
        <v>2867</v>
      </c>
      <c r="P2572" s="12">
        <v>3134</v>
      </c>
      <c r="Q2572" s="12">
        <v>2891</v>
      </c>
    </row>
    <row r="2573" spans="1:17" x14ac:dyDescent="0.3">
      <c r="A2573" s="33" t="s">
        <v>2033</v>
      </c>
      <c r="B2573" s="20" t="s">
        <v>56</v>
      </c>
      <c r="C2573" s="20" t="s">
        <v>56</v>
      </c>
      <c r="D2573" s="20" t="s">
        <v>56</v>
      </c>
      <c r="E2573" s="20" t="s">
        <v>56</v>
      </c>
      <c r="F2573" s="12"/>
      <c r="G2573" s="12"/>
      <c r="H2573" s="12" t="s">
        <v>2689</v>
      </c>
      <c r="I2573" s="29">
        <v>8359479</v>
      </c>
      <c r="J2573" s="3">
        <v>365</v>
      </c>
      <c r="K2573" s="13">
        <v>2.5715299999999998E-4</v>
      </c>
      <c r="L2573" s="15" t="s">
        <v>2689</v>
      </c>
      <c r="M2573" s="29" t="s">
        <v>2689</v>
      </c>
      <c r="N2573" s="12" t="s">
        <v>2689</v>
      </c>
      <c r="O2573" s="12" t="s">
        <v>2689</v>
      </c>
      <c r="P2573" s="12" t="s">
        <v>2689</v>
      </c>
      <c r="Q2573" s="12" t="s">
        <v>2689</v>
      </c>
    </row>
    <row r="2574" spans="1:17" x14ac:dyDescent="0.3">
      <c r="A2574" s="33" t="s">
        <v>2034</v>
      </c>
      <c r="B2574" s="20" t="s">
        <v>55</v>
      </c>
      <c r="C2574" s="20" t="s">
        <v>56</v>
      </c>
      <c r="D2574" s="20" t="s">
        <v>56</v>
      </c>
      <c r="E2574" s="20" t="s">
        <v>56</v>
      </c>
      <c r="F2574" s="12"/>
      <c r="G2574" s="12">
        <v>0</v>
      </c>
      <c r="H2574" s="12" t="s">
        <v>2689</v>
      </c>
      <c r="I2574" s="29">
        <v>5029172</v>
      </c>
      <c r="J2574" s="3">
        <v>365</v>
      </c>
      <c r="K2574" s="13">
        <v>1.5470699999999999E-4</v>
      </c>
      <c r="L2574" s="15">
        <v>1282521.3700000001</v>
      </c>
      <c r="M2574" s="29">
        <v>1556.46</v>
      </c>
      <c r="N2574" s="12">
        <v>844</v>
      </c>
      <c r="O2574" s="12">
        <v>844</v>
      </c>
      <c r="P2574" s="12">
        <v>784</v>
      </c>
      <c r="Q2574" s="12">
        <v>824</v>
      </c>
    </row>
    <row r="2575" spans="1:17" x14ac:dyDescent="0.3">
      <c r="A2575" s="33" t="s">
        <v>2035</v>
      </c>
      <c r="B2575" s="20" t="s">
        <v>55</v>
      </c>
      <c r="C2575" s="20" t="s">
        <v>56</v>
      </c>
      <c r="D2575" s="20" t="s">
        <v>56</v>
      </c>
      <c r="E2575" s="20" t="s">
        <v>56</v>
      </c>
      <c r="F2575" s="12"/>
      <c r="G2575" s="12">
        <v>0</v>
      </c>
      <c r="H2575" s="12" t="s">
        <v>2689</v>
      </c>
      <c r="I2575" s="29">
        <v>2850445</v>
      </c>
      <c r="J2575" s="3">
        <v>365</v>
      </c>
      <c r="K2575" s="13">
        <v>8.7684999999999998E-5</v>
      </c>
      <c r="L2575" s="15">
        <v>726910.24</v>
      </c>
      <c r="M2575" s="29">
        <v>3445.07</v>
      </c>
      <c r="N2575" s="12">
        <v>278</v>
      </c>
      <c r="O2575" s="12">
        <v>183</v>
      </c>
      <c r="P2575" s="12">
        <v>173</v>
      </c>
      <c r="Q2575" s="12">
        <v>211</v>
      </c>
    </row>
    <row r="2576" spans="1:17" x14ac:dyDescent="0.3">
      <c r="A2576" s="33" t="s">
        <v>2036</v>
      </c>
      <c r="B2576" s="20" t="s">
        <v>55</v>
      </c>
      <c r="C2576" s="20" t="s">
        <v>56</v>
      </c>
      <c r="D2576" s="20" t="s">
        <v>56</v>
      </c>
      <c r="E2576" s="20" t="s">
        <v>56</v>
      </c>
      <c r="F2576" s="12"/>
      <c r="G2576" s="12">
        <v>0</v>
      </c>
      <c r="H2576" s="12" t="s">
        <v>2689</v>
      </c>
      <c r="I2576" s="29">
        <v>6245368</v>
      </c>
      <c r="J2576" s="3">
        <v>365</v>
      </c>
      <c r="K2576" s="13">
        <v>1.9211900000000001E-4</v>
      </c>
      <c r="L2576" s="15">
        <v>1592671.3</v>
      </c>
      <c r="M2576" s="29">
        <v>2699.44</v>
      </c>
      <c r="N2576" s="12">
        <v>685</v>
      </c>
      <c r="O2576" s="12">
        <v>607</v>
      </c>
      <c r="P2576" s="12">
        <v>479</v>
      </c>
      <c r="Q2576" s="12">
        <v>590</v>
      </c>
    </row>
    <row r="2577" spans="1:17" x14ac:dyDescent="0.3">
      <c r="A2577" s="33" t="s">
        <v>2037</v>
      </c>
      <c r="B2577" s="20" t="s">
        <v>56</v>
      </c>
      <c r="C2577" s="20" t="s">
        <v>56</v>
      </c>
      <c r="D2577" s="20" t="s">
        <v>56</v>
      </c>
      <c r="E2577" s="20" t="s">
        <v>55</v>
      </c>
      <c r="F2577" s="12"/>
      <c r="G2577" s="12"/>
      <c r="H2577" s="12" t="s">
        <v>2689</v>
      </c>
      <c r="I2577" s="29"/>
      <c r="J2577" s="3"/>
      <c r="K2577" s="13" t="s">
        <v>2689</v>
      </c>
      <c r="L2577" s="15" t="s">
        <v>2689</v>
      </c>
      <c r="M2577" s="15" t="s">
        <v>2689</v>
      </c>
      <c r="N2577" s="12" t="s">
        <v>2689</v>
      </c>
      <c r="O2577" s="12" t="s">
        <v>2689</v>
      </c>
      <c r="P2577" s="12" t="s">
        <v>2689</v>
      </c>
      <c r="Q2577" s="12" t="s">
        <v>2689</v>
      </c>
    </row>
    <row r="2578" spans="1:17" x14ac:dyDescent="0.3">
      <c r="A2578" s="33" t="s">
        <v>2038</v>
      </c>
      <c r="B2578" s="20" t="s">
        <v>55</v>
      </c>
      <c r="C2578" s="20" t="s">
        <v>56</v>
      </c>
      <c r="D2578" s="20" t="s">
        <v>56</v>
      </c>
      <c r="E2578" s="20" t="s">
        <v>56</v>
      </c>
      <c r="F2578" s="12">
        <v>1949</v>
      </c>
      <c r="G2578" s="12">
        <v>365</v>
      </c>
      <c r="H2578" s="12">
        <v>179</v>
      </c>
      <c r="I2578" s="29">
        <v>2806068</v>
      </c>
      <c r="J2578" s="3">
        <v>365</v>
      </c>
      <c r="K2578" s="13">
        <v>8.632E-5</v>
      </c>
      <c r="L2578" s="15">
        <v>715593.37</v>
      </c>
      <c r="M2578" s="15">
        <v>532.44000000000005</v>
      </c>
      <c r="N2578" s="12">
        <v>1446</v>
      </c>
      <c r="O2578" s="12">
        <v>1305</v>
      </c>
      <c r="P2578" s="12">
        <v>1282</v>
      </c>
      <c r="Q2578" s="12">
        <v>1344</v>
      </c>
    </row>
    <row r="2579" spans="1:17" x14ac:dyDescent="0.3">
      <c r="A2579" s="33" t="s">
        <v>2039</v>
      </c>
      <c r="B2579" s="20" t="s">
        <v>56</v>
      </c>
      <c r="C2579" s="20" t="s">
        <v>56</v>
      </c>
      <c r="D2579" s="20" t="s">
        <v>56</v>
      </c>
      <c r="E2579" s="20" t="s">
        <v>56</v>
      </c>
      <c r="F2579" s="12">
        <v>392</v>
      </c>
      <c r="G2579" s="12">
        <v>365</v>
      </c>
      <c r="H2579" s="12">
        <v>55</v>
      </c>
      <c r="I2579" s="29">
        <v>2050522</v>
      </c>
      <c r="J2579" s="3">
        <v>365</v>
      </c>
      <c r="K2579" s="13">
        <v>6.3077999999999995E-5</v>
      </c>
      <c r="L2579" s="15" t="s">
        <v>2689</v>
      </c>
      <c r="M2579" s="29" t="s">
        <v>2689</v>
      </c>
      <c r="N2579" s="12" t="s">
        <v>2689</v>
      </c>
      <c r="O2579" s="12" t="s">
        <v>2689</v>
      </c>
      <c r="P2579" s="12" t="s">
        <v>2689</v>
      </c>
      <c r="Q2579" s="12" t="s">
        <v>2689</v>
      </c>
    </row>
    <row r="2580" spans="1:17" x14ac:dyDescent="0.3">
      <c r="A2580" s="33" t="s">
        <v>2040</v>
      </c>
      <c r="B2580" s="20" t="s">
        <v>57</v>
      </c>
      <c r="C2580" s="20" t="s">
        <v>56</v>
      </c>
      <c r="D2580" s="20" t="s">
        <v>56</v>
      </c>
      <c r="E2580" s="20" t="s">
        <v>56</v>
      </c>
      <c r="F2580" s="12">
        <v>2243</v>
      </c>
      <c r="G2580" s="12">
        <v>365</v>
      </c>
      <c r="H2580" s="12">
        <v>273</v>
      </c>
      <c r="I2580" s="29">
        <v>3785119</v>
      </c>
      <c r="J2580" s="3">
        <v>365</v>
      </c>
      <c r="K2580" s="13">
        <v>1.16437E-4</v>
      </c>
      <c r="L2580" s="15" t="s">
        <v>2689</v>
      </c>
      <c r="M2580" s="29">
        <v>667.08</v>
      </c>
      <c r="N2580" s="12">
        <v>1493</v>
      </c>
      <c r="O2580" s="12">
        <v>1473</v>
      </c>
      <c r="P2580" s="12">
        <v>1376</v>
      </c>
      <c r="Q2580" s="12">
        <v>1447</v>
      </c>
    </row>
    <row r="2581" spans="1:17" x14ac:dyDescent="0.3">
      <c r="A2581" s="33" t="s">
        <v>2041</v>
      </c>
      <c r="B2581" s="20" t="s">
        <v>57</v>
      </c>
      <c r="C2581" s="20" t="s">
        <v>56</v>
      </c>
      <c r="D2581" s="20" t="s">
        <v>55</v>
      </c>
      <c r="E2581" s="20" t="s">
        <v>56</v>
      </c>
      <c r="F2581" s="12">
        <v>1199</v>
      </c>
      <c r="G2581" s="12">
        <v>365</v>
      </c>
      <c r="H2581" s="12">
        <v>200</v>
      </c>
      <c r="I2581" s="29">
        <v>3351410</v>
      </c>
      <c r="J2581" s="3">
        <v>365</v>
      </c>
      <c r="K2581" s="13">
        <v>1.03096E-4</v>
      </c>
      <c r="L2581" s="15" t="s">
        <v>2689</v>
      </c>
      <c r="M2581" s="29">
        <v>991.49</v>
      </c>
      <c r="N2581" s="12">
        <v>950</v>
      </c>
      <c r="O2581" s="12">
        <v>866</v>
      </c>
      <c r="P2581" s="12">
        <v>769</v>
      </c>
      <c r="Q2581" s="12">
        <v>862</v>
      </c>
    </row>
    <row r="2582" spans="1:17" x14ac:dyDescent="0.3">
      <c r="A2582" s="33" t="s">
        <v>2042</v>
      </c>
      <c r="B2582" s="20" t="s">
        <v>56</v>
      </c>
      <c r="C2582" s="20" t="s">
        <v>56</v>
      </c>
      <c r="D2582" s="20" t="s">
        <v>55</v>
      </c>
      <c r="E2582" s="20" t="s">
        <v>56</v>
      </c>
      <c r="F2582" s="12">
        <v>1063</v>
      </c>
      <c r="G2582" s="12">
        <v>365</v>
      </c>
      <c r="H2582" s="12">
        <v>310</v>
      </c>
      <c r="I2582" s="29">
        <v>7462715</v>
      </c>
      <c r="J2582" s="3">
        <v>365</v>
      </c>
      <c r="K2582" s="13">
        <v>2.2956699999999999E-4</v>
      </c>
      <c r="L2582" s="15" t="s">
        <v>2689</v>
      </c>
      <c r="M2582" s="29" t="s">
        <v>2689</v>
      </c>
      <c r="N2582" s="12" t="s">
        <v>2689</v>
      </c>
      <c r="O2582" s="12" t="s">
        <v>2689</v>
      </c>
      <c r="P2582" s="12" t="s">
        <v>2689</v>
      </c>
      <c r="Q2582" s="12" t="s">
        <v>2689</v>
      </c>
    </row>
    <row r="2583" spans="1:17" x14ac:dyDescent="0.3">
      <c r="A2583" s="33" t="s">
        <v>2043</v>
      </c>
      <c r="B2583" s="20" t="s">
        <v>55</v>
      </c>
      <c r="C2583" s="20" t="s">
        <v>56</v>
      </c>
      <c r="D2583" s="20" t="s">
        <v>56</v>
      </c>
      <c r="E2583" s="20" t="s">
        <v>56</v>
      </c>
      <c r="F2583" s="12">
        <v>1276</v>
      </c>
      <c r="G2583" s="12">
        <v>365</v>
      </c>
      <c r="H2583" s="12">
        <v>103</v>
      </c>
      <c r="I2583" s="29">
        <v>2081307</v>
      </c>
      <c r="J2583" s="3">
        <v>365</v>
      </c>
      <c r="K2583" s="13">
        <v>6.4024999999999998E-5</v>
      </c>
      <c r="L2583" s="15">
        <v>530767.43000000005</v>
      </c>
      <c r="M2583" s="29">
        <v>839.82</v>
      </c>
      <c r="N2583" s="12">
        <v>582</v>
      </c>
      <c r="O2583" s="12">
        <v>652</v>
      </c>
      <c r="P2583" s="12">
        <v>663</v>
      </c>
      <c r="Q2583" s="12">
        <v>632</v>
      </c>
    </row>
    <row r="2584" spans="1:17" x14ac:dyDescent="0.3">
      <c r="A2584" s="33" t="s">
        <v>2044</v>
      </c>
      <c r="B2584" s="20" t="s">
        <v>55</v>
      </c>
      <c r="C2584" s="20" t="s">
        <v>56</v>
      </c>
      <c r="D2584" s="20" t="s">
        <v>56</v>
      </c>
      <c r="E2584" s="20" t="s">
        <v>56</v>
      </c>
      <c r="F2584" s="12">
        <v>26888</v>
      </c>
      <c r="G2584" s="12">
        <v>365</v>
      </c>
      <c r="H2584" s="12">
        <v>2979</v>
      </c>
      <c r="I2584" s="29">
        <v>22152029</v>
      </c>
      <c r="J2584" s="3">
        <v>365</v>
      </c>
      <c r="K2584" s="13">
        <v>6.8143800000000003E-4</v>
      </c>
      <c r="L2584" s="15">
        <v>5649130.8099999996</v>
      </c>
      <c r="M2584" s="29">
        <v>728.45</v>
      </c>
      <c r="N2584" s="12">
        <v>7605</v>
      </c>
      <c r="O2584" s="12">
        <v>7753</v>
      </c>
      <c r="P2584" s="12">
        <v>7908</v>
      </c>
      <c r="Q2584" s="12">
        <v>7755</v>
      </c>
    </row>
    <row r="2585" spans="1:17" x14ac:dyDescent="0.3">
      <c r="A2585" s="33" t="s">
        <v>2045</v>
      </c>
      <c r="B2585" s="20" t="s">
        <v>55</v>
      </c>
      <c r="C2585" s="20" t="s">
        <v>56</v>
      </c>
      <c r="D2585" s="20" t="s">
        <v>56</v>
      </c>
      <c r="E2585" s="20" t="s">
        <v>56</v>
      </c>
      <c r="F2585" s="12">
        <v>24985</v>
      </c>
      <c r="G2585" s="12">
        <v>365</v>
      </c>
      <c r="H2585" s="12">
        <v>2730</v>
      </c>
      <c r="I2585" s="29">
        <v>28537274</v>
      </c>
      <c r="J2585" s="3">
        <v>365</v>
      </c>
      <c r="K2585" s="13">
        <v>8.7785999999999995E-4</v>
      </c>
      <c r="L2585" s="15">
        <v>7277473.0300000003</v>
      </c>
      <c r="M2585" s="29">
        <v>828.02</v>
      </c>
      <c r="N2585" s="12">
        <v>8297</v>
      </c>
      <c r="O2585" s="12">
        <v>9156</v>
      </c>
      <c r="P2585" s="12">
        <v>8914</v>
      </c>
      <c r="Q2585" s="12">
        <v>8789</v>
      </c>
    </row>
    <row r="2586" spans="1:17" x14ac:dyDescent="0.3">
      <c r="A2586" s="33" t="s">
        <v>2046</v>
      </c>
      <c r="B2586" s="20" t="s">
        <v>57</v>
      </c>
      <c r="C2586" s="20" t="s">
        <v>56</v>
      </c>
      <c r="D2586" s="20" t="s">
        <v>56</v>
      </c>
      <c r="E2586" s="20" t="s">
        <v>56</v>
      </c>
      <c r="F2586" s="12">
        <v>868</v>
      </c>
      <c r="G2586" s="12">
        <v>365</v>
      </c>
      <c r="H2586" s="12">
        <v>64</v>
      </c>
      <c r="I2586" s="29">
        <v>2715818</v>
      </c>
      <c r="J2586" s="3">
        <v>365</v>
      </c>
      <c r="K2586" s="13">
        <v>8.3543999999999998E-5</v>
      </c>
      <c r="L2586" s="15" t="s">
        <v>2689</v>
      </c>
      <c r="M2586" s="29">
        <v>1273.1199999999999</v>
      </c>
      <c r="N2586" s="12">
        <v>591</v>
      </c>
      <c r="O2586" s="12">
        <v>523</v>
      </c>
      <c r="P2586" s="12">
        <v>517</v>
      </c>
      <c r="Q2586" s="12">
        <v>544</v>
      </c>
    </row>
    <row r="2587" spans="1:17" x14ac:dyDescent="0.3">
      <c r="A2587" s="33" t="s">
        <v>2047</v>
      </c>
      <c r="B2587" s="20" t="s">
        <v>57</v>
      </c>
      <c r="C2587" s="20" t="s">
        <v>56</v>
      </c>
      <c r="D2587" s="20" t="s">
        <v>56</v>
      </c>
      <c r="E2587" s="20" t="s">
        <v>56</v>
      </c>
      <c r="F2587" s="12">
        <v>20688</v>
      </c>
      <c r="G2587" s="12">
        <v>365</v>
      </c>
      <c r="H2587" s="12">
        <v>3126</v>
      </c>
      <c r="I2587" s="29">
        <v>25349100</v>
      </c>
      <c r="J2587" s="3">
        <v>365</v>
      </c>
      <c r="K2587" s="13">
        <v>7.7978599999999998E-4</v>
      </c>
      <c r="L2587" s="15" t="s">
        <v>2689</v>
      </c>
      <c r="M2587" s="29">
        <v>992.09</v>
      </c>
      <c r="N2587" s="12">
        <v>6435</v>
      </c>
      <c r="O2587" s="12">
        <v>6321</v>
      </c>
      <c r="P2587" s="12">
        <v>6791</v>
      </c>
      <c r="Q2587" s="12">
        <v>6516</v>
      </c>
    </row>
    <row r="2588" spans="1:17" x14ac:dyDescent="0.3">
      <c r="A2588" s="33" t="s">
        <v>2048</v>
      </c>
      <c r="B2588" s="20" t="s">
        <v>56</v>
      </c>
      <c r="C2588" s="20" t="s">
        <v>56</v>
      </c>
      <c r="D2588" s="20" t="s">
        <v>56</v>
      </c>
      <c r="E2588" s="20" t="s">
        <v>56</v>
      </c>
      <c r="F2588" s="12">
        <v>1821</v>
      </c>
      <c r="G2588" s="12">
        <v>365</v>
      </c>
      <c r="H2588" s="12">
        <v>9</v>
      </c>
      <c r="I2588" s="29">
        <v>0</v>
      </c>
      <c r="J2588" s="3">
        <v>414</v>
      </c>
      <c r="K2588" s="13">
        <v>0</v>
      </c>
      <c r="L2588" s="15" t="s">
        <v>2689</v>
      </c>
      <c r="M2588" s="29" t="s">
        <v>2689</v>
      </c>
      <c r="N2588" s="12" t="s">
        <v>2689</v>
      </c>
      <c r="O2588" s="12" t="s">
        <v>2689</v>
      </c>
      <c r="P2588" s="12" t="s">
        <v>2689</v>
      </c>
      <c r="Q2588" s="12" t="s">
        <v>2689</v>
      </c>
    </row>
    <row r="2589" spans="1:17" x14ac:dyDescent="0.3">
      <c r="A2589" s="33" t="s">
        <v>2049</v>
      </c>
      <c r="B2589" s="20" t="s">
        <v>56</v>
      </c>
      <c r="C2589" s="20" t="s">
        <v>56</v>
      </c>
      <c r="D2589" s="20" t="s">
        <v>56</v>
      </c>
      <c r="E2589" s="20" t="s">
        <v>56</v>
      </c>
      <c r="F2589" s="12">
        <v>46</v>
      </c>
      <c r="G2589" s="12">
        <v>365</v>
      </c>
      <c r="H2589" s="12"/>
      <c r="I2589" s="29">
        <v>0</v>
      </c>
      <c r="J2589" s="3">
        <v>365</v>
      </c>
      <c r="K2589" s="13">
        <v>0</v>
      </c>
      <c r="L2589" s="15" t="s">
        <v>2689</v>
      </c>
      <c r="M2589" s="29" t="s">
        <v>2689</v>
      </c>
      <c r="N2589" s="12" t="s">
        <v>2689</v>
      </c>
      <c r="O2589" s="12" t="s">
        <v>2689</v>
      </c>
      <c r="P2589" s="12" t="s">
        <v>2689</v>
      </c>
      <c r="Q2589" s="12" t="s">
        <v>2689</v>
      </c>
    </row>
    <row r="2590" spans="1:17" x14ac:dyDescent="0.3">
      <c r="A2590" s="33" t="s">
        <v>2050</v>
      </c>
      <c r="B2590" s="20" t="s">
        <v>55</v>
      </c>
      <c r="C2590" s="20" t="s">
        <v>55</v>
      </c>
      <c r="D2590" s="20" t="s">
        <v>56</v>
      </c>
      <c r="E2590" s="20" t="s">
        <v>56</v>
      </c>
      <c r="F2590" s="12">
        <v>78</v>
      </c>
      <c r="G2590" s="12">
        <v>365</v>
      </c>
      <c r="H2590" s="12">
        <v>37</v>
      </c>
      <c r="I2590" s="29" t="s">
        <v>2689</v>
      </c>
      <c r="J2590" s="3" t="s">
        <v>2689</v>
      </c>
      <c r="K2590" s="13">
        <v>3.0879999999999999E-6</v>
      </c>
      <c r="L2590" s="15">
        <v>25595.49</v>
      </c>
      <c r="M2590" s="29">
        <v>556.41999999999996</v>
      </c>
      <c r="N2590" s="12">
        <v>49</v>
      </c>
      <c r="O2590" s="12">
        <v>46</v>
      </c>
      <c r="P2590" s="12">
        <v>43</v>
      </c>
      <c r="Q2590" s="12">
        <v>46</v>
      </c>
    </row>
    <row r="2591" spans="1:17" x14ac:dyDescent="0.3">
      <c r="A2591" s="33" t="s">
        <v>2051</v>
      </c>
      <c r="B2591" s="20" t="s">
        <v>55</v>
      </c>
      <c r="C2591" s="20" t="s">
        <v>55</v>
      </c>
      <c r="D2591" s="20" t="s">
        <v>56</v>
      </c>
      <c r="E2591" s="20" t="s">
        <v>56</v>
      </c>
      <c r="F2591" s="12">
        <v>749</v>
      </c>
      <c r="G2591" s="12">
        <v>365</v>
      </c>
      <c r="H2591" s="12">
        <v>224</v>
      </c>
      <c r="I2591" s="29" t="s">
        <v>2689</v>
      </c>
      <c r="J2591" s="3" t="s">
        <v>2689</v>
      </c>
      <c r="K2591" s="13">
        <v>2.6123E-5</v>
      </c>
      <c r="L2591" s="15">
        <v>216560.09</v>
      </c>
      <c r="M2591" s="29">
        <v>2082.31</v>
      </c>
      <c r="N2591" s="12">
        <v>99</v>
      </c>
      <c r="O2591" s="12">
        <v>122</v>
      </c>
      <c r="P2591" s="12">
        <v>90</v>
      </c>
      <c r="Q2591" s="12">
        <v>104</v>
      </c>
    </row>
    <row r="2592" spans="1:17" x14ac:dyDescent="0.3">
      <c r="A2592" s="33" t="s">
        <v>2052</v>
      </c>
      <c r="B2592" s="20" t="s">
        <v>56</v>
      </c>
      <c r="C2592" s="20" t="s">
        <v>56</v>
      </c>
      <c r="D2592" s="20" t="s">
        <v>56</v>
      </c>
      <c r="E2592" s="20" t="s">
        <v>56</v>
      </c>
      <c r="F2592" s="12">
        <v>92</v>
      </c>
      <c r="G2592" s="12">
        <v>365</v>
      </c>
      <c r="H2592" s="12">
        <v>30</v>
      </c>
      <c r="I2592" s="29">
        <v>210793</v>
      </c>
      <c r="J2592" s="3">
        <v>365</v>
      </c>
      <c r="K2592" s="13">
        <v>6.4840000000000001E-6</v>
      </c>
      <c r="L2592" s="15" t="s">
        <v>2689</v>
      </c>
      <c r="M2592" s="29" t="s">
        <v>2689</v>
      </c>
      <c r="N2592" s="12" t="s">
        <v>2689</v>
      </c>
      <c r="O2592" s="12" t="s">
        <v>2689</v>
      </c>
      <c r="P2592" s="12" t="s">
        <v>2689</v>
      </c>
      <c r="Q2592" s="12" t="s">
        <v>2689</v>
      </c>
    </row>
    <row r="2593" spans="1:17" x14ac:dyDescent="0.3">
      <c r="A2593" s="33" t="s">
        <v>2053</v>
      </c>
      <c r="B2593" s="20" t="s">
        <v>56</v>
      </c>
      <c r="C2593" s="20" t="s">
        <v>56</v>
      </c>
      <c r="D2593" s="20" t="s">
        <v>56</v>
      </c>
      <c r="E2593" s="20" t="s">
        <v>56</v>
      </c>
      <c r="F2593" s="12">
        <v>52</v>
      </c>
      <c r="G2593" s="12">
        <v>365</v>
      </c>
      <c r="H2593" s="12">
        <v>36</v>
      </c>
      <c r="I2593" s="29">
        <v>401250</v>
      </c>
      <c r="J2593" s="3">
        <v>365</v>
      </c>
      <c r="K2593" s="13">
        <v>1.2343E-5</v>
      </c>
      <c r="L2593" s="15" t="s">
        <v>2689</v>
      </c>
      <c r="M2593" s="29" t="s">
        <v>2689</v>
      </c>
      <c r="N2593" s="12" t="s">
        <v>2689</v>
      </c>
      <c r="O2593" s="12" t="s">
        <v>2689</v>
      </c>
      <c r="P2593" s="12" t="s">
        <v>2689</v>
      </c>
      <c r="Q2593" s="12" t="s">
        <v>2689</v>
      </c>
    </row>
    <row r="2594" spans="1:17" x14ac:dyDescent="0.3">
      <c r="A2594" s="33" t="s">
        <v>2054</v>
      </c>
      <c r="B2594" s="20" t="s">
        <v>56</v>
      </c>
      <c r="C2594" s="20" t="s">
        <v>56</v>
      </c>
      <c r="D2594" s="20" t="s">
        <v>56</v>
      </c>
      <c r="E2594" s="20" t="s">
        <v>56</v>
      </c>
      <c r="F2594" s="12">
        <v>84</v>
      </c>
      <c r="G2594" s="12">
        <v>365</v>
      </c>
      <c r="H2594" s="12">
        <v>51</v>
      </c>
      <c r="I2594" s="29">
        <v>327826</v>
      </c>
      <c r="J2594" s="3">
        <v>365</v>
      </c>
      <c r="K2594" s="13">
        <v>1.0084999999999999E-5</v>
      </c>
      <c r="L2594" s="15" t="s">
        <v>2689</v>
      </c>
      <c r="M2594" s="29" t="s">
        <v>2689</v>
      </c>
      <c r="N2594" s="12" t="s">
        <v>2689</v>
      </c>
      <c r="O2594" s="12" t="s">
        <v>2689</v>
      </c>
      <c r="P2594" s="12" t="s">
        <v>2689</v>
      </c>
      <c r="Q2594" s="12" t="s">
        <v>2689</v>
      </c>
    </row>
    <row r="2595" spans="1:17" x14ac:dyDescent="0.3">
      <c r="A2595" s="33" t="s">
        <v>2055</v>
      </c>
      <c r="B2595" s="20" t="s">
        <v>56</v>
      </c>
      <c r="C2595" s="20" t="s">
        <v>56</v>
      </c>
      <c r="D2595" s="20" t="s">
        <v>56</v>
      </c>
      <c r="E2595" s="20" t="s">
        <v>56</v>
      </c>
      <c r="F2595" s="12">
        <v>6</v>
      </c>
      <c r="G2595" s="12">
        <v>365</v>
      </c>
      <c r="H2595" s="12">
        <v>1</v>
      </c>
      <c r="I2595" s="29">
        <v>26802</v>
      </c>
      <c r="J2595" s="3">
        <v>365</v>
      </c>
      <c r="K2595" s="13">
        <v>8.2399999999999997E-7</v>
      </c>
      <c r="L2595" s="15" t="s">
        <v>2689</v>
      </c>
      <c r="M2595" s="29" t="s">
        <v>2689</v>
      </c>
      <c r="N2595" s="12" t="s">
        <v>2689</v>
      </c>
      <c r="O2595" s="12" t="s">
        <v>2689</v>
      </c>
      <c r="P2595" s="12" t="s">
        <v>2689</v>
      </c>
      <c r="Q2595" s="12" t="s">
        <v>2689</v>
      </c>
    </row>
    <row r="2596" spans="1:17" x14ac:dyDescent="0.3">
      <c r="A2596" s="33" t="s">
        <v>2056</v>
      </c>
      <c r="B2596" s="20" t="s">
        <v>56</v>
      </c>
      <c r="C2596" s="20" t="s">
        <v>56</v>
      </c>
      <c r="D2596" s="20" t="s">
        <v>56</v>
      </c>
      <c r="E2596" s="20" t="s">
        <v>56</v>
      </c>
      <c r="F2596" s="12">
        <v>332</v>
      </c>
      <c r="G2596" s="12">
        <v>365</v>
      </c>
      <c r="H2596" s="12">
        <v>87</v>
      </c>
      <c r="I2596" s="29">
        <v>1376258</v>
      </c>
      <c r="J2596" s="3">
        <v>365</v>
      </c>
      <c r="K2596" s="13">
        <v>4.2336000000000003E-5</v>
      </c>
      <c r="L2596" s="15" t="s">
        <v>2689</v>
      </c>
      <c r="M2596" s="29" t="s">
        <v>2689</v>
      </c>
      <c r="N2596" s="12" t="s">
        <v>2689</v>
      </c>
      <c r="O2596" s="12" t="s">
        <v>2689</v>
      </c>
      <c r="P2596" s="12" t="s">
        <v>2689</v>
      </c>
      <c r="Q2596" s="12" t="s">
        <v>2689</v>
      </c>
    </row>
    <row r="2597" spans="1:17" x14ac:dyDescent="0.3">
      <c r="A2597" s="33" t="s">
        <v>2057</v>
      </c>
      <c r="B2597" s="20" t="s">
        <v>55</v>
      </c>
      <c r="C2597" s="20" t="s">
        <v>56</v>
      </c>
      <c r="D2597" s="20" t="s">
        <v>56</v>
      </c>
      <c r="E2597" s="20" t="s">
        <v>56</v>
      </c>
      <c r="F2597" s="12">
        <v>776</v>
      </c>
      <c r="G2597" s="12">
        <v>365</v>
      </c>
      <c r="H2597" s="12">
        <v>76</v>
      </c>
      <c r="I2597" s="29">
        <v>3993455</v>
      </c>
      <c r="J2597" s="3">
        <v>365</v>
      </c>
      <c r="K2597" s="13">
        <v>1.22846E-4</v>
      </c>
      <c r="L2597" s="15">
        <v>1018396.54</v>
      </c>
      <c r="M2597" s="29">
        <v>1603.77</v>
      </c>
      <c r="N2597" s="12">
        <v>717</v>
      </c>
      <c r="O2597" s="12">
        <v>606</v>
      </c>
      <c r="P2597" s="12">
        <v>581</v>
      </c>
      <c r="Q2597" s="12">
        <v>635</v>
      </c>
    </row>
    <row r="2598" spans="1:17" x14ac:dyDescent="0.3">
      <c r="A2598" s="33" t="s">
        <v>3372</v>
      </c>
      <c r="B2598" s="20" t="s">
        <v>56</v>
      </c>
      <c r="C2598" s="20" t="s">
        <v>56</v>
      </c>
      <c r="D2598" s="20" t="s">
        <v>56</v>
      </c>
      <c r="E2598" s="20" t="s">
        <v>55</v>
      </c>
      <c r="F2598" s="12"/>
      <c r="G2598" s="12"/>
      <c r="H2598" s="12" t="s">
        <v>2689</v>
      </c>
      <c r="I2598" s="29"/>
      <c r="J2598" s="3"/>
      <c r="K2598" s="13" t="s">
        <v>2689</v>
      </c>
      <c r="L2598" s="15" t="s">
        <v>2689</v>
      </c>
      <c r="M2598" s="29" t="s">
        <v>2689</v>
      </c>
      <c r="N2598" s="12" t="s">
        <v>2689</v>
      </c>
      <c r="O2598" s="12" t="s">
        <v>2689</v>
      </c>
      <c r="P2598" s="12" t="s">
        <v>2689</v>
      </c>
      <c r="Q2598" s="12" t="s">
        <v>2689</v>
      </c>
    </row>
    <row r="2599" spans="1:17" x14ac:dyDescent="0.3">
      <c r="A2599" s="33" t="s">
        <v>2058</v>
      </c>
      <c r="B2599" s="20" t="s">
        <v>55</v>
      </c>
      <c r="C2599" s="20" t="s">
        <v>56</v>
      </c>
      <c r="D2599" s="20" t="s">
        <v>56</v>
      </c>
      <c r="E2599" s="20" t="s">
        <v>56</v>
      </c>
      <c r="F2599" s="12">
        <v>184</v>
      </c>
      <c r="G2599" s="12">
        <v>123</v>
      </c>
      <c r="H2599" s="12">
        <v>79</v>
      </c>
      <c r="I2599" s="29">
        <v>483261</v>
      </c>
      <c r="J2599" s="3">
        <v>365</v>
      </c>
      <c r="K2599" s="13">
        <v>1.4866E-5</v>
      </c>
      <c r="L2599" s="15">
        <v>123239.48</v>
      </c>
      <c r="M2599" s="29">
        <v>677.14</v>
      </c>
      <c r="N2599" s="12">
        <v>198</v>
      </c>
      <c r="O2599" s="12">
        <v>149</v>
      </c>
      <c r="P2599" s="12">
        <v>199</v>
      </c>
      <c r="Q2599" s="12">
        <v>182</v>
      </c>
    </row>
    <row r="2600" spans="1:17" x14ac:dyDescent="0.3">
      <c r="A2600" s="33" t="s">
        <v>2059</v>
      </c>
      <c r="B2600" s="20" t="s">
        <v>57</v>
      </c>
      <c r="C2600" s="20" t="s">
        <v>56</v>
      </c>
      <c r="D2600" s="20" t="s">
        <v>56</v>
      </c>
      <c r="E2600" s="20" t="s">
        <v>56</v>
      </c>
      <c r="F2600" s="12">
        <v>31279</v>
      </c>
      <c r="G2600" s="12">
        <v>365</v>
      </c>
      <c r="H2600" s="12">
        <v>7886</v>
      </c>
      <c r="I2600" s="29">
        <v>28610935.960000001</v>
      </c>
      <c r="J2600" s="3">
        <v>365</v>
      </c>
      <c r="K2600" s="13">
        <v>8.8012599999999996E-4</v>
      </c>
      <c r="L2600" s="15" t="s">
        <v>2689</v>
      </c>
      <c r="M2600" s="29">
        <v>551.54</v>
      </c>
      <c r="N2600" s="12">
        <v>14312</v>
      </c>
      <c r="O2600" s="12">
        <v>13729</v>
      </c>
      <c r="P2600" s="12">
        <v>11646</v>
      </c>
      <c r="Q2600" s="12">
        <v>13229</v>
      </c>
    </row>
    <row r="2601" spans="1:17" x14ac:dyDescent="0.3">
      <c r="A2601" s="33" t="s">
        <v>2060</v>
      </c>
      <c r="B2601" s="20" t="s">
        <v>55</v>
      </c>
      <c r="C2601" s="20" t="s">
        <v>56</v>
      </c>
      <c r="D2601" s="20" t="s">
        <v>56</v>
      </c>
      <c r="E2601" s="20" t="s">
        <v>56</v>
      </c>
      <c r="F2601" s="12">
        <v>4528</v>
      </c>
      <c r="G2601" s="12">
        <v>365</v>
      </c>
      <c r="H2601" s="12">
        <v>1020</v>
      </c>
      <c r="I2601" s="29">
        <v>7761826</v>
      </c>
      <c r="J2601" s="3">
        <v>365</v>
      </c>
      <c r="K2601" s="13">
        <v>2.3876799999999999E-4</v>
      </c>
      <c r="L2601" s="15">
        <v>1979392.97</v>
      </c>
      <c r="M2601" s="29">
        <v>713.04</v>
      </c>
      <c r="N2601" s="12">
        <v>2771</v>
      </c>
      <c r="O2601" s="12">
        <v>2824</v>
      </c>
      <c r="P2601" s="12">
        <v>2733</v>
      </c>
      <c r="Q2601" s="12">
        <v>2776</v>
      </c>
    </row>
    <row r="2602" spans="1:17" x14ac:dyDescent="0.3">
      <c r="A2602" s="33" t="s">
        <v>2061</v>
      </c>
      <c r="B2602" s="20" t="s">
        <v>55</v>
      </c>
      <c r="C2602" s="20" t="s">
        <v>56</v>
      </c>
      <c r="D2602" s="20" t="s">
        <v>56</v>
      </c>
      <c r="E2602" s="20" t="s">
        <v>56</v>
      </c>
      <c r="F2602" s="12">
        <v>12487</v>
      </c>
      <c r="G2602" s="12">
        <v>365</v>
      </c>
      <c r="H2602" s="12">
        <v>3766</v>
      </c>
      <c r="I2602" s="29">
        <v>21095348</v>
      </c>
      <c r="J2602" s="3">
        <v>365</v>
      </c>
      <c r="K2602" s="13">
        <v>6.4893199999999996E-4</v>
      </c>
      <c r="L2602" s="15">
        <v>5379659.8200000003</v>
      </c>
      <c r="M2602" s="29">
        <v>1235</v>
      </c>
      <c r="N2602" s="12">
        <v>4498</v>
      </c>
      <c r="O2602" s="12">
        <v>4406</v>
      </c>
      <c r="P2602" s="12">
        <v>4165</v>
      </c>
      <c r="Q2602" s="12">
        <v>4356</v>
      </c>
    </row>
    <row r="2603" spans="1:17" x14ac:dyDescent="0.3">
      <c r="A2603" s="33" t="s">
        <v>2062</v>
      </c>
      <c r="B2603" s="20" t="s">
        <v>55</v>
      </c>
      <c r="C2603" s="20" t="s">
        <v>56</v>
      </c>
      <c r="D2603" s="20" t="s">
        <v>56</v>
      </c>
      <c r="E2603" s="20" t="s">
        <v>56</v>
      </c>
      <c r="F2603" s="12">
        <v>517</v>
      </c>
      <c r="G2603" s="12">
        <v>365</v>
      </c>
      <c r="H2603" s="12">
        <v>205</v>
      </c>
      <c r="I2603" s="29">
        <v>1478516</v>
      </c>
      <c r="J2603" s="3">
        <v>365</v>
      </c>
      <c r="K2603" s="13">
        <v>4.5482000000000003E-5</v>
      </c>
      <c r="L2603" s="15">
        <v>377045.84</v>
      </c>
      <c r="M2603" s="29">
        <v>795.46</v>
      </c>
      <c r="N2603" s="12">
        <v>576</v>
      </c>
      <c r="O2603" s="12">
        <v>451</v>
      </c>
      <c r="P2603" s="12">
        <v>395</v>
      </c>
      <c r="Q2603" s="12">
        <v>474</v>
      </c>
    </row>
    <row r="2604" spans="1:17" x14ac:dyDescent="0.3">
      <c r="A2604" s="33" t="s">
        <v>2063</v>
      </c>
      <c r="B2604" s="20" t="s">
        <v>55</v>
      </c>
      <c r="C2604" s="20" t="s">
        <v>56</v>
      </c>
      <c r="D2604" s="20" t="s">
        <v>56</v>
      </c>
      <c r="E2604" s="20" t="s">
        <v>56</v>
      </c>
      <c r="F2604" s="12">
        <v>105</v>
      </c>
      <c r="G2604" s="12">
        <v>365</v>
      </c>
      <c r="H2604" s="12">
        <v>43</v>
      </c>
      <c r="I2604" s="29">
        <v>1333070</v>
      </c>
      <c r="J2604" s="3">
        <v>365</v>
      </c>
      <c r="K2604" s="13">
        <v>4.1007999999999998E-5</v>
      </c>
      <c r="L2604" s="15">
        <v>339954.72</v>
      </c>
      <c r="M2604" s="29">
        <v>1878.2</v>
      </c>
      <c r="N2604" s="12">
        <v>193</v>
      </c>
      <c r="O2604" s="12">
        <v>170</v>
      </c>
      <c r="P2604" s="12">
        <v>179</v>
      </c>
      <c r="Q2604" s="12">
        <v>181</v>
      </c>
    </row>
    <row r="2605" spans="1:17" x14ac:dyDescent="0.3">
      <c r="A2605" s="33" t="s">
        <v>2064</v>
      </c>
      <c r="B2605" s="20" t="s">
        <v>57</v>
      </c>
      <c r="C2605" s="20" t="s">
        <v>56</v>
      </c>
      <c r="D2605" s="20" t="s">
        <v>56</v>
      </c>
      <c r="E2605" s="20" t="s">
        <v>56</v>
      </c>
      <c r="F2605" s="12">
        <v>3691</v>
      </c>
      <c r="G2605" s="12">
        <v>365</v>
      </c>
      <c r="H2605" s="12">
        <v>814</v>
      </c>
      <c r="I2605" s="29">
        <v>4787066</v>
      </c>
      <c r="J2605" s="3">
        <v>365</v>
      </c>
      <c r="K2605" s="13">
        <v>1.4725900000000001E-4</v>
      </c>
      <c r="L2605" s="15" t="s">
        <v>2689</v>
      </c>
      <c r="M2605" s="29">
        <v>533.79</v>
      </c>
      <c r="N2605" s="12">
        <v>2336</v>
      </c>
      <c r="O2605" s="12">
        <v>2261</v>
      </c>
      <c r="P2605" s="12">
        <v>2263</v>
      </c>
      <c r="Q2605" s="12">
        <v>2287</v>
      </c>
    </row>
    <row r="2606" spans="1:17" x14ac:dyDescent="0.3">
      <c r="A2606" s="33" t="s">
        <v>2065</v>
      </c>
      <c r="B2606" s="20" t="s">
        <v>55</v>
      </c>
      <c r="C2606" s="20" t="s">
        <v>56</v>
      </c>
      <c r="D2606" s="20" t="s">
        <v>56</v>
      </c>
      <c r="E2606" s="20" t="s">
        <v>56</v>
      </c>
      <c r="F2606" s="12">
        <v>134</v>
      </c>
      <c r="G2606" s="12">
        <v>365</v>
      </c>
      <c r="H2606" s="12">
        <v>110</v>
      </c>
      <c r="I2606" s="29">
        <v>656812</v>
      </c>
      <c r="J2606" s="3">
        <v>365</v>
      </c>
      <c r="K2606" s="13">
        <v>2.0205000000000001E-5</v>
      </c>
      <c r="L2606" s="15">
        <v>167497.84</v>
      </c>
      <c r="M2606" s="29">
        <v>854.58</v>
      </c>
      <c r="N2606" s="12">
        <v>214</v>
      </c>
      <c r="O2606" s="12">
        <v>202</v>
      </c>
      <c r="P2606" s="12">
        <v>173</v>
      </c>
      <c r="Q2606" s="12">
        <v>196</v>
      </c>
    </row>
    <row r="2607" spans="1:17" x14ac:dyDescent="0.3">
      <c r="A2607" s="33" t="s">
        <v>2066</v>
      </c>
      <c r="B2607" s="20" t="s">
        <v>55</v>
      </c>
      <c r="C2607" s="20" t="s">
        <v>56</v>
      </c>
      <c r="D2607" s="20" t="s">
        <v>56</v>
      </c>
      <c r="E2607" s="20" t="s">
        <v>56</v>
      </c>
      <c r="F2607" s="12">
        <v>5717</v>
      </c>
      <c r="G2607" s="12">
        <v>365</v>
      </c>
      <c r="H2607" s="12">
        <v>2017</v>
      </c>
      <c r="I2607" s="29">
        <v>10738900</v>
      </c>
      <c r="J2607" s="3">
        <v>365</v>
      </c>
      <c r="K2607" s="13">
        <v>3.3034900000000002E-4</v>
      </c>
      <c r="L2607" s="15">
        <v>2738595.68</v>
      </c>
      <c r="M2607" s="29">
        <v>778.45</v>
      </c>
      <c r="N2607" s="12">
        <v>3406</v>
      </c>
      <c r="O2607" s="12">
        <v>3518</v>
      </c>
      <c r="P2607" s="12">
        <v>3629</v>
      </c>
      <c r="Q2607" s="12">
        <v>3518</v>
      </c>
    </row>
    <row r="2608" spans="1:17" x14ac:dyDescent="0.3">
      <c r="A2608" s="33" t="s">
        <v>2067</v>
      </c>
      <c r="B2608" s="20" t="s">
        <v>55</v>
      </c>
      <c r="C2608" s="20" t="s">
        <v>56</v>
      </c>
      <c r="D2608" s="20" t="s">
        <v>56</v>
      </c>
      <c r="E2608" s="20" t="s">
        <v>56</v>
      </c>
      <c r="F2608" s="12">
        <v>6975</v>
      </c>
      <c r="G2608" s="12">
        <v>365</v>
      </c>
      <c r="H2608" s="12">
        <v>2862</v>
      </c>
      <c r="I2608" s="29">
        <v>19602370</v>
      </c>
      <c r="J2608" s="3">
        <v>365</v>
      </c>
      <c r="K2608" s="13">
        <v>6.0300600000000001E-4</v>
      </c>
      <c r="L2608" s="15">
        <v>4998925.93</v>
      </c>
      <c r="M2608" s="29">
        <v>960.22</v>
      </c>
      <c r="N2608" s="12">
        <v>5283</v>
      </c>
      <c r="O2608" s="12">
        <v>5388</v>
      </c>
      <c r="P2608" s="12">
        <v>4947</v>
      </c>
      <c r="Q2608" s="12">
        <v>5206</v>
      </c>
    </row>
    <row r="2609" spans="1:17" x14ac:dyDescent="0.3">
      <c r="A2609" s="33" t="s">
        <v>2068</v>
      </c>
      <c r="B2609" s="20" t="s">
        <v>55</v>
      </c>
      <c r="C2609" s="20" t="s">
        <v>56</v>
      </c>
      <c r="D2609" s="20" t="s">
        <v>56</v>
      </c>
      <c r="E2609" s="20" t="s">
        <v>56</v>
      </c>
      <c r="F2609" s="12">
        <v>46657</v>
      </c>
      <c r="G2609" s="12">
        <v>365</v>
      </c>
      <c r="H2609" s="12">
        <v>6217</v>
      </c>
      <c r="I2609" s="29">
        <v>34455643</v>
      </c>
      <c r="J2609" s="3">
        <v>365</v>
      </c>
      <c r="K2609" s="13">
        <v>1.05992E-3</v>
      </c>
      <c r="L2609" s="15">
        <v>8786754.2200000007</v>
      </c>
      <c r="M2609" s="29">
        <v>982.75</v>
      </c>
      <c r="N2609" s="12">
        <v>8322</v>
      </c>
      <c r="O2609" s="12">
        <v>9258</v>
      </c>
      <c r="P2609" s="12">
        <v>9242</v>
      </c>
      <c r="Q2609" s="12">
        <v>8941</v>
      </c>
    </row>
    <row r="2610" spans="1:17" x14ac:dyDescent="0.3">
      <c r="A2610" s="33" t="s">
        <v>2069</v>
      </c>
      <c r="B2610" s="20" t="s">
        <v>55</v>
      </c>
      <c r="C2610" s="20" t="s">
        <v>56</v>
      </c>
      <c r="D2610" s="20" t="s">
        <v>56</v>
      </c>
      <c r="E2610" s="20" t="s">
        <v>56</v>
      </c>
      <c r="F2610" s="12">
        <v>132</v>
      </c>
      <c r="G2610" s="12">
        <v>365</v>
      </c>
      <c r="H2610" s="12">
        <v>112</v>
      </c>
      <c r="I2610" s="29">
        <v>1346982</v>
      </c>
      <c r="J2610" s="3">
        <v>365</v>
      </c>
      <c r="K2610" s="13">
        <v>4.1436000000000001E-5</v>
      </c>
      <c r="L2610" s="15">
        <v>343502.51</v>
      </c>
      <c r="M2610" s="29">
        <v>938.53</v>
      </c>
      <c r="N2610" s="12">
        <v>317</v>
      </c>
      <c r="O2610" s="12">
        <v>329</v>
      </c>
      <c r="P2610" s="12">
        <v>452</v>
      </c>
      <c r="Q2610" s="12">
        <v>366</v>
      </c>
    </row>
    <row r="2611" spans="1:17" x14ac:dyDescent="0.3">
      <c r="A2611" s="33" t="s">
        <v>2070</v>
      </c>
      <c r="B2611" s="20" t="s">
        <v>55</v>
      </c>
      <c r="C2611" s="20" t="s">
        <v>56</v>
      </c>
      <c r="D2611" s="20" t="s">
        <v>56</v>
      </c>
      <c r="E2611" s="20" t="s">
        <v>56</v>
      </c>
      <c r="F2611" s="12">
        <v>12648</v>
      </c>
      <c r="G2611" s="12">
        <v>365</v>
      </c>
      <c r="H2611" s="12">
        <v>4667</v>
      </c>
      <c r="I2611" s="29">
        <v>23738184</v>
      </c>
      <c r="J2611" s="3">
        <v>365</v>
      </c>
      <c r="K2611" s="13">
        <v>7.3023100000000002E-4</v>
      </c>
      <c r="L2611" s="15">
        <v>6053626.3499999996</v>
      </c>
      <c r="M2611" s="29">
        <v>1108.93</v>
      </c>
      <c r="N2611" s="12">
        <v>5492</v>
      </c>
      <c r="O2611" s="12">
        <v>5700</v>
      </c>
      <c r="P2611" s="12">
        <v>5184</v>
      </c>
      <c r="Q2611" s="12">
        <v>5459</v>
      </c>
    </row>
    <row r="2612" spans="1:17" x14ac:dyDescent="0.3">
      <c r="A2612" s="33" t="s">
        <v>2071</v>
      </c>
      <c r="B2612" s="20" t="s">
        <v>55</v>
      </c>
      <c r="C2612" s="20" t="s">
        <v>56</v>
      </c>
      <c r="D2612" s="20" t="s">
        <v>56</v>
      </c>
      <c r="E2612" s="20" t="s">
        <v>56</v>
      </c>
      <c r="F2612" s="12">
        <v>1237</v>
      </c>
      <c r="G2612" s="12">
        <v>365</v>
      </c>
      <c r="H2612" s="12">
        <v>666</v>
      </c>
      <c r="I2612" s="29">
        <v>2823526</v>
      </c>
      <c r="J2612" s="3">
        <v>365</v>
      </c>
      <c r="K2612" s="13">
        <v>8.6856999999999999E-5</v>
      </c>
      <c r="L2612" s="15">
        <v>720045.45</v>
      </c>
      <c r="M2612" s="29">
        <v>798.28</v>
      </c>
      <c r="N2612" s="12">
        <v>901</v>
      </c>
      <c r="O2612" s="12">
        <v>919</v>
      </c>
      <c r="P2612" s="12">
        <v>886</v>
      </c>
      <c r="Q2612" s="12">
        <v>902</v>
      </c>
    </row>
    <row r="2613" spans="1:17" x14ac:dyDescent="0.3">
      <c r="A2613" s="33" t="s">
        <v>2072</v>
      </c>
      <c r="B2613" s="20" t="s">
        <v>55</v>
      </c>
      <c r="C2613" s="20" t="s">
        <v>56</v>
      </c>
      <c r="D2613" s="20" t="s">
        <v>56</v>
      </c>
      <c r="E2613" s="20" t="s">
        <v>56</v>
      </c>
      <c r="F2613" s="12">
        <v>1051</v>
      </c>
      <c r="G2613" s="12">
        <v>365</v>
      </c>
      <c r="H2613" s="12">
        <v>281</v>
      </c>
      <c r="I2613" s="29">
        <v>1859700</v>
      </c>
      <c r="J2613" s="3">
        <v>365</v>
      </c>
      <c r="K2613" s="13">
        <v>5.7207999999999998E-5</v>
      </c>
      <c r="L2613" s="15">
        <v>474254.01</v>
      </c>
      <c r="M2613" s="29">
        <v>677.51</v>
      </c>
      <c r="N2613" s="12">
        <v>723</v>
      </c>
      <c r="O2613" s="12">
        <v>705</v>
      </c>
      <c r="P2613" s="12">
        <v>672</v>
      </c>
      <c r="Q2613" s="12">
        <v>700</v>
      </c>
    </row>
    <row r="2614" spans="1:17" x14ac:dyDescent="0.3">
      <c r="A2614" s="33" t="s">
        <v>2073</v>
      </c>
      <c r="B2614" s="20" t="s">
        <v>56</v>
      </c>
      <c r="C2614" s="20" t="s">
        <v>56</v>
      </c>
      <c r="D2614" s="20" t="s">
        <v>56</v>
      </c>
      <c r="E2614" s="20" t="s">
        <v>56</v>
      </c>
      <c r="F2614" s="12">
        <v>1676</v>
      </c>
      <c r="G2614" s="12">
        <v>365</v>
      </c>
      <c r="H2614" s="12">
        <v>223</v>
      </c>
      <c r="I2614" s="29">
        <v>6404931</v>
      </c>
      <c r="J2614" s="3">
        <v>365</v>
      </c>
      <c r="K2614" s="13">
        <v>1.97028E-4</v>
      </c>
      <c r="L2614" s="15" t="s">
        <v>2689</v>
      </c>
      <c r="M2614" s="29" t="s">
        <v>2689</v>
      </c>
      <c r="N2614" s="12" t="s">
        <v>2689</v>
      </c>
      <c r="O2614" s="12" t="s">
        <v>2689</v>
      </c>
      <c r="P2614" s="12" t="s">
        <v>2689</v>
      </c>
      <c r="Q2614" s="12" t="s">
        <v>2689</v>
      </c>
    </row>
    <row r="2615" spans="1:17" x14ac:dyDescent="0.3">
      <c r="A2615" s="33" t="s">
        <v>2074</v>
      </c>
      <c r="B2615" s="20" t="s">
        <v>55</v>
      </c>
      <c r="C2615" s="20" t="s">
        <v>56</v>
      </c>
      <c r="D2615" s="20" t="s">
        <v>56</v>
      </c>
      <c r="E2615" s="20" t="s">
        <v>56</v>
      </c>
      <c r="F2615" s="12">
        <v>4706</v>
      </c>
      <c r="G2615" s="12">
        <v>365</v>
      </c>
      <c r="H2615" s="12">
        <v>1210</v>
      </c>
      <c r="I2615" s="29">
        <v>5411645</v>
      </c>
      <c r="J2615" s="3">
        <v>365</v>
      </c>
      <c r="K2615" s="13">
        <v>1.66472E-4</v>
      </c>
      <c r="L2615" s="15">
        <v>1380058.25</v>
      </c>
      <c r="M2615" s="29">
        <v>781.02</v>
      </c>
      <c r="N2615" s="12">
        <v>1681</v>
      </c>
      <c r="O2615" s="12">
        <v>1772</v>
      </c>
      <c r="P2615" s="12">
        <v>1847</v>
      </c>
      <c r="Q2615" s="12">
        <v>1767</v>
      </c>
    </row>
    <row r="2616" spans="1:17" x14ac:dyDescent="0.3">
      <c r="A2616" s="33" t="s">
        <v>2075</v>
      </c>
      <c r="B2616" s="20" t="s">
        <v>55</v>
      </c>
      <c r="C2616" s="20" t="s">
        <v>56</v>
      </c>
      <c r="D2616" s="20" t="s">
        <v>56</v>
      </c>
      <c r="E2616" s="20" t="s">
        <v>56</v>
      </c>
      <c r="F2616" s="12">
        <v>930</v>
      </c>
      <c r="G2616" s="12">
        <v>365</v>
      </c>
      <c r="H2616" s="12">
        <v>551</v>
      </c>
      <c r="I2616" s="29">
        <v>3339980</v>
      </c>
      <c r="J2616" s="3">
        <v>365</v>
      </c>
      <c r="K2616" s="13">
        <v>1.02744E-4</v>
      </c>
      <c r="L2616" s="15">
        <v>851749.69</v>
      </c>
      <c r="M2616" s="29">
        <v>957.02</v>
      </c>
      <c r="N2616" s="12">
        <v>862</v>
      </c>
      <c r="O2616" s="12">
        <v>908</v>
      </c>
      <c r="P2616" s="12">
        <v>901</v>
      </c>
      <c r="Q2616" s="12">
        <v>890</v>
      </c>
    </row>
    <row r="2617" spans="1:17" x14ac:dyDescent="0.3">
      <c r="A2617" s="33" t="s">
        <v>2076</v>
      </c>
      <c r="B2617" s="20" t="s">
        <v>55</v>
      </c>
      <c r="C2617" s="20" t="s">
        <v>56</v>
      </c>
      <c r="D2617" s="20" t="s">
        <v>56</v>
      </c>
      <c r="E2617" s="20" t="s">
        <v>56</v>
      </c>
      <c r="F2617" s="12">
        <v>361</v>
      </c>
      <c r="G2617" s="12">
        <v>365</v>
      </c>
      <c r="H2617" s="12">
        <v>250</v>
      </c>
      <c r="I2617" s="29">
        <v>2371893</v>
      </c>
      <c r="J2617" s="3">
        <v>365</v>
      </c>
      <c r="K2617" s="13">
        <v>7.2964000000000001E-5</v>
      </c>
      <c r="L2617" s="15">
        <v>604871.63</v>
      </c>
      <c r="M2617" s="29">
        <v>2419.4899999999998</v>
      </c>
      <c r="N2617" s="12">
        <v>281</v>
      </c>
      <c r="O2617" s="12">
        <v>252</v>
      </c>
      <c r="P2617" s="12">
        <v>218</v>
      </c>
      <c r="Q2617" s="12">
        <v>250</v>
      </c>
    </row>
    <row r="2618" spans="1:17" x14ac:dyDescent="0.3">
      <c r="A2618" s="33" t="s">
        <v>2077</v>
      </c>
      <c r="B2618" s="20" t="s">
        <v>55</v>
      </c>
      <c r="C2618" s="20" t="s">
        <v>56</v>
      </c>
      <c r="D2618" s="20" t="s">
        <v>56</v>
      </c>
      <c r="E2618" s="20" t="s">
        <v>56</v>
      </c>
      <c r="F2618" s="12">
        <v>1411</v>
      </c>
      <c r="G2618" s="12">
        <v>365</v>
      </c>
      <c r="H2618" s="12">
        <v>580</v>
      </c>
      <c r="I2618" s="29">
        <v>2589536</v>
      </c>
      <c r="J2618" s="3">
        <v>365</v>
      </c>
      <c r="K2618" s="13">
        <v>7.9659000000000004E-5</v>
      </c>
      <c r="L2618" s="15">
        <v>660374.16</v>
      </c>
      <c r="M2618" s="29">
        <v>1144.5</v>
      </c>
      <c r="N2618" s="12">
        <v>692</v>
      </c>
      <c r="O2618" s="12">
        <v>574</v>
      </c>
      <c r="P2618" s="12">
        <v>464</v>
      </c>
      <c r="Q2618" s="12">
        <v>577</v>
      </c>
    </row>
    <row r="2619" spans="1:17" x14ac:dyDescent="0.3">
      <c r="A2619" s="33" t="s">
        <v>2078</v>
      </c>
      <c r="B2619" s="20" t="s">
        <v>55</v>
      </c>
      <c r="C2619" s="20" t="s">
        <v>56</v>
      </c>
      <c r="D2619" s="20" t="s">
        <v>56</v>
      </c>
      <c r="E2619" s="20" t="s">
        <v>56</v>
      </c>
      <c r="F2619" s="12">
        <v>6415</v>
      </c>
      <c r="G2619" s="12">
        <v>365</v>
      </c>
      <c r="H2619" s="12">
        <v>2258</v>
      </c>
      <c r="I2619" s="29">
        <v>10614091</v>
      </c>
      <c r="J2619" s="3">
        <v>365</v>
      </c>
      <c r="K2619" s="13">
        <v>3.26509E-4</v>
      </c>
      <c r="L2619" s="15">
        <v>2706767.33</v>
      </c>
      <c r="M2619" s="29">
        <v>768.31</v>
      </c>
      <c r="N2619" s="12">
        <v>3680</v>
      </c>
      <c r="O2619" s="12">
        <v>3533</v>
      </c>
      <c r="P2619" s="12">
        <v>3356</v>
      </c>
      <c r="Q2619" s="12">
        <v>3523</v>
      </c>
    </row>
    <row r="2620" spans="1:17" x14ac:dyDescent="0.3">
      <c r="A2620" s="33" t="s">
        <v>2079</v>
      </c>
      <c r="B2620" s="20" t="s">
        <v>55</v>
      </c>
      <c r="C2620" s="20" t="s">
        <v>56</v>
      </c>
      <c r="D2620" s="20" t="s">
        <v>56</v>
      </c>
      <c r="E2620" s="20" t="s">
        <v>56</v>
      </c>
      <c r="F2620" s="12">
        <v>7775</v>
      </c>
      <c r="G2620" s="12">
        <v>365</v>
      </c>
      <c r="H2620" s="12">
        <v>1715</v>
      </c>
      <c r="I2620" s="29">
        <v>9639926</v>
      </c>
      <c r="J2620" s="3">
        <v>365</v>
      </c>
      <c r="K2620" s="13">
        <v>2.9654200000000001E-4</v>
      </c>
      <c r="L2620" s="15">
        <v>2458339.2799999998</v>
      </c>
      <c r="M2620" s="29">
        <v>776.73</v>
      </c>
      <c r="N2620" s="12">
        <v>3073</v>
      </c>
      <c r="O2620" s="12">
        <v>3213</v>
      </c>
      <c r="P2620" s="12">
        <v>3209</v>
      </c>
      <c r="Q2620" s="12">
        <v>3165</v>
      </c>
    </row>
    <row r="2621" spans="1:17" x14ac:dyDescent="0.3">
      <c r="A2621" s="33" t="s">
        <v>2080</v>
      </c>
      <c r="B2621" s="20" t="s">
        <v>55</v>
      </c>
      <c r="C2621" s="20" t="s">
        <v>56</v>
      </c>
      <c r="D2621" s="20" t="s">
        <v>56</v>
      </c>
      <c r="E2621" s="20" t="s">
        <v>56</v>
      </c>
      <c r="F2621" s="12">
        <v>85760</v>
      </c>
      <c r="G2621" s="12">
        <v>365</v>
      </c>
      <c r="H2621" s="12">
        <v>6748</v>
      </c>
      <c r="I2621" s="29">
        <v>86984066</v>
      </c>
      <c r="J2621" s="3">
        <v>365</v>
      </c>
      <c r="K2621" s="13">
        <v>2.6757930000000001E-3</v>
      </c>
      <c r="L2621" s="15">
        <v>22182363.829999998</v>
      </c>
      <c r="M2621" s="29">
        <v>1815.1</v>
      </c>
      <c r="N2621" s="12">
        <v>11632</v>
      </c>
      <c r="O2621" s="12">
        <v>11870</v>
      </c>
      <c r="P2621" s="12">
        <v>13162</v>
      </c>
      <c r="Q2621" s="12">
        <v>12221</v>
      </c>
    </row>
    <row r="2622" spans="1:17" x14ac:dyDescent="0.3">
      <c r="A2622" s="33" t="s">
        <v>2081</v>
      </c>
      <c r="B2622" s="20" t="s">
        <v>55</v>
      </c>
      <c r="C2622" s="20" t="s">
        <v>56</v>
      </c>
      <c r="D2622" s="20" t="s">
        <v>56</v>
      </c>
      <c r="E2622" s="20" t="s">
        <v>56</v>
      </c>
      <c r="F2622" s="12">
        <v>155</v>
      </c>
      <c r="G2622" s="12">
        <v>365</v>
      </c>
      <c r="H2622" s="12">
        <v>124</v>
      </c>
      <c r="I2622" s="29">
        <v>409561</v>
      </c>
      <c r="J2622" s="3">
        <v>365</v>
      </c>
      <c r="K2622" s="13">
        <v>1.2599000000000001E-5</v>
      </c>
      <c r="L2622" s="15">
        <v>104444.77</v>
      </c>
      <c r="M2622" s="29">
        <v>472.6</v>
      </c>
      <c r="N2622" s="12">
        <v>250</v>
      </c>
      <c r="O2622" s="12">
        <v>257</v>
      </c>
      <c r="P2622" s="12">
        <v>155</v>
      </c>
      <c r="Q2622" s="12">
        <v>221</v>
      </c>
    </row>
    <row r="2623" spans="1:17" x14ac:dyDescent="0.3">
      <c r="A2623" s="33" t="s">
        <v>2082</v>
      </c>
      <c r="B2623" s="20" t="s">
        <v>55</v>
      </c>
      <c r="C2623" s="20" t="s">
        <v>56</v>
      </c>
      <c r="D2623" s="20" t="s">
        <v>56</v>
      </c>
      <c r="E2623" s="20" t="s">
        <v>56</v>
      </c>
      <c r="F2623" s="12">
        <v>2435</v>
      </c>
      <c r="G2623" s="12">
        <v>365</v>
      </c>
      <c r="H2623" s="12">
        <v>766</v>
      </c>
      <c r="I2623" s="29">
        <v>7805430</v>
      </c>
      <c r="J2623" s="3">
        <v>365</v>
      </c>
      <c r="K2623" s="13">
        <v>2.4011E-4</v>
      </c>
      <c r="L2623" s="15">
        <v>1990512.7</v>
      </c>
      <c r="M2623" s="29">
        <v>963</v>
      </c>
      <c r="N2623" s="12">
        <v>2053</v>
      </c>
      <c r="O2623" s="12">
        <v>2124</v>
      </c>
      <c r="P2623" s="12">
        <v>2024</v>
      </c>
      <c r="Q2623" s="12">
        <v>2067</v>
      </c>
    </row>
    <row r="2624" spans="1:17" x14ac:dyDescent="0.3">
      <c r="A2624" s="33" t="s">
        <v>2083</v>
      </c>
      <c r="B2624" s="20" t="s">
        <v>55</v>
      </c>
      <c r="C2624" s="20" t="s">
        <v>56</v>
      </c>
      <c r="D2624" s="20" t="s">
        <v>56</v>
      </c>
      <c r="E2624" s="20" t="s">
        <v>56</v>
      </c>
      <c r="F2624" s="12">
        <v>35987</v>
      </c>
      <c r="G2624" s="12">
        <v>365</v>
      </c>
      <c r="H2624" s="12">
        <v>8255</v>
      </c>
      <c r="I2624" s="29">
        <v>34761548</v>
      </c>
      <c r="J2624" s="3">
        <v>365</v>
      </c>
      <c r="K2624" s="13">
        <v>1.0693300000000001E-3</v>
      </c>
      <c r="L2624" s="15">
        <v>8864765.0199999996</v>
      </c>
      <c r="M2624" s="29">
        <v>637.16</v>
      </c>
      <c r="N2624" s="12">
        <v>13012</v>
      </c>
      <c r="O2624" s="12">
        <v>13602</v>
      </c>
      <c r="P2624" s="12">
        <v>15126</v>
      </c>
      <c r="Q2624" s="12">
        <v>13913</v>
      </c>
    </row>
    <row r="2625" spans="1:17" x14ac:dyDescent="0.3">
      <c r="A2625" s="33" t="s">
        <v>2084</v>
      </c>
      <c r="B2625" s="20" t="s">
        <v>55</v>
      </c>
      <c r="C2625" s="20" t="s">
        <v>56</v>
      </c>
      <c r="D2625" s="20" t="s">
        <v>56</v>
      </c>
      <c r="E2625" s="20" t="s">
        <v>56</v>
      </c>
      <c r="F2625" s="12">
        <v>99756</v>
      </c>
      <c r="G2625" s="12">
        <v>365</v>
      </c>
      <c r="H2625" s="12">
        <v>15373</v>
      </c>
      <c r="I2625" s="29">
        <v>101415099</v>
      </c>
      <c r="J2625" s="3">
        <v>365</v>
      </c>
      <c r="K2625" s="13">
        <v>3.119719E-3</v>
      </c>
      <c r="L2625" s="15">
        <v>25862514</v>
      </c>
      <c r="M2625" s="29">
        <v>1376.4</v>
      </c>
      <c r="N2625" s="12">
        <v>18878</v>
      </c>
      <c r="O2625" s="12">
        <v>18905</v>
      </c>
      <c r="P2625" s="12">
        <v>18588</v>
      </c>
      <c r="Q2625" s="12">
        <v>18790</v>
      </c>
    </row>
    <row r="2626" spans="1:17" x14ac:dyDescent="0.3">
      <c r="A2626" s="33" t="s">
        <v>2085</v>
      </c>
      <c r="B2626" s="20" t="s">
        <v>55</v>
      </c>
      <c r="C2626" s="20" t="s">
        <v>56</v>
      </c>
      <c r="D2626" s="20" t="s">
        <v>56</v>
      </c>
      <c r="E2626" s="20" t="s">
        <v>56</v>
      </c>
      <c r="F2626" s="12">
        <v>4513</v>
      </c>
      <c r="G2626" s="12">
        <v>365</v>
      </c>
      <c r="H2626" s="12">
        <v>990</v>
      </c>
      <c r="I2626" s="29">
        <v>5791784</v>
      </c>
      <c r="J2626" s="3">
        <v>365</v>
      </c>
      <c r="K2626" s="13">
        <v>1.78166E-4</v>
      </c>
      <c r="L2626" s="15">
        <v>1476999.94</v>
      </c>
      <c r="M2626" s="29">
        <v>1020.03</v>
      </c>
      <c r="N2626" s="12">
        <v>1696</v>
      </c>
      <c r="O2626" s="12">
        <v>1512</v>
      </c>
      <c r="P2626" s="12">
        <v>1137</v>
      </c>
      <c r="Q2626" s="12">
        <v>1448</v>
      </c>
    </row>
    <row r="2627" spans="1:17" x14ac:dyDescent="0.3">
      <c r="A2627" s="33" t="s">
        <v>2086</v>
      </c>
      <c r="B2627" s="20" t="s">
        <v>55</v>
      </c>
      <c r="C2627" s="20" t="s">
        <v>56</v>
      </c>
      <c r="D2627" s="20" t="s">
        <v>56</v>
      </c>
      <c r="E2627" s="20" t="s">
        <v>56</v>
      </c>
      <c r="F2627" s="12">
        <v>11617</v>
      </c>
      <c r="G2627" s="12">
        <v>365</v>
      </c>
      <c r="H2627" s="12">
        <v>1779</v>
      </c>
      <c r="I2627" s="29">
        <v>27535451</v>
      </c>
      <c r="J2627" s="3">
        <v>365</v>
      </c>
      <c r="K2627" s="13">
        <v>8.47042E-4</v>
      </c>
      <c r="L2627" s="15">
        <v>7021991.7300000004</v>
      </c>
      <c r="M2627" s="29">
        <v>1212.1500000000001</v>
      </c>
      <c r="N2627" s="12">
        <v>5845</v>
      </c>
      <c r="O2627" s="12">
        <v>5580</v>
      </c>
      <c r="P2627" s="12">
        <v>5953</v>
      </c>
      <c r="Q2627" s="12">
        <v>5793</v>
      </c>
    </row>
    <row r="2628" spans="1:17" x14ac:dyDescent="0.3">
      <c r="A2628" s="33" t="s">
        <v>2087</v>
      </c>
      <c r="B2628" s="20" t="s">
        <v>56</v>
      </c>
      <c r="C2628" s="20" t="s">
        <v>56</v>
      </c>
      <c r="D2628" s="20" t="s">
        <v>56</v>
      </c>
      <c r="E2628" s="20" t="s">
        <v>56</v>
      </c>
      <c r="F2628" s="12">
        <v>557</v>
      </c>
      <c r="G2628" s="12">
        <v>365</v>
      </c>
      <c r="H2628" s="12">
        <v>260</v>
      </c>
      <c r="I2628" s="29">
        <v>2419238</v>
      </c>
      <c r="J2628" s="3">
        <v>365</v>
      </c>
      <c r="K2628" s="13">
        <v>7.4419999999999996E-5</v>
      </c>
      <c r="L2628" s="15" t="s">
        <v>2689</v>
      </c>
      <c r="M2628" s="29" t="s">
        <v>2689</v>
      </c>
      <c r="N2628" s="12" t="s">
        <v>2689</v>
      </c>
      <c r="O2628" s="12" t="s">
        <v>2689</v>
      </c>
      <c r="P2628" s="12" t="s">
        <v>2689</v>
      </c>
      <c r="Q2628" s="12" t="s">
        <v>2689</v>
      </c>
    </row>
    <row r="2629" spans="1:17" x14ac:dyDescent="0.3">
      <c r="A2629" s="33" t="s">
        <v>2088</v>
      </c>
      <c r="B2629" s="20" t="s">
        <v>55</v>
      </c>
      <c r="C2629" s="20" t="s">
        <v>56</v>
      </c>
      <c r="D2629" s="20" t="s">
        <v>56</v>
      </c>
      <c r="E2629" s="20" t="s">
        <v>56</v>
      </c>
      <c r="F2629" s="12">
        <v>833</v>
      </c>
      <c r="G2629" s="12">
        <v>274</v>
      </c>
      <c r="H2629" s="12">
        <v>308</v>
      </c>
      <c r="I2629" s="29">
        <v>1920061</v>
      </c>
      <c r="J2629" s="3">
        <v>365</v>
      </c>
      <c r="K2629" s="13">
        <v>5.9064999999999998E-5</v>
      </c>
      <c r="L2629" s="15">
        <v>489647.05</v>
      </c>
      <c r="M2629" s="29">
        <v>1160.3</v>
      </c>
      <c r="N2629" s="12">
        <v>455</v>
      </c>
      <c r="O2629" s="12">
        <v>398</v>
      </c>
      <c r="P2629" s="12">
        <v>412</v>
      </c>
      <c r="Q2629" s="12">
        <v>422</v>
      </c>
    </row>
    <row r="2630" spans="1:17" x14ac:dyDescent="0.3">
      <c r="A2630" s="33" t="s">
        <v>2089</v>
      </c>
      <c r="B2630" s="20" t="s">
        <v>55</v>
      </c>
      <c r="C2630" s="20" t="s">
        <v>56</v>
      </c>
      <c r="D2630" s="20" t="s">
        <v>56</v>
      </c>
      <c r="E2630" s="20" t="s">
        <v>56</v>
      </c>
      <c r="F2630" s="12">
        <v>2851</v>
      </c>
      <c r="G2630" s="12">
        <v>365</v>
      </c>
      <c r="H2630" s="12">
        <v>599</v>
      </c>
      <c r="I2630" s="29">
        <v>3540909</v>
      </c>
      <c r="J2630" s="3">
        <v>365</v>
      </c>
      <c r="K2630" s="13">
        <v>1.08925E-4</v>
      </c>
      <c r="L2630" s="15">
        <v>902989.88</v>
      </c>
      <c r="M2630" s="29">
        <v>749.37</v>
      </c>
      <c r="N2630" s="12">
        <v>1255</v>
      </c>
      <c r="O2630" s="12">
        <v>1219</v>
      </c>
      <c r="P2630" s="12">
        <v>1140</v>
      </c>
      <c r="Q2630" s="12">
        <v>1205</v>
      </c>
    </row>
    <row r="2631" spans="1:17" x14ac:dyDescent="0.3">
      <c r="A2631" s="33" t="s">
        <v>2090</v>
      </c>
      <c r="B2631" s="20" t="s">
        <v>55</v>
      </c>
      <c r="C2631" s="20" t="s">
        <v>56</v>
      </c>
      <c r="D2631" s="20" t="s">
        <v>56</v>
      </c>
      <c r="E2631" s="20" t="s">
        <v>56</v>
      </c>
      <c r="F2631" s="12">
        <v>10140</v>
      </c>
      <c r="G2631" s="12">
        <v>365</v>
      </c>
      <c r="H2631" s="12">
        <v>2928</v>
      </c>
      <c r="I2631" s="29">
        <v>6917184</v>
      </c>
      <c r="J2631" s="3">
        <v>365</v>
      </c>
      <c r="K2631" s="13">
        <v>2.1278599999999999E-4</v>
      </c>
      <c r="L2631" s="15">
        <v>1763995.4</v>
      </c>
      <c r="M2631" s="29">
        <v>278.32</v>
      </c>
      <c r="N2631" s="12">
        <v>6286</v>
      </c>
      <c r="O2631" s="12">
        <v>6228</v>
      </c>
      <c r="P2631" s="12">
        <v>6501</v>
      </c>
      <c r="Q2631" s="12">
        <v>6338</v>
      </c>
    </row>
    <row r="2632" spans="1:17" x14ac:dyDescent="0.3">
      <c r="A2632" s="33" t="s">
        <v>2091</v>
      </c>
      <c r="B2632" s="20" t="s">
        <v>56</v>
      </c>
      <c r="C2632" s="20" t="s">
        <v>56</v>
      </c>
      <c r="D2632" s="20" t="s">
        <v>56</v>
      </c>
      <c r="E2632" s="20" t="s">
        <v>56</v>
      </c>
      <c r="F2632" s="12">
        <v>99</v>
      </c>
      <c r="G2632" s="12">
        <v>365</v>
      </c>
      <c r="H2632" s="12">
        <v>70</v>
      </c>
      <c r="I2632" s="29">
        <v>677464</v>
      </c>
      <c r="J2632" s="3">
        <v>365</v>
      </c>
      <c r="K2632" s="13">
        <v>2.084E-5</v>
      </c>
      <c r="L2632" s="15" t="s">
        <v>2689</v>
      </c>
      <c r="M2632" s="29" t="s">
        <v>2689</v>
      </c>
      <c r="N2632" s="12" t="s">
        <v>2689</v>
      </c>
      <c r="O2632" s="12" t="s">
        <v>2689</v>
      </c>
      <c r="P2632" s="12" t="s">
        <v>2689</v>
      </c>
      <c r="Q2632" s="12" t="s">
        <v>2689</v>
      </c>
    </row>
    <row r="2633" spans="1:17" x14ac:dyDescent="0.3">
      <c r="A2633" s="33" t="s">
        <v>2092</v>
      </c>
      <c r="B2633" s="20" t="s">
        <v>55</v>
      </c>
      <c r="C2633" s="20" t="s">
        <v>56</v>
      </c>
      <c r="D2633" s="20" t="s">
        <v>56</v>
      </c>
      <c r="E2633" s="20" t="s">
        <v>56</v>
      </c>
      <c r="F2633" s="12">
        <v>1478</v>
      </c>
      <c r="G2633" s="12">
        <v>365</v>
      </c>
      <c r="H2633" s="12">
        <v>129</v>
      </c>
      <c r="I2633" s="29">
        <v>1117646</v>
      </c>
      <c r="J2633" s="3">
        <v>365</v>
      </c>
      <c r="K2633" s="13">
        <v>3.4381000000000002E-5</v>
      </c>
      <c r="L2633" s="15">
        <v>285018.07</v>
      </c>
      <c r="M2633" s="29">
        <v>625.04</v>
      </c>
      <c r="N2633" s="12">
        <v>499</v>
      </c>
      <c r="O2633" s="12">
        <v>459</v>
      </c>
      <c r="P2633" s="12">
        <v>411</v>
      </c>
      <c r="Q2633" s="12">
        <v>456</v>
      </c>
    </row>
    <row r="2634" spans="1:17" x14ac:dyDescent="0.3">
      <c r="A2634" s="33" t="s">
        <v>2093</v>
      </c>
      <c r="B2634" s="20" t="s">
        <v>55</v>
      </c>
      <c r="C2634" s="20" t="s">
        <v>56</v>
      </c>
      <c r="D2634" s="20" t="s">
        <v>56</v>
      </c>
      <c r="E2634" s="20" t="s">
        <v>56</v>
      </c>
      <c r="F2634" s="12">
        <v>33940</v>
      </c>
      <c r="G2634" s="12">
        <v>365</v>
      </c>
      <c r="H2634" s="12">
        <v>6451</v>
      </c>
      <c r="I2634" s="29">
        <v>25574992</v>
      </c>
      <c r="J2634" s="3">
        <v>365</v>
      </c>
      <c r="K2634" s="13">
        <v>7.86735E-4</v>
      </c>
      <c r="L2634" s="15">
        <v>6522042.5300000003</v>
      </c>
      <c r="M2634" s="29">
        <v>987.14</v>
      </c>
      <c r="N2634" s="12">
        <v>7023</v>
      </c>
      <c r="O2634" s="12">
        <v>6580</v>
      </c>
      <c r="P2634" s="12">
        <v>6218</v>
      </c>
      <c r="Q2634" s="12">
        <v>6607</v>
      </c>
    </row>
    <row r="2635" spans="1:17" x14ac:dyDescent="0.3">
      <c r="A2635" s="33" t="s">
        <v>2094</v>
      </c>
      <c r="B2635" s="20" t="s">
        <v>55</v>
      </c>
      <c r="C2635" s="20" t="s">
        <v>56</v>
      </c>
      <c r="D2635" s="20" t="s">
        <v>56</v>
      </c>
      <c r="E2635" s="20" t="s">
        <v>56</v>
      </c>
      <c r="F2635" s="12">
        <v>1770</v>
      </c>
      <c r="G2635" s="12">
        <v>365</v>
      </c>
      <c r="H2635" s="12">
        <v>374</v>
      </c>
      <c r="I2635" s="29">
        <v>4668960</v>
      </c>
      <c r="J2635" s="3">
        <v>365</v>
      </c>
      <c r="K2635" s="13">
        <v>1.43626E-4</v>
      </c>
      <c r="L2635" s="15">
        <v>1190661.3999999999</v>
      </c>
      <c r="M2635" s="29">
        <v>1509.08</v>
      </c>
      <c r="N2635" s="12">
        <v>889</v>
      </c>
      <c r="O2635" s="12">
        <v>806</v>
      </c>
      <c r="P2635" s="12">
        <v>673</v>
      </c>
      <c r="Q2635" s="12">
        <v>789</v>
      </c>
    </row>
    <row r="2636" spans="1:17" x14ac:dyDescent="0.3">
      <c r="A2636" s="33" t="s">
        <v>2095</v>
      </c>
      <c r="B2636" s="20" t="s">
        <v>55</v>
      </c>
      <c r="C2636" s="20" t="s">
        <v>56</v>
      </c>
      <c r="D2636" s="20" t="s">
        <v>56</v>
      </c>
      <c r="E2636" s="20" t="s">
        <v>56</v>
      </c>
      <c r="F2636" s="12">
        <v>2467</v>
      </c>
      <c r="G2636" s="12">
        <v>365</v>
      </c>
      <c r="H2636" s="12">
        <v>328</v>
      </c>
      <c r="I2636" s="29">
        <v>4931585</v>
      </c>
      <c r="J2636" s="3">
        <v>365</v>
      </c>
      <c r="K2636" s="13">
        <v>1.51705E-4</v>
      </c>
      <c r="L2636" s="15">
        <v>1257635.08</v>
      </c>
      <c r="M2636" s="29">
        <v>1509.77</v>
      </c>
      <c r="N2636" s="12">
        <v>845</v>
      </c>
      <c r="O2636" s="12">
        <v>825</v>
      </c>
      <c r="P2636" s="12">
        <v>830</v>
      </c>
      <c r="Q2636" s="12">
        <v>833</v>
      </c>
    </row>
    <row r="2637" spans="1:17" x14ac:dyDescent="0.3">
      <c r="A2637" s="33" t="s">
        <v>2096</v>
      </c>
      <c r="B2637" s="20" t="s">
        <v>55</v>
      </c>
      <c r="C2637" s="20" t="s">
        <v>56</v>
      </c>
      <c r="D2637" s="20" t="s">
        <v>56</v>
      </c>
      <c r="E2637" s="20" t="s">
        <v>56</v>
      </c>
      <c r="F2637" s="12">
        <v>3124</v>
      </c>
      <c r="G2637" s="12">
        <v>365</v>
      </c>
      <c r="H2637" s="12">
        <v>981</v>
      </c>
      <c r="I2637" s="29">
        <v>3778137</v>
      </c>
      <c r="J2637" s="3">
        <v>365</v>
      </c>
      <c r="K2637" s="13">
        <v>1.16223E-4</v>
      </c>
      <c r="L2637" s="15">
        <v>963486.92</v>
      </c>
      <c r="M2637" s="29">
        <v>487.84</v>
      </c>
      <c r="N2637" s="12">
        <v>2035</v>
      </c>
      <c r="O2637" s="12">
        <v>2076</v>
      </c>
      <c r="P2637" s="12">
        <v>1814</v>
      </c>
      <c r="Q2637" s="12">
        <v>1975</v>
      </c>
    </row>
    <row r="2638" spans="1:17" x14ac:dyDescent="0.3">
      <c r="A2638" s="33" t="s">
        <v>2097</v>
      </c>
      <c r="B2638" s="20" t="s">
        <v>55</v>
      </c>
      <c r="C2638" s="20" t="s">
        <v>56</v>
      </c>
      <c r="D2638" s="20" t="s">
        <v>56</v>
      </c>
      <c r="E2638" s="20" t="s">
        <v>56</v>
      </c>
      <c r="F2638" s="12">
        <v>8787</v>
      </c>
      <c r="G2638" s="12">
        <v>365</v>
      </c>
      <c r="H2638" s="12">
        <v>1622</v>
      </c>
      <c r="I2638" s="29">
        <v>10553349</v>
      </c>
      <c r="J2638" s="3">
        <v>365</v>
      </c>
      <c r="K2638" s="13">
        <v>3.2464100000000002E-4</v>
      </c>
      <c r="L2638" s="15">
        <v>2691277.13</v>
      </c>
      <c r="M2638" s="29">
        <v>567.9</v>
      </c>
      <c r="N2638" s="12">
        <v>4766</v>
      </c>
      <c r="O2638" s="12">
        <v>4691</v>
      </c>
      <c r="P2638" s="12">
        <v>4761</v>
      </c>
      <c r="Q2638" s="12">
        <v>4739</v>
      </c>
    </row>
    <row r="2639" spans="1:17" x14ac:dyDescent="0.3">
      <c r="A2639" s="33" t="s">
        <v>2098</v>
      </c>
      <c r="B2639" s="20" t="s">
        <v>55</v>
      </c>
      <c r="C2639" s="20" t="s">
        <v>56</v>
      </c>
      <c r="D2639" s="20" t="s">
        <v>56</v>
      </c>
      <c r="E2639" s="20" t="s">
        <v>56</v>
      </c>
      <c r="F2639" s="12">
        <v>3294</v>
      </c>
      <c r="G2639" s="12">
        <v>365</v>
      </c>
      <c r="H2639" s="12">
        <v>463</v>
      </c>
      <c r="I2639" s="29">
        <v>8411721</v>
      </c>
      <c r="J2639" s="3">
        <v>365</v>
      </c>
      <c r="K2639" s="13">
        <v>2.5876000000000002E-4</v>
      </c>
      <c r="L2639" s="15">
        <v>2145126.85</v>
      </c>
      <c r="M2639" s="29">
        <v>1753.99</v>
      </c>
      <c r="N2639" s="12">
        <v>1363</v>
      </c>
      <c r="O2639" s="12">
        <v>1236</v>
      </c>
      <c r="P2639" s="12">
        <v>1071</v>
      </c>
      <c r="Q2639" s="12">
        <v>1223</v>
      </c>
    </row>
    <row r="2640" spans="1:17" x14ac:dyDescent="0.3">
      <c r="A2640" s="33" t="s">
        <v>2099</v>
      </c>
      <c r="B2640" s="20" t="s">
        <v>56</v>
      </c>
      <c r="C2640" s="20" t="s">
        <v>56</v>
      </c>
      <c r="D2640" s="20" t="s">
        <v>56</v>
      </c>
      <c r="E2640" s="20" t="s">
        <v>56</v>
      </c>
      <c r="F2640" s="12">
        <v>5962</v>
      </c>
      <c r="G2640" s="12">
        <v>365</v>
      </c>
      <c r="H2640" s="12">
        <v>1872</v>
      </c>
      <c r="I2640" s="29">
        <v>21628590</v>
      </c>
      <c r="J2640" s="3">
        <v>365</v>
      </c>
      <c r="K2640" s="13">
        <v>6.6533599999999999E-4</v>
      </c>
      <c r="L2640" s="15" t="s">
        <v>2689</v>
      </c>
      <c r="M2640" s="29" t="s">
        <v>2689</v>
      </c>
      <c r="N2640" s="12" t="s">
        <v>2689</v>
      </c>
      <c r="O2640" s="12" t="s">
        <v>2689</v>
      </c>
      <c r="P2640" s="12" t="s">
        <v>2689</v>
      </c>
      <c r="Q2640" s="12" t="s">
        <v>2689</v>
      </c>
    </row>
    <row r="2641" spans="1:17" x14ac:dyDescent="0.3">
      <c r="A2641" s="33" t="s">
        <v>2100</v>
      </c>
      <c r="B2641" s="20" t="s">
        <v>55</v>
      </c>
      <c r="C2641" s="20" t="s">
        <v>56</v>
      </c>
      <c r="D2641" s="20" t="s">
        <v>56</v>
      </c>
      <c r="E2641" s="20" t="s">
        <v>56</v>
      </c>
      <c r="F2641" s="12">
        <v>1751</v>
      </c>
      <c r="G2641" s="12">
        <v>365</v>
      </c>
      <c r="H2641" s="12">
        <v>548</v>
      </c>
      <c r="I2641" s="29">
        <v>4454650</v>
      </c>
      <c r="J2641" s="3">
        <v>365</v>
      </c>
      <c r="K2641" s="13">
        <v>1.37033E-4</v>
      </c>
      <c r="L2641" s="15">
        <v>1136008.83</v>
      </c>
      <c r="M2641" s="29">
        <v>1838.2</v>
      </c>
      <c r="N2641" s="12">
        <v>674</v>
      </c>
      <c r="O2641" s="12">
        <v>649</v>
      </c>
      <c r="P2641" s="12">
        <v>531</v>
      </c>
      <c r="Q2641" s="12">
        <v>618</v>
      </c>
    </row>
    <row r="2642" spans="1:17" x14ac:dyDescent="0.3">
      <c r="A2642" s="33" t="s">
        <v>2101</v>
      </c>
      <c r="B2642" s="20" t="s">
        <v>56</v>
      </c>
      <c r="C2642" s="20" t="s">
        <v>56</v>
      </c>
      <c r="D2642" s="20" t="s">
        <v>56</v>
      </c>
      <c r="E2642" s="20" t="s">
        <v>56</v>
      </c>
      <c r="F2642" s="12">
        <v>3664</v>
      </c>
      <c r="G2642" s="12">
        <v>365</v>
      </c>
      <c r="H2642" s="12">
        <v>3182</v>
      </c>
      <c r="I2642" s="29">
        <v>14465800</v>
      </c>
      <c r="J2642" s="3">
        <v>365</v>
      </c>
      <c r="K2642" s="13">
        <v>4.44995E-4</v>
      </c>
      <c r="L2642" s="15" t="s">
        <v>2689</v>
      </c>
      <c r="M2642" s="29" t="s">
        <v>2689</v>
      </c>
      <c r="N2642" s="12" t="s">
        <v>2689</v>
      </c>
      <c r="O2642" s="12" t="s">
        <v>2689</v>
      </c>
      <c r="P2642" s="12" t="s">
        <v>2689</v>
      </c>
      <c r="Q2642" s="12" t="s">
        <v>2689</v>
      </c>
    </row>
    <row r="2643" spans="1:17" x14ac:dyDescent="0.3">
      <c r="A2643" s="33" t="s">
        <v>2102</v>
      </c>
      <c r="B2643" s="20" t="s">
        <v>55</v>
      </c>
      <c r="C2643" s="20" t="s">
        <v>56</v>
      </c>
      <c r="D2643" s="20" t="s">
        <v>56</v>
      </c>
      <c r="E2643" s="20" t="s">
        <v>56</v>
      </c>
      <c r="F2643" s="12">
        <v>1177</v>
      </c>
      <c r="G2643" s="12">
        <v>365</v>
      </c>
      <c r="H2643" s="12">
        <v>109</v>
      </c>
      <c r="I2643" s="29">
        <v>3193835</v>
      </c>
      <c r="J2643" s="3">
        <v>365</v>
      </c>
      <c r="K2643" s="13">
        <v>9.8247999999999999E-5</v>
      </c>
      <c r="L2643" s="15">
        <v>814480.32</v>
      </c>
      <c r="M2643" s="29">
        <v>1838.56</v>
      </c>
      <c r="N2643" s="12">
        <v>486</v>
      </c>
      <c r="O2643" s="12">
        <v>475</v>
      </c>
      <c r="P2643" s="12">
        <v>368</v>
      </c>
      <c r="Q2643" s="12">
        <v>443</v>
      </c>
    </row>
    <row r="2644" spans="1:17" x14ac:dyDescent="0.3">
      <c r="A2644" s="33" t="s">
        <v>2103</v>
      </c>
      <c r="B2644" s="20" t="s">
        <v>55</v>
      </c>
      <c r="C2644" s="20" t="s">
        <v>56</v>
      </c>
      <c r="D2644" s="20" t="s">
        <v>56</v>
      </c>
      <c r="E2644" s="20" t="s">
        <v>56</v>
      </c>
      <c r="F2644" s="12">
        <v>47347</v>
      </c>
      <c r="G2644" s="12">
        <v>365</v>
      </c>
      <c r="H2644" s="12">
        <v>6197</v>
      </c>
      <c r="I2644" s="29">
        <v>67230128</v>
      </c>
      <c r="J2644" s="3">
        <v>365</v>
      </c>
      <c r="K2644" s="13">
        <v>2.0681250000000001E-3</v>
      </c>
      <c r="L2644" s="15">
        <v>17144785.57</v>
      </c>
      <c r="M2644" s="29">
        <v>1877.85</v>
      </c>
      <c r="N2644" s="12">
        <v>8769</v>
      </c>
      <c r="O2644" s="12">
        <v>9079</v>
      </c>
      <c r="P2644" s="12">
        <v>9543</v>
      </c>
      <c r="Q2644" s="12">
        <v>9130</v>
      </c>
    </row>
    <row r="2645" spans="1:17" x14ac:dyDescent="0.3">
      <c r="A2645" s="33" t="s">
        <v>2104</v>
      </c>
      <c r="B2645" s="20" t="s">
        <v>55</v>
      </c>
      <c r="C2645" s="20" t="s">
        <v>56</v>
      </c>
      <c r="D2645" s="20" t="s">
        <v>56</v>
      </c>
      <c r="E2645" s="20" t="s">
        <v>56</v>
      </c>
      <c r="F2645" s="12">
        <v>1878</v>
      </c>
      <c r="G2645" s="12">
        <v>365</v>
      </c>
      <c r="H2645" s="12">
        <v>237</v>
      </c>
      <c r="I2645" s="29">
        <v>2491975</v>
      </c>
      <c r="J2645" s="3">
        <v>365</v>
      </c>
      <c r="K2645" s="13">
        <v>7.6657999999999997E-5</v>
      </c>
      <c r="L2645" s="15">
        <v>635494.51</v>
      </c>
      <c r="M2645" s="29">
        <v>1149.18</v>
      </c>
      <c r="N2645" s="12">
        <v>614</v>
      </c>
      <c r="O2645" s="12">
        <v>552</v>
      </c>
      <c r="P2645" s="12">
        <v>493</v>
      </c>
      <c r="Q2645" s="12">
        <v>553</v>
      </c>
    </row>
    <row r="2646" spans="1:17" x14ac:dyDescent="0.3">
      <c r="A2646" s="33" t="s">
        <v>2105</v>
      </c>
      <c r="B2646" s="20" t="s">
        <v>56</v>
      </c>
      <c r="C2646" s="20" t="s">
        <v>56</v>
      </c>
      <c r="D2646" s="20" t="s">
        <v>56</v>
      </c>
      <c r="E2646" s="20" t="s">
        <v>56</v>
      </c>
      <c r="F2646" s="12">
        <v>468</v>
      </c>
      <c r="G2646" s="12">
        <v>365</v>
      </c>
      <c r="H2646" s="12">
        <v>266</v>
      </c>
      <c r="I2646" s="29">
        <v>2215518</v>
      </c>
      <c r="J2646" s="3">
        <v>365</v>
      </c>
      <c r="K2646" s="13">
        <v>6.8152999999999996E-5</v>
      </c>
      <c r="L2646" s="15" t="s">
        <v>2689</v>
      </c>
      <c r="M2646" s="29" t="s">
        <v>2689</v>
      </c>
      <c r="N2646" s="12" t="s">
        <v>2689</v>
      </c>
      <c r="O2646" s="12" t="s">
        <v>2689</v>
      </c>
      <c r="P2646" s="12" t="s">
        <v>2689</v>
      </c>
      <c r="Q2646" s="12" t="s">
        <v>2689</v>
      </c>
    </row>
    <row r="2647" spans="1:17" x14ac:dyDescent="0.3">
      <c r="A2647" s="33" t="s">
        <v>2106</v>
      </c>
      <c r="B2647" s="20" t="s">
        <v>55</v>
      </c>
      <c r="C2647" s="20" t="s">
        <v>56</v>
      </c>
      <c r="D2647" s="20" t="s">
        <v>56</v>
      </c>
      <c r="E2647" s="20" t="s">
        <v>56</v>
      </c>
      <c r="F2647" s="12">
        <v>4885</v>
      </c>
      <c r="G2647" s="12">
        <v>365</v>
      </c>
      <c r="H2647" s="12">
        <v>363</v>
      </c>
      <c r="I2647" s="29">
        <v>30011897</v>
      </c>
      <c r="J2647" s="3">
        <v>365</v>
      </c>
      <c r="K2647" s="13">
        <v>9.2322200000000002E-4</v>
      </c>
      <c r="L2647" s="15">
        <v>7653526.0899999999</v>
      </c>
      <c r="M2647" s="29">
        <v>38850.39</v>
      </c>
      <c r="N2647" s="12">
        <v>254</v>
      </c>
      <c r="O2647" s="12">
        <v>190</v>
      </c>
      <c r="P2647" s="12">
        <v>146</v>
      </c>
      <c r="Q2647" s="12">
        <v>197</v>
      </c>
    </row>
    <row r="2648" spans="1:17" x14ac:dyDescent="0.3">
      <c r="A2648" s="33" t="s">
        <v>2107</v>
      </c>
      <c r="B2648" s="20" t="s">
        <v>55</v>
      </c>
      <c r="C2648" s="20" t="s">
        <v>56</v>
      </c>
      <c r="D2648" s="20" t="s">
        <v>56</v>
      </c>
      <c r="E2648" s="20" t="s">
        <v>56</v>
      </c>
      <c r="F2648" s="12">
        <v>12093</v>
      </c>
      <c r="G2648" s="12">
        <v>365</v>
      </c>
      <c r="H2648" s="12">
        <v>3467</v>
      </c>
      <c r="I2648" s="29">
        <v>20545618</v>
      </c>
      <c r="J2648" s="3">
        <v>365</v>
      </c>
      <c r="K2648" s="13">
        <v>6.3202199999999999E-4</v>
      </c>
      <c r="L2648" s="15">
        <v>5239469.6500000004</v>
      </c>
      <c r="M2648" s="29">
        <v>1041.02</v>
      </c>
      <c r="N2648" s="12">
        <v>5846</v>
      </c>
      <c r="O2648" s="12">
        <v>5174</v>
      </c>
      <c r="P2648" s="12">
        <v>4079</v>
      </c>
      <c r="Q2648" s="12">
        <v>5033</v>
      </c>
    </row>
    <row r="2649" spans="1:17" x14ac:dyDescent="0.3">
      <c r="A2649" s="33" t="s">
        <v>2108</v>
      </c>
      <c r="B2649" s="20" t="s">
        <v>55</v>
      </c>
      <c r="C2649" s="20" t="s">
        <v>56</v>
      </c>
      <c r="D2649" s="20" t="s">
        <v>56</v>
      </c>
      <c r="E2649" s="20" t="s">
        <v>56</v>
      </c>
      <c r="F2649" s="12">
        <v>14964</v>
      </c>
      <c r="G2649" s="12">
        <v>365</v>
      </c>
      <c r="H2649" s="12">
        <v>3740</v>
      </c>
      <c r="I2649" s="29">
        <v>17256641</v>
      </c>
      <c r="J2649" s="3">
        <v>365</v>
      </c>
      <c r="K2649" s="13">
        <v>5.3084699999999998E-4</v>
      </c>
      <c r="L2649" s="15">
        <v>4400726.5599999996</v>
      </c>
      <c r="M2649" s="29">
        <v>1019.87</v>
      </c>
      <c r="N2649" s="12">
        <v>4355</v>
      </c>
      <c r="O2649" s="12">
        <v>4241</v>
      </c>
      <c r="P2649" s="12">
        <v>4349</v>
      </c>
      <c r="Q2649" s="12">
        <v>4315</v>
      </c>
    </row>
    <row r="2650" spans="1:17" x14ac:dyDescent="0.3">
      <c r="A2650" s="33" t="s">
        <v>2109</v>
      </c>
      <c r="B2650" s="20" t="s">
        <v>55</v>
      </c>
      <c r="C2650" s="20" t="s">
        <v>56</v>
      </c>
      <c r="D2650" s="20" t="s">
        <v>56</v>
      </c>
      <c r="E2650" s="20" t="s">
        <v>56</v>
      </c>
      <c r="F2650" s="12">
        <v>1333</v>
      </c>
      <c r="G2650" s="12">
        <v>365</v>
      </c>
      <c r="H2650" s="12">
        <v>385</v>
      </c>
      <c r="I2650" s="29">
        <v>2630758</v>
      </c>
      <c r="J2650" s="3">
        <v>365</v>
      </c>
      <c r="K2650" s="13">
        <v>8.0927000000000006E-5</v>
      </c>
      <c r="L2650" s="15">
        <v>670886.44999999995</v>
      </c>
      <c r="M2650" s="29">
        <v>673.58</v>
      </c>
      <c r="N2650" s="12">
        <v>996</v>
      </c>
      <c r="O2650" s="12">
        <v>966</v>
      </c>
      <c r="P2650" s="12">
        <v>1025</v>
      </c>
      <c r="Q2650" s="12">
        <v>996</v>
      </c>
    </row>
    <row r="2651" spans="1:17" x14ac:dyDescent="0.3">
      <c r="A2651" s="33" t="s">
        <v>2110</v>
      </c>
      <c r="B2651" s="20" t="s">
        <v>55</v>
      </c>
      <c r="C2651" s="20" t="s">
        <v>56</v>
      </c>
      <c r="D2651" s="20" t="s">
        <v>56</v>
      </c>
      <c r="E2651" s="20" t="s">
        <v>56</v>
      </c>
      <c r="F2651" s="12">
        <v>1938</v>
      </c>
      <c r="G2651" s="12">
        <v>365</v>
      </c>
      <c r="H2651" s="12">
        <v>183</v>
      </c>
      <c r="I2651" s="29">
        <v>4952172</v>
      </c>
      <c r="J2651" s="3">
        <v>365</v>
      </c>
      <c r="K2651" s="13">
        <v>1.5233799999999999E-4</v>
      </c>
      <c r="L2651" s="15">
        <v>1262885.1000000001</v>
      </c>
      <c r="M2651" s="29">
        <v>3660.54</v>
      </c>
      <c r="N2651" s="12">
        <v>349</v>
      </c>
      <c r="O2651" s="12">
        <v>302</v>
      </c>
      <c r="P2651" s="12">
        <v>384</v>
      </c>
      <c r="Q2651" s="12">
        <v>345</v>
      </c>
    </row>
    <row r="2652" spans="1:17" x14ac:dyDescent="0.3">
      <c r="A2652" s="33" t="s">
        <v>2111</v>
      </c>
      <c r="B2652" s="20" t="s">
        <v>55</v>
      </c>
      <c r="C2652" s="20" t="s">
        <v>56</v>
      </c>
      <c r="D2652" s="20" t="s">
        <v>56</v>
      </c>
      <c r="E2652" s="20" t="s">
        <v>56</v>
      </c>
      <c r="F2652" s="12">
        <v>1526</v>
      </c>
      <c r="G2652" s="12">
        <v>365</v>
      </c>
      <c r="H2652" s="12">
        <v>344</v>
      </c>
      <c r="I2652" s="29">
        <v>3017247</v>
      </c>
      <c r="J2652" s="3">
        <v>365</v>
      </c>
      <c r="K2652" s="13">
        <v>9.2816E-5</v>
      </c>
      <c r="L2652" s="15">
        <v>769447.48</v>
      </c>
      <c r="M2652" s="29">
        <v>532.12</v>
      </c>
      <c r="N2652" s="12">
        <v>1521</v>
      </c>
      <c r="O2652" s="12">
        <v>1462</v>
      </c>
      <c r="P2652" s="12">
        <v>1355</v>
      </c>
      <c r="Q2652" s="12">
        <v>1446</v>
      </c>
    </row>
    <row r="2653" spans="1:17" x14ac:dyDescent="0.3">
      <c r="A2653" s="33" t="s">
        <v>2112</v>
      </c>
      <c r="B2653" s="20" t="s">
        <v>55</v>
      </c>
      <c r="C2653" s="20" t="s">
        <v>56</v>
      </c>
      <c r="D2653" s="20" t="s">
        <v>56</v>
      </c>
      <c r="E2653" s="20" t="s">
        <v>56</v>
      </c>
      <c r="F2653" s="12">
        <v>21482</v>
      </c>
      <c r="G2653" s="12">
        <v>365</v>
      </c>
      <c r="H2653" s="12">
        <v>2162</v>
      </c>
      <c r="I2653" s="29">
        <v>26122224</v>
      </c>
      <c r="J2653" s="3">
        <v>365</v>
      </c>
      <c r="K2653" s="13">
        <v>8.0356899999999996E-4</v>
      </c>
      <c r="L2653" s="15">
        <v>6661595.6600000001</v>
      </c>
      <c r="M2653" s="29">
        <v>1519.87</v>
      </c>
      <c r="N2653" s="12">
        <v>4578</v>
      </c>
      <c r="O2653" s="12">
        <v>4465</v>
      </c>
      <c r="P2653" s="12">
        <v>4107</v>
      </c>
      <c r="Q2653" s="12">
        <v>4383</v>
      </c>
    </row>
    <row r="2654" spans="1:17" x14ac:dyDescent="0.3">
      <c r="A2654" s="33" t="s">
        <v>2113</v>
      </c>
      <c r="B2654" s="20" t="s">
        <v>55</v>
      </c>
      <c r="C2654" s="20" t="s">
        <v>56</v>
      </c>
      <c r="D2654" s="20" t="s">
        <v>56</v>
      </c>
      <c r="E2654" s="20" t="s">
        <v>56</v>
      </c>
      <c r="F2654" s="12">
        <v>615</v>
      </c>
      <c r="G2654" s="12">
        <v>365</v>
      </c>
      <c r="H2654" s="12">
        <v>197</v>
      </c>
      <c r="I2654" s="29">
        <v>2315745</v>
      </c>
      <c r="J2654" s="3">
        <v>365</v>
      </c>
      <c r="K2654" s="13">
        <v>7.1236999999999996E-5</v>
      </c>
      <c r="L2654" s="15">
        <v>590552.97</v>
      </c>
      <c r="M2654" s="29">
        <v>1264.57</v>
      </c>
      <c r="N2654" s="12">
        <v>499</v>
      </c>
      <c r="O2654" s="12">
        <v>504</v>
      </c>
      <c r="P2654" s="12">
        <v>398</v>
      </c>
      <c r="Q2654" s="12">
        <v>467</v>
      </c>
    </row>
    <row r="2655" spans="1:17" x14ac:dyDescent="0.3">
      <c r="A2655" s="33" t="s">
        <v>2114</v>
      </c>
      <c r="B2655" s="20" t="s">
        <v>55</v>
      </c>
      <c r="C2655" s="20" t="s">
        <v>56</v>
      </c>
      <c r="D2655" s="20" t="s">
        <v>56</v>
      </c>
      <c r="E2655" s="20" t="s">
        <v>56</v>
      </c>
      <c r="F2655" s="12">
        <v>3602</v>
      </c>
      <c r="G2655" s="12">
        <v>365</v>
      </c>
      <c r="H2655" s="12">
        <v>521</v>
      </c>
      <c r="I2655" s="29">
        <v>4864412</v>
      </c>
      <c r="J2655" s="3">
        <v>365</v>
      </c>
      <c r="K2655" s="13">
        <v>1.4963800000000001E-4</v>
      </c>
      <c r="L2655" s="15">
        <v>1240504.8600000001</v>
      </c>
      <c r="M2655" s="29">
        <v>798.78</v>
      </c>
      <c r="N2655" s="12">
        <v>1688</v>
      </c>
      <c r="O2655" s="12">
        <v>1614</v>
      </c>
      <c r="P2655" s="12">
        <v>1357</v>
      </c>
      <c r="Q2655" s="12">
        <v>1553</v>
      </c>
    </row>
    <row r="2656" spans="1:17" x14ac:dyDescent="0.3">
      <c r="A2656" s="33" t="s">
        <v>2115</v>
      </c>
      <c r="B2656" s="20" t="s">
        <v>55</v>
      </c>
      <c r="C2656" s="20" t="s">
        <v>56</v>
      </c>
      <c r="D2656" s="20" t="s">
        <v>56</v>
      </c>
      <c r="E2656" s="20" t="s">
        <v>56</v>
      </c>
      <c r="F2656" s="12">
        <v>224</v>
      </c>
      <c r="G2656" s="12">
        <v>365</v>
      </c>
      <c r="H2656" s="12">
        <v>93</v>
      </c>
      <c r="I2656" s="29">
        <v>1066785</v>
      </c>
      <c r="J2656" s="3">
        <v>365</v>
      </c>
      <c r="K2656" s="13">
        <v>3.2815999999999999E-5</v>
      </c>
      <c r="L2656" s="15">
        <v>272047.68</v>
      </c>
      <c r="M2656" s="29">
        <v>1519.82</v>
      </c>
      <c r="N2656" s="12">
        <v>166</v>
      </c>
      <c r="O2656" s="12">
        <v>186</v>
      </c>
      <c r="P2656" s="12">
        <v>185</v>
      </c>
      <c r="Q2656" s="12">
        <v>179</v>
      </c>
    </row>
    <row r="2657" spans="1:17" x14ac:dyDescent="0.3">
      <c r="A2657" s="33" t="s">
        <v>2116</v>
      </c>
      <c r="B2657" s="20" t="s">
        <v>55</v>
      </c>
      <c r="C2657" s="20" t="s">
        <v>56</v>
      </c>
      <c r="D2657" s="20" t="s">
        <v>56</v>
      </c>
      <c r="E2657" s="20" t="s">
        <v>56</v>
      </c>
      <c r="F2657" s="12">
        <v>6371</v>
      </c>
      <c r="G2657" s="12">
        <v>365</v>
      </c>
      <c r="H2657" s="12">
        <v>1191</v>
      </c>
      <c r="I2657" s="29">
        <v>11164124</v>
      </c>
      <c r="J2657" s="3">
        <v>365</v>
      </c>
      <c r="K2657" s="13">
        <v>3.4342900000000002E-4</v>
      </c>
      <c r="L2657" s="15">
        <v>2847034.77</v>
      </c>
      <c r="M2657" s="29">
        <v>745.1</v>
      </c>
      <c r="N2657" s="12">
        <v>3694</v>
      </c>
      <c r="O2657" s="12">
        <v>3816</v>
      </c>
      <c r="P2657" s="12">
        <v>3954</v>
      </c>
      <c r="Q2657" s="12">
        <v>3821</v>
      </c>
    </row>
    <row r="2658" spans="1:17" x14ac:dyDescent="0.3">
      <c r="A2658" s="33" t="s">
        <v>2117</v>
      </c>
      <c r="B2658" s="20" t="s">
        <v>55</v>
      </c>
      <c r="C2658" s="20" t="s">
        <v>56</v>
      </c>
      <c r="D2658" s="20" t="s">
        <v>56</v>
      </c>
      <c r="E2658" s="20" t="s">
        <v>56</v>
      </c>
      <c r="F2658" s="12">
        <v>2292</v>
      </c>
      <c r="G2658" s="12">
        <v>365</v>
      </c>
      <c r="H2658" s="12">
        <v>365</v>
      </c>
      <c r="I2658" s="29">
        <v>4803215</v>
      </c>
      <c r="J2658" s="3">
        <v>365</v>
      </c>
      <c r="K2658" s="13">
        <v>1.47756E-4</v>
      </c>
      <c r="L2658" s="15">
        <v>1224898.6200000001</v>
      </c>
      <c r="M2658" s="29">
        <v>1572.4</v>
      </c>
      <c r="N2658" s="12">
        <v>905</v>
      </c>
      <c r="O2658" s="12">
        <v>737</v>
      </c>
      <c r="P2658" s="12">
        <v>694</v>
      </c>
      <c r="Q2658" s="12">
        <v>779</v>
      </c>
    </row>
    <row r="2659" spans="1:17" x14ac:dyDescent="0.3">
      <c r="A2659" s="33" t="s">
        <v>2118</v>
      </c>
      <c r="B2659" s="20" t="s">
        <v>55</v>
      </c>
      <c r="C2659" s="20" t="s">
        <v>56</v>
      </c>
      <c r="D2659" s="20" t="s">
        <v>56</v>
      </c>
      <c r="E2659" s="20" t="s">
        <v>56</v>
      </c>
      <c r="F2659" s="12">
        <v>50775</v>
      </c>
      <c r="G2659" s="12">
        <v>365</v>
      </c>
      <c r="H2659" s="12">
        <v>3044</v>
      </c>
      <c r="I2659" s="29">
        <v>69333012</v>
      </c>
      <c r="J2659" s="3">
        <v>365</v>
      </c>
      <c r="K2659" s="13">
        <v>2.1328139999999998E-3</v>
      </c>
      <c r="L2659" s="15">
        <v>17681055.489999998</v>
      </c>
      <c r="M2659" s="29">
        <v>14504.56</v>
      </c>
      <c r="N2659" s="12">
        <v>1250</v>
      </c>
      <c r="O2659" s="12">
        <v>1307</v>
      </c>
      <c r="P2659" s="12">
        <v>1101</v>
      </c>
      <c r="Q2659" s="12">
        <v>1219</v>
      </c>
    </row>
    <row r="2660" spans="1:17" x14ac:dyDescent="0.3">
      <c r="A2660" s="33" t="s">
        <v>2119</v>
      </c>
      <c r="B2660" s="20" t="s">
        <v>55</v>
      </c>
      <c r="C2660" s="20" t="s">
        <v>56</v>
      </c>
      <c r="D2660" s="20" t="s">
        <v>56</v>
      </c>
      <c r="E2660" s="20" t="s">
        <v>56</v>
      </c>
      <c r="F2660" s="12"/>
      <c r="G2660" s="12">
        <v>365</v>
      </c>
      <c r="H2660" s="12" t="s">
        <v>2689</v>
      </c>
      <c r="I2660" s="29">
        <v>3376219</v>
      </c>
      <c r="J2660" s="3">
        <v>365</v>
      </c>
      <c r="K2660" s="13">
        <v>1.03859E-4</v>
      </c>
      <c r="L2660" s="15">
        <v>860991.23</v>
      </c>
      <c r="M2660" s="29">
        <v>1875.8</v>
      </c>
      <c r="N2660" s="12">
        <v>432</v>
      </c>
      <c r="O2660" s="12">
        <v>464</v>
      </c>
      <c r="P2660" s="12">
        <v>482</v>
      </c>
      <c r="Q2660" s="12">
        <v>459</v>
      </c>
    </row>
    <row r="2661" spans="1:17" x14ac:dyDescent="0.3">
      <c r="A2661" s="33" t="s">
        <v>2120</v>
      </c>
      <c r="B2661" s="20" t="s">
        <v>55</v>
      </c>
      <c r="C2661" s="20" t="s">
        <v>56</v>
      </c>
      <c r="D2661" s="20" t="s">
        <v>56</v>
      </c>
      <c r="E2661" s="20" t="s">
        <v>56</v>
      </c>
      <c r="F2661" s="12">
        <v>33882</v>
      </c>
      <c r="G2661" s="12">
        <v>365</v>
      </c>
      <c r="H2661" s="12">
        <v>3943</v>
      </c>
      <c r="I2661" s="29">
        <v>22682769</v>
      </c>
      <c r="J2661" s="3">
        <v>365</v>
      </c>
      <c r="K2661" s="13">
        <v>6.9776500000000004E-4</v>
      </c>
      <c r="L2661" s="15">
        <v>5784478.21</v>
      </c>
      <c r="M2661" s="29">
        <v>1269.92</v>
      </c>
      <c r="N2661" s="12">
        <v>4670</v>
      </c>
      <c r="O2661" s="12">
        <v>4596</v>
      </c>
      <c r="P2661" s="12">
        <v>4398</v>
      </c>
      <c r="Q2661" s="12">
        <v>4555</v>
      </c>
    </row>
    <row r="2662" spans="1:17" x14ac:dyDescent="0.3">
      <c r="A2662" s="33" t="s">
        <v>2121</v>
      </c>
      <c r="B2662" s="20" t="s">
        <v>56</v>
      </c>
      <c r="C2662" s="20" t="s">
        <v>56</v>
      </c>
      <c r="D2662" s="20" t="s">
        <v>56</v>
      </c>
      <c r="E2662" s="20" t="s">
        <v>56</v>
      </c>
      <c r="F2662" s="12">
        <v>1771</v>
      </c>
      <c r="G2662" s="12">
        <v>365</v>
      </c>
      <c r="H2662" s="12">
        <v>5</v>
      </c>
      <c r="I2662" s="29">
        <v>718512</v>
      </c>
      <c r="J2662" s="3">
        <v>365</v>
      </c>
      <c r="K2662" s="13">
        <v>2.2103000000000002E-5</v>
      </c>
      <c r="L2662" s="15" t="s">
        <v>2689</v>
      </c>
      <c r="M2662" s="29" t="s">
        <v>2689</v>
      </c>
      <c r="N2662" s="12" t="s">
        <v>2689</v>
      </c>
      <c r="O2662" s="12" t="s">
        <v>2689</v>
      </c>
      <c r="P2662" s="12" t="s">
        <v>2689</v>
      </c>
      <c r="Q2662" s="12" t="s">
        <v>2689</v>
      </c>
    </row>
    <row r="2663" spans="1:17" x14ac:dyDescent="0.3">
      <c r="A2663" s="33" t="s">
        <v>2122</v>
      </c>
      <c r="B2663" s="20" t="s">
        <v>55</v>
      </c>
      <c r="C2663" s="20" t="s">
        <v>56</v>
      </c>
      <c r="D2663" s="20" t="s">
        <v>56</v>
      </c>
      <c r="E2663" s="20" t="s">
        <v>56</v>
      </c>
      <c r="F2663" s="12">
        <v>31856</v>
      </c>
      <c r="G2663" s="12">
        <v>365</v>
      </c>
      <c r="H2663" s="12">
        <v>3790</v>
      </c>
      <c r="I2663" s="29">
        <v>24128317</v>
      </c>
      <c r="J2663" s="3">
        <v>365</v>
      </c>
      <c r="K2663" s="13">
        <v>7.42232E-4</v>
      </c>
      <c r="L2663" s="15">
        <v>6153116.6699999999</v>
      </c>
      <c r="M2663" s="29">
        <v>758.43</v>
      </c>
      <c r="N2663" s="12">
        <v>7529</v>
      </c>
      <c r="O2663" s="12">
        <v>8374</v>
      </c>
      <c r="P2663" s="12">
        <v>8436</v>
      </c>
      <c r="Q2663" s="12">
        <v>8113</v>
      </c>
    </row>
    <row r="2664" spans="1:17" x14ac:dyDescent="0.3">
      <c r="A2664" s="33" t="s">
        <v>2123</v>
      </c>
      <c r="B2664" s="20" t="s">
        <v>55</v>
      </c>
      <c r="C2664" s="20" t="s">
        <v>56</v>
      </c>
      <c r="D2664" s="20" t="s">
        <v>56</v>
      </c>
      <c r="E2664" s="20" t="s">
        <v>56</v>
      </c>
      <c r="F2664" s="12">
        <v>15616</v>
      </c>
      <c r="G2664" s="12">
        <v>365</v>
      </c>
      <c r="H2664" s="12">
        <v>3127</v>
      </c>
      <c r="I2664" s="29">
        <v>10637879</v>
      </c>
      <c r="J2664" s="3">
        <v>365</v>
      </c>
      <c r="K2664" s="13">
        <v>3.2724099999999998E-4</v>
      </c>
      <c r="L2664" s="15">
        <v>2712833.66</v>
      </c>
      <c r="M2664" s="29">
        <v>415.44</v>
      </c>
      <c r="N2664" s="12">
        <v>6284</v>
      </c>
      <c r="O2664" s="12">
        <v>6706</v>
      </c>
      <c r="P2664" s="12">
        <v>6601</v>
      </c>
      <c r="Q2664" s="12">
        <v>6530</v>
      </c>
    </row>
    <row r="2665" spans="1:17" x14ac:dyDescent="0.3">
      <c r="A2665" s="33" t="s">
        <v>2124</v>
      </c>
      <c r="B2665" s="20" t="s">
        <v>55</v>
      </c>
      <c r="C2665" s="20" t="s">
        <v>56</v>
      </c>
      <c r="D2665" s="20" t="s">
        <v>56</v>
      </c>
      <c r="E2665" s="20" t="s">
        <v>56</v>
      </c>
      <c r="F2665" s="12">
        <v>1534</v>
      </c>
      <c r="G2665" s="12">
        <v>365</v>
      </c>
      <c r="H2665" s="12">
        <v>279</v>
      </c>
      <c r="I2665" s="29">
        <v>1781186</v>
      </c>
      <c r="J2665" s="3">
        <v>365</v>
      </c>
      <c r="K2665" s="13">
        <v>5.4793000000000002E-5</v>
      </c>
      <c r="L2665" s="15">
        <v>454231.65</v>
      </c>
      <c r="M2665" s="29">
        <v>579.38</v>
      </c>
      <c r="N2665" s="12">
        <v>827</v>
      </c>
      <c r="O2665" s="12">
        <v>803</v>
      </c>
      <c r="P2665" s="12">
        <v>721</v>
      </c>
      <c r="Q2665" s="12">
        <v>784</v>
      </c>
    </row>
    <row r="2666" spans="1:17" x14ac:dyDescent="0.3">
      <c r="A2666" s="33" t="s">
        <v>2125</v>
      </c>
      <c r="B2666" s="20" t="s">
        <v>55</v>
      </c>
      <c r="C2666" s="20" t="s">
        <v>56</v>
      </c>
      <c r="D2666" s="20" t="s">
        <v>56</v>
      </c>
      <c r="E2666" s="20" t="s">
        <v>56</v>
      </c>
      <c r="F2666" s="12">
        <v>4465</v>
      </c>
      <c r="G2666" s="12">
        <v>365</v>
      </c>
      <c r="H2666" s="12">
        <v>777</v>
      </c>
      <c r="I2666" s="29">
        <v>4646897</v>
      </c>
      <c r="J2666" s="3">
        <v>365</v>
      </c>
      <c r="K2666" s="13">
        <v>1.4294700000000001E-4</v>
      </c>
      <c r="L2666" s="15">
        <v>1185034.97</v>
      </c>
      <c r="M2666" s="29">
        <v>1097.25</v>
      </c>
      <c r="N2666" s="12">
        <v>1218</v>
      </c>
      <c r="O2666" s="12">
        <v>1063</v>
      </c>
      <c r="P2666" s="12">
        <v>959</v>
      </c>
      <c r="Q2666" s="12">
        <v>1080</v>
      </c>
    </row>
    <row r="2667" spans="1:17" x14ac:dyDescent="0.3">
      <c r="A2667" s="33" t="s">
        <v>2126</v>
      </c>
      <c r="B2667" s="20" t="s">
        <v>55</v>
      </c>
      <c r="C2667" s="20" t="s">
        <v>56</v>
      </c>
      <c r="D2667" s="20" t="s">
        <v>56</v>
      </c>
      <c r="E2667" s="20" t="s">
        <v>56</v>
      </c>
      <c r="F2667" s="12">
        <v>1407</v>
      </c>
      <c r="G2667" s="12">
        <v>365</v>
      </c>
      <c r="H2667" s="12">
        <v>367</v>
      </c>
      <c r="I2667" s="29">
        <v>776582</v>
      </c>
      <c r="J2667" s="3">
        <v>365</v>
      </c>
      <c r="K2667" s="13">
        <v>2.3889000000000001E-5</v>
      </c>
      <c r="L2667" s="15">
        <v>198041.15</v>
      </c>
      <c r="M2667" s="29">
        <v>601.95000000000005</v>
      </c>
      <c r="N2667" s="12">
        <v>465</v>
      </c>
      <c r="O2667" s="12">
        <v>333</v>
      </c>
      <c r="P2667" s="12">
        <v>189</v>
      </c>
      <c r="Q2667" s="12">
        <v>329</v>
      </c>
    </row>
    <row r="2668" spans="1:17" x14ac:dyDescent="0.3">
      <c r="A2668" s="33" t="s">
        <v>2127</v>
      </c>
      <c r="B2668" s="20" t="s">
        <v>55</v>
      </c>
      <c r="C2668" s="20" t="s">
        <v>56</v>
      </c>
      <c r="D2668" s="20" t="s">
        <v>56</v>
      </c>
      <c r="E2668" s="20" t="s">
        <v>56</v>
      </c>
      <c r="F2668" s="12">
        <v>19748</v>
      </c>
      <c r="G2668" s="12">
        <v>365</v>
      </c>
      <c r="H2668" s="12">
        <v>4000</v>
      </c>
      <c r="I2668" s="29">
        <v>20302005</v>
      </c>
      <c r="J2668" s="3">
        <v>365</v>
      </c>
      <c r="K2668" s="13">
        <v>6.2452799999999995E-4</v>
      </c>
      <c r="L2668" s="15">
        <v>5177344.34</v>
      </c>
      <c r="M2668" s="29">
        <v>1294.6600000000001</v>
      </c>
      <c r="N2668" s="12">
        <v>4125</v>
      </c>
      <c r="O2668" s="12">
        <v>3982</v>
      </c>
      <c r="P2668" s="12">
        <v>3889</v>
      </c>
      <c r="Q2668" s="12">
        <v>3999</v>
      </c>
    </row>
    <row r="2669" spans="1:17" x14ac:dyDescent="0.3">
      <c r="A2669" s="33" t="s">
        <v>2128</v>
      </c>
      <c r="B2669" s="20" t="s">
        <v>55</v>
      </c>
      <c r="C2669" s="20" t="s">
        <v>56</v>
      </c>
      <c r="D2669" s="20" t="s">
        <v>56</v>
      </c>
      <c r="E2669" s="20" t="s">
        <v>56</v>
      </c>
      <c r="F2669" s="12">
        <v>3974</v>
      </c>
      <c r="G2669" s="12">
        <v>365</v>
      </c>
      <c r="H2669" s="12">
        <v>634</v>
      </c>
      <c r="I2669" s="29">
        <v>2020891</v>
      </c>
      <c r="J2669" s="3">
        <v>365</v>
      </c>
      <c r="K2669" s="13">
        <v>6.2166000000000001E-5</v>
      </c>
      <c r="L2669" s="15">
        <v>515360.36</v>
      </c>
      <c r="M2669" s="29">
        <v>440.86</v>
      </c>
      <c r="N2669" s="12">
        <v>1191</v>
      </c>
      <c r="O2669" s="12">
        <v>1149</v>
      </c>
      <c r="P2669" s="12">
        <v>1166</v>
      </c>
      <c r="Q2669" s="12">
        <v>1169</v>
      </c>
    </row>
    <row r="2670" spans="1:17" x14ac:dyDescent="0.3">
      <c r="A2670" s="33" t="s">
        <v>2129</v>
      </c>
      <c r="B2670" s="20" t="s">
        <v>55</v>
      </c>
      <c r="C2670" s="20" t="s">
        <v>56</v>
      </c>
      <c r="D2670" s="20" t="s">
        <v>56</v>
      </c>
      <c r="E2670" s="20" t="s">
        <v>56</v>
      </c>
      <c r="F2670" s="12">
        <v>7540</v>
      </c>
      <c r="G2670" s="12">
        <v>365</v>
      </c>
      <c r="H2670" s="12">
        <v>2213</v>
      </c>
      <c r="I2670" s="29">
        <v>7897659</v>
      </c>
      <c r="J2670" s="3">
        <v>365</v>
      </c>
      <c r="K2670" s="13">
        <v>2.42947E-4</v>
      </c>
      <c r="L2670" s="15">
        <v>2014032.61</v>
      </c>
      <c r="M2670" s="29">
        <v>723.69</v>
      </c>
      <c r="N2670" s="12">
        <v>2804</v>
      </c>
      <c r="O2670" s="12">
        <v>2833</v>
      </c>
      <c r="P2670" s="12">
        <v>2711</v>
      </c>
      <c r="Q2670" s="12">
        <v>2783</v>
      </c>
    </row>
    <row r="2671" spans="1:17" x14ac:dyDescent="0.3">
      <c r="A2671" s="33" t="s">
        <v>2130</v>
      </c>
      <c r="B2671" s="20" t="s">
        <v>55</v>
      </c>
      <c r="C2671" s="20" t="s">
        <v>56</v>
      </c>
      <c r="D2671" s="20" t="s">
        <v>56</v>
      </c>
      <c r="E2671" s="20" t="s">
        <v>56</v>
      </c>
      <c r="F2671" s="12">
        <v>1742</v>
      </c>
      <c r="G2671" s="12">
        <v>365</v>
      </c>
      <c r="H2671" s="12">
        <v>513</v>
      </c>
      <c r="I2671" s="29">
        <v>1546609</v>
      </c>
      <c r="J2671" s="3">
        <v>365</v>
      </c>
      <c r="K2671" s="13">
        <v>4.7577000000000002E-5</v>
      </c>
      <c r="L2671" s="15">
        <v>394410.67</v>
      </c>
      <c r="M2671" s="29">
        <v>441.67</v>
      </c>
      <c r="N2671" s="12">
        <v>959</v>
      </c>
      <c r="O2671" s="12">
        <v>915</v>
      </c>
      <c r="P2671" s="12">
        <v>806</v>
      </c>
      <c r="Q2671" s="12">
        <v>893</v>
      </c>
    </row>
    <row r="2672" spans="1:17" x14ac:dyDescent="0.3">
      <c r="A2672" s="33" t="s">
        <v>2131</v>
      </c>
      <c r="B2672" s="20" t="s">
        <v>55</v>
      </c>
      <c r="C2672" s="20" t="s">
        <v>56</v>
      </c>
      <c r="D2672" s="20" t="s">
        <v>56</v>
      </c>
      <c r="E2672" s="20" t="s">
        <v>56</v>
      </c>
      <c r="F2672" s="12">
        <v>361</v>
      </c>
      <c r="G2672" s="12">
        <v>365</v>
      </c>
      <c r="H2672" s="12">
        <v>110</v>
      </c>
      <c r="I2672" s="29">
        <v>1248342</v>
      </c>
      <c r="J2672" s="3">
        <v>365</v>
      </c>
      <c r="K2672" s="13">
        <v>3.8401E-5</v>
      </c>
      <c r="L2672" s="15">
        <v>318347.69</v>
      </c>
      <c r="M2672" s="29">
        <v>1210.45</v>
      </c>
      <c r="N2672" s="12">
        <v>306</v>
      </c>
      <c r="O2672" s="12">
        <v>250</v>
      </c>
      <c r="P2672" s="12">
        <v>232</v>
      </c>
      <c r="Q2672" s="12">
        <v>263</v>
      </c>
    </row>
    <row r="2673" spans="1:17" x14ac:dyDescent="0.3">
      <c r="A2673" s="33" t="s">
        <v>2132</v>
      </c>
      <c r="B2673" s="20" t="s">
        <v>55</v>
      </c>
      <c r="C2673" s="20" t="s">
        <v>56</v>
      </c>
      <c r="D2673" s="20" t="s">
        <v>56</v>
      </c>
      <c r="E2673" s="20" t="s">
        <v>56</v>
      </c>
      <c r="F2673" s="12">
        <v>4588</v>
      </c>
      <c r="G2673" s="12">
        <v>365</v>
      </c>
      <c r="H2673" s="12">
        <v>927</v>
      </c>
      <c r="I2673" s="29">
        <v>5621231</v>
      </c>
      <c r="J2673" s="3">
        <v>365</v>
      </c>
      <c r="K2673" s="13">
        <v>1.7291999999999999E-4</v>
      </c>
      <c r="L2673" s="15">
        <v>1433506.12</v>
      </c>
      <c r="M2673" s="29">
        <v>1181.79</v>
      </c>
      <c r="N2673" s="12">
        <v>1409</v>
      </c>
      <c r="O2673" s="12">
        <v>1229</v>
      </c>
      <c r="P2673" s="12">
        <v>1000</v>
      </c>
      <c r="Q2673" s="12">
        <v>1213</v>
      </c>
    </row>
    <row r="2674" spans="1:17" x14ac:dyDescent="0.3">
      <c r="A2674" s="33" t="s">
        <v>2133</v>
      </c>
      <c r="B2674" s="20" t="s">
        <v>55</v>
      </c>
      <c r="C2674" s="20" t="s">
        <v>56</v>
      </c>
      <c r="D2674" s="20" t="s">
        <v>56</v>
      </c>
      <c r="E2674" s="20" t="s">
        <v>56</v>
      </c>
      <c r="F2674" s="12">
        <v>4199</v>
      </c>
      <c r="G2674" s="12">
        <v>365</v>
      </c>
      <c r="H2674" s="12">
        <v>669</v>
      </c>
      <c r="I2674" s="29">
        <v>7930723</v>
      </c>
      <c r="J2674" s="3">
        <v>365</v>
      </c>
      <c r="K2674" s="13">
        <v>2.43964E-4</v>
      </c>
      <c r="L2674" s="15">
        <v>2022464.47</v>
      </c>
      <c r="M2674" s="29">
        <v>1055.02</v>
      </c>
      <c r="N2674" s="12">
        <v>1685</v>
      </c>
      <c r="O2674" s="12">
        <v>1978</v>
      </c>
      <c r="P2674" s="12">
        <v>2087</v>
      </c>
      <c r="Q2674" s="12">
        <v>1917</v>
      </c>
    </row>
    <row r="2675" spans="1:17" x14ac:dyDescent="0.3">
      <c r="A2675" s="33" t="s">
        <v>2134</v>
      </c>
      <c r="B2675" s="20" t="s">
        <v>55</v>
      </c>
      <c r="C2675" s="20" t="s">
        <v>56</v>
      </c>
      <c r="D2675" s="20" t="s">
        <v>56</v>
      </c>
      <c r="E2675" s="20" t="s">
        <v>56</v>
      </c>
      <c r="F2675" s="12">
        <v>1966</v>
      </c>
      <c r="G2675" s="12">
        <v>365</v>
      </c>
      <c r="H2675" s="12">
        <v>954</v>
      </c>
      <c r="I2675" s="29">
        <v>11884470</v>
      </c>
      <c r="J2675" s="3">
        <v>365</v>
      </c>
      <c r="K2675" s="13">
        <v>3.6558899999999999E-4</v>
      </c>
      <c r="L2675" s="15">
        <v>3030734.82</v>
      </c>
      <c r="M2675" s="29">
        <v>2169.46</v>
      </c>
      <c r="N2675" s="12">
        <v>1470</v>
      </c>
      <c r="O2675" s="12">
        <v>1359</v>
      </c>
      <c r="P2675" s="12">
        <v>1361</v>
      </c>
      <c r="Q2675" s="12">
        <v>1397</v>
      </c>
    </row>
    <row r="2676" spans="1:17" x14ac:dyDescent="0.3">
      <c r="A2676" s="33" t="s">
        <v>2135</v>
      </c>
      <c r="B2676" s="20" t="s">
        <v>55</v>
      </c>
      <c r="C2676" s="20" t="s">
        <v>56</v>
      </c>
      <c r="D2676" s="20" t="s">
        <v>56</v>
      </c>
      <c r="E2676" s="20" t="s">
        <v>56</v>
      </c>
      <c r="F2676" s="12">
        <v>271</v>
      </c>
      <c r="G2676" s="12">
        <v>365</v>
      </c>
      <c r="H2676" s="12">
        <v>108</v>
      </c>
      <c r="I2676" s="29">
        <v>765803</v>
      </c>
      <c r="J2676" s="3">
        <v>365</v>
      </c>
      <c r="K2676" s="13">
        <v>2.3558E-5</v>
      </c>
      <c r="L2676" s="15">
        <v>195292.33</v>
      </c>
      <c r="M2676" s="29">
        <v>1537.73</v>
      </c>
      <c r="N2676" s="12">
        <v>144</v>
      </c>
      <c r="O2676" s="12">
        <v>113</v>
      </c>
      <c r="P2676" s="12">
        <v>125</v>
      </c>
      <c r="Q2676" s="12">
        <v>127</v>
      </c>
    </row>
    <row r="2677" spans="1:17" x14ac:dyDescent="0.3">
      <c r="A2677" s="33" t="s">
        <v>2136</v>
      </c>
      <c r="B2677" s="20" t="s">
        <v>56</v>
      </c>
      <c r="C2677" s="20" t="s">
        <v>56</v>
      </c>
      <c r="D2677" s="20" t="s">
        <v>56</v>
      </c>
      <c r="E2677" s="20" t="s">
        <v>56</v>
      </c>
      <c r="F2677" s="12">
        <v>21</v>
      </c>
      <c r="G2677" s="12">
        <v>365</v>
      </c>
      <c r="H2677" s="12">
        <v>30</v>
      </c>
      <c r="I2677" s="29">
        <v>276564</v>
      </c>
      <c r="J2677" s="3">
        <v>365</v>
      </c>
      <c r="K2677" s="13">
        <v>8.5080000000000005E-6</v>
      </c>
      <c r="L2677" s="15" t="s">
        <v>2689</v>
      </c>
      <c r="M2677" s="29" t="s">
        <v>2689</v>
      </c>
      <c r="N2677" s="12" t="s">
        <v>2689</v>
      </c>
      <c r="O2677" s="12" t="s">
        <v>2689</v>
      </c>
      <c r="P2677" s="12" t="s">
        <v>2689</v>
      </c>
      <c r="Q2677" s="12" t="s">
        <v>2689</v>
      </c>
    </row>
    <row r="2678" spans="1:17" x14ac:dyDescent="0.3">
      <c r="A2678" s="33" t="s">
        <v>2137</v>
      </c>
      <c r="B2678" s="20" t="s">
        <v>55</v>
      </c>
      <c r="C2678" s="20" t="s">
        <v>56</v>
      </c>
      <c r="D2678" s="20" t="s">
        <v>56</v>
      </c>
      <c r="E2678" s="20" t="s">
        <v>56</v>
      </c>
      <c r="F2678" s="12">
        <v>4821</v>
      </c>
      <c r="G2678" s="12">
        <v>365</v>
      </c>
      <c r="H2678" s="12">
        <v>590</v>
      </c>
      <c r="I2678" s="29">
        <v>8444467</v>
      </c>
      <c r="J2678" s="3">
        <v>365</v>
      </c>
      <c r="K2678" s="13">
        <v>2.5976800000000001E-4</v>
      </c>
      <c r="L2678" s="15">
        <v>2153477.62</v>
      </c>
      <c r="M2678" s="29">
        <v>1440.45</v>
      </c>
      <c r="N2678" s="12">
        <v>1448</v>
      </c>
      <c r="O2678" s="12">
        <v>1460</v>
      </c>
      <c r="P2678" s="12">
        <v>1576</v>
      </c>
      <c r="Q2678" s="12">
        <v>1495</v>
      </c>
    </row>
    <row r="2679" spans="1:17" x14ac:dyDescent="0.3">
      <c r="A2679" s="33" t="s">
        <v>2138</v>
      </c>
      <c r="B2679" s="20" t="s">
        <v>55</v>
      </c>
      <c r="C2679" s="20" t="s">
        <v>56</v>
      </c>
      <c r="D2679" s="20" t="s">
        <v>56</v>
      </c>
      <c r="E2679" s="20" t="s">
        <v>56</v>
      </c>
      <c r="F2679" s="12">
        <v>4880</v>
      </c>
      <c r="G2679" s="12">
        <v>365</v>
      </c>
      <c r="H2679" s="12">
        <v>1668</v>
      </c>
      <c r="I2679" s="29">
        <v>9767170</v>
      </c>
      <c r="J2679" s="3">
        <v>365</v>
      </c>
      <c r="K2679" s="13">
        <v>3.00456E-4</v>
      </c>
      <c r="L2679" s="15">
        <v>2490788.58</v>
      </c>
      <c r="M2679" s="29">
        <v>891.16</v>
      </c>
      <c r="N2679" s="12">
        <v>2727</v>
      </c>
      <c r="O2679" s="12">
        <v>2918</v>
      </c>
      <c r="P2679" s="12">
        <v>2741</v>
      </c>
      <c r="Q2679" s="12">
        <v>2795</v>
      </c>
    </row>
    <row r="2680" spans="1:17" x14ac:dyDescent="0.3">
      <c r="A2680" s="33" t="s">
        <v>2139</v>
      </c>
      <c r="B2680" s="20" t="s">
        <v>56</v>
      </c>
      <c r="C2680" s="20" t="s">
        <v>56</v>
      </c>
      <c r="D2680" s="20" t="s">
        <v>56</v>
      </c>
      <c r="E2680" s="20" t="s">
        <v>56</v>
      </c>
      <c r="F2680" s="12"/>
      <c r="G2680" s="12">
        <v>365</v>
      </c>
      <c r="H2680" s="12" t="s">
        <v>2689</v>
      </c>
      <c r="I2680" s="29">
        <v>529447</v>
      </c>
      <c r="J2680" s="3">
        <v>365</v>
      </c>
      <c r="K2680" s="13">
        <v>1.6286999999999998E-5</v>
      </c>
      <c r="L2680" s="15" t="s">
        <v>2689</v>
      </c>
      <c r="M2680" s="29" t="s">
        <v>2689</v>
      </c>
      <c r="N2680" s="12" t="s">
        <v>2689</v>
      </c>
      <c r="O2680" s="12" t="s">
        <v>2689</v>
      </c>
      <c r="P2680" s="12" t="s">
        <v>2689</v>
      </c>
      <c r="Q2680" s="12" t="s">
        <v>2689</v>
      </c>
    </row>
    <row r="2681" spans="1:17" x14ac:dyDescent="0.3">
      <c r="A2681" s="33" t="s">
        <v>2140</v>
      </c>
      <c r="B2681" s="20" t="s">
        <v>56</v>
      </c>
      <c r="C2681" s="20" t="s">
        <v>56</v>
      </c>
      <c r="D2681" s="20" t="s">
        <v>56</v>
      </c>
      <c r="E2681" s="20" t="s">
        <v>55</v>
      </c>
      <c r="F2681" s="12"/>
      <c r="G2681" s="12"/>
      <c r="H2681" s="12" t="s">
        <v>2689</v>
      </c>
      <c r="I2681" s="29"/>
      <c r="J2681" s="3"/>
      <c r="K2681" s="13" t="s">
        <v>2689</v>
      </c>
      <c r="L2681" s="15" t="s">
        <v>2689</v>
      </c>
      <c r="M2681" s="29" t="s">
        <v>2689</v>
      </c>
      <c r="N2681" s="12" t="s">
        <v>2689</v>
      </c>
      <c r="O2681" s="12" t="s">
        <v>2689</v>
      </c>
      <c r="P2681" s="12" t="s">
        <v>2689</v>
      </c>
      <c r="Q2681" s="12" t="s">
        <v>2689</v>
      </c>
    </row>
    <row r="2682" spans="1:17" x14ac:dyDescent="0.3">
      <c r="A2682" s="33" t="s">
        <v>3373</v>
      </c>
      <c r="B2682" s="20" t="s">
        <v>56</v>
      </c>
      <c r="C2682" s="20" t="s">
        <v>56</v>
      </c>
      <c r="D2682" s="20" t="s">
        <v>56</v>
      </c>
      <c r="E2682" s="20" t="s">
        <v>55</v>
      </c>
      <c r="F2682" s="12"/>
      <c r="G2682" s="12"/>
      <c r="H2682" s="12" t="s">
        <v>2689</v>
      </c>
      <c r="I2682" s="29"/>
      <c r="J2682" s="3"/>
      <c r="K2682" s="13" t="s">
        <v>2689</v>
      </c>
      <c r="L2682" s="15" t="s">
        <v>2689</v>
      </c>
      <c r="M2682" s="29" t="s">
        <v>2689</v>
      </c>
      <c r="N2682" s="12" t="s">
        <v>2689</v>
      </c>
      <c r="O2682" s="12" t="s">
        <v>2689</v>
      </c>
      <c r="P2682" s="12" t="s">
        <v>2689</v>
      </c>
      <c r="Q2682" s="12" t="s">
        <v>2689</v>
      </c>
    </row>
    <row r="2683" spans="1:17" x14ac:dyDescent="0.3">
      <c r="A2683" s="33" t="s">
        <v>2141</v>
      </c>
      <c r="B2683" s="20" t="s">
        <v>55</v>
      </c>
      <c r="C2683" s="20" t="s">
        <v>56</v>
      </c>
      <c r="D2683" s="20" t="s">
        <v>56</v>
      </c>
      <c r="E2683" s="20" t="s">
        <v>56</v>
      </c>
      <c r="F2683" s="12">
        <v>32337</v>
      </c>
      <c r="G2683" s="12">
        <v>365</v>
      </c>
      <c r="H2683" s="12">
        <v>4281</v>
      </c>
      <c r="I2683" s="29">
        <v>8763458</v>
      </c>
      <c r="J2683" s="3">
        <v>365</v>
      </c>
      <c r="K2683" s="13">
        <v>2.6958E-4</v>
      </c>
      <c r="L2683" s="15">
        <v>2234825.56</v>
      </c>
      <c r="M2683" s="29">
        <v>1137.8900000000001</v>
      </c>
      <c r="N2683" s="12">
        <v>2194</v>
      </c>
      <c r="O2683" s="12">
        <v>1897</v>
      </c>
      <c r="P2683" s="12">
        <v>1802</v>
      </c>
      <c r="Q2683" s="12">
        <v>1964</v>
      </c>
    </row>
    <row r="2684" spans="1:17" x14ac:dyDescent="0.3">
      <c r="A2684" s="33" t="s">
        <v>2142</v>
      </c>
      <c r="B2684" s="20" t="s">
        <v>55</v>
      </c>
      <c r="C2684" s="20" t="s">
        <v>56</v>
      </c>
      <c r="D2684" s="20" t="s">
        <v>56</v>
      </c>
      <c r="E2684" s="20" t="s">
        <v>56</v>
      </c>
      <c r="F2684" s="12">
        <v>1567</v>
      </c>
      <c r="G2684" s="12">
        <v>365</v>
      </c>
      <c r="H2684" s="12">
        <v>315</v>
      </c>
      <c r="I2684" s="29">
        <v>7601137</v>
      </c>
      <c r="J2684" s="3">
        <v>365</v>
      </c>
      <c r="K2684" s="13">
        <v>2.3382500000000001E-4</v>
      </c>
      <c r="L2684" s="15">
        <v>1938414.63</v>
      </c>
      <c r="M2684" s="29">
        <v>964.39</v>
      </c>
      <c r="N2684" s="12">
        <v>2087</v>
      </c>
      <c r="O2684" s="12">
        <v>2074</v>
      </c>
      <c r="P2684" s="12">
        <v>1868</v>
      </c>
      <c r="Q2684" s="12">
        <v>2010</v>
      </c>
    </row>
    <row r="2685" spans="1:17" x14ac:dyDescent="0.3">
      <c r="A2685" s="33" t="s">
        <v>2143</v>
      </c>
      <c r="B2685" s="20" t="s">
        <v>57</v>
      </c>
      <c r="C2685" s="20" t="s">
        <v>56</v>
      </c>
      <c r="D2685" s="20" t="s">
        <v>56</v>
      </c>
      <c r="E2685" s="20" t="s">
        <v>56</v>
      </c>
      <c r="F2685" s="12">
        <v>11613</v>
      </c>
      <c r="G2685" s="12">
        <v>365</v>
      </c>
      <c r="H2685" s="12">
        <v>2579</v>
      </c>
      <c r="I2685" s="29">
        <v>33036394</v>
      </c>
      <c r="J2685" s="3">
        <v>365</v>
      </c>
      <c r="K2685" s="13">
        <v>1.0162610000000001E-3</v>
      </c>
      <c r="L2685" s="15" t="s">
        <v>2689</v>
      </c>
      <c r="M2685" s="29">
        <v>1285.06</v>
      </c>
      <c r="N2685" s="12">
        <v>6433</v>
      </c>
      <c r="O2685" s="12">
        <v>6624</v>
      </c>
      <c r="P2685" s="12">
        <v>6611</v>
      </c>
      <c r="Q2685" s="12">
        <v>6556</v>
      </c>
    </row>
    <row r="2686" spans="1:17" x14ac:dyDescent="0.3">
      <c r="A2686" s="33" t="s">
        <v>2144</v>
      </c>
      <c r="B2686" s="20" t="s">
        <v>55</v>
      </c>
      <c r="C2686" s="20" t="s">
        <v>56</v>
      </c>
      <c r="D2686" s="20" t="s">
        <v>56</v>
      </c>
      <c r="E2686" s="20" t="s">
        <v>56</v>
      </c>
      <c r="F2686" s="12">
        <v>11489</v>
      </c>
      <c r="G2686" s="12">
        <v>365</v>
      </c>
      <c r="H2686" s="12">
        <v>1790</v>
      </c>
      <c r="I2686" s="29">
        <v>34190845</v>
      </c>
      <c r="J2686" s="3">
        <v>365</v>
      </c>
      <c r="K2686" s="13">
        <v>1.051775E-3</v>
      </c>
      <c r="L2686" s="15">
        <v>8719226.3900000006</v>
      </c>
      <c r="M2686" s="29">
        <v>1745.24</v>
      </c>
      <c r="N2686" s="12">
        <v>5294</v>
      </c>
      <c r="O2686" s="12">
        <v>5027</v>
      </c>
      <c r="P2686" s="12">
        <v>4667</v>
      </c>
      <c r="Q2686" s="12">
        <v>4996</v>
      </c>
    </row>
    <row r="2687" spans="1:17" x14ac:dyDescent="0.3">
      <c r="A2687" s="33" t="s">
        <v>2145</v>
      </c>
      <c r="B2687" s="20" t="s">
        <v>55</v>
      </c>
      <c r="C2687" s="20" t="s">
        <v>56</v>
      </c>
      <c r="D2687" s="20" t="s">
        <v>56</v>
      </c>
      <c r="E2687" s="20" t="s">
        <v>56</v>
      </c>
      <c r="F2687" s="12">
        <v>137474</v>
      </c>
      <c r="G2687" s="12">
        <v>365</v>
      </c>
      <c r="H2687" s="12">
        <v>5666</v>
      </c>
      <c r="I2687" s="29">
        <v>529496934</v>
      </c>
      <c r="J2687" s="3">
        <v>365</v>
      </c>
      <c r="K2687" s="13">
        <v>1.6288318999999999E-2</v>
      </c>
      <c r="L2687" s="15">
        <v>135030404.75999999</v>
      </c>
      <c r="M2687" s="29">
        <v>38004.620000000003</v>
      </c>
      <c r="N2687" s="12">
        <v>3691</v>
      </c>
      <c r="O2687" s="12">
        <v>3471</v>
      </c>
      <c r="P2687" s="12">
        <v>3496</v>
      </c>
      <c r="Q2687" s="12">
        <v>3553</v>
      </c>
    </row>
    <row r="2688" spans="1:17" x14ac:dyDescent="0.3">
      <c r="A2688" s="33" t="s">
        <v>2146</v>
      </c>
      <c r="B2688" s="20" t="s">
        <v>55</v>
      </c>
      <c r="C2688" s="20" t="s">
        <v>56</v>
      </c>
      <c r="D2688" s="20" t="s">
        <v>56</v>
      </c>
      <c r="E2688" s="20" t="s">
        <v>56</v>
      </c>
      <c r="F2688" s="12">
        <v>52116</v>
      </c>
      <c r="G2688" s="12">
        <v>365</v>
      </c>
      <c r="H2688" s="12">
        <v>3182</v>
      </c>
      <c r="I2688" s="29">
        <v>61894685</v>
      </c>
      <c r="J2688" s="3">
        <v>365</v>
      </c>
      <c r="K2688" s="13">
        <v>1.9039969999999999E-3</v>
      </c>
      <c r="L2688" s="15">
        <v>15784160.08</v>
      </c>
      <c r="M2688" s="29">
        <v>2982.08</v>
      </c>
      <c r="N2688" s="12">
        <v>4755</v>
      </c>
      <c r="O2688" s="12">
        <v>5389</v>
      </c>
      <c r="P2688" s="12">
        <v>5735</v>
      </c>
      <c r="Q2688" s="12">
        <v>5293</v>
      </c>
    </row>
    <row r="2689" spans="1:17" x14ac:dyDescent="0.3">
      <c r="A2689" s="33" t="s">
        <v>2147</v>
      </c>
      <c r="B2689" s="20" t="s">
        <v>55</v>
      </c>
      <c r="C2689" s="20" t="s">
        <v>56</v>
      </c>
      <c r="D2689" s="20" t="s">
        <v>56</v>
      </c>
      <c r="E2689" s="20" t="s">
        <v>56</v>
      </c>
      <c r="F2689" s="12">
        <v>43946</v>
      </c>
      <c r="G2689" s="12">
        <v>365</v>
      </c>
      <c r="H2689" s="12">
        <v>9105</v>
      </c>
      <c r="I2689" s="29">
        <v>90750733</v>
      </c>
      <c r="J2689" s="3">
        <v>365</v>
      </c>
      <c r="K2689" s="13">
        <v>2.7916629999999998E-3</v>
      </c>
      <c r="L2689" s="15">
        <v>23142925.710000001</v>
      </c>
      <c r="M2689" s="29">
        <v>1921.85</v>
      </c>
      <c r="N2689" s="12">
        <v>12322</v>
      </c>
      <c r="O2689" s="12">
        <v>12130</v>
      </c>
      <c r="P2689" s="12">
        <v>11674</v>
      </c>
      <c r="Q2689" s="12">
        <v>12042</v>
      </c>
    </row>
    <row r="2690" spans="1:17" x14ac:dyDescent="0.3">
      <c r="A2690" s="33" t="s">
        <v>2148</v>
      </c>
      <c r="B2690" s="20" t="s">
        <v>55</v>
      </c>
      <c r="C2690" s="20" t="s">
        <v>56</v>
      </c>
      <c r="D2690" s="20" t="s">
        <v>56</v>
      </c>
      <c r="E2690" s="20" t="s">
        <v>56</v>
      </c>
      <c r="F2690" s="12">
        <v>4553</v>
      </c>
      <c r="G2690" s="12">
        <v>365</v>
      </c>
      <c r="H2690" s="12">
        <v>819</v>
      </c>
      <c r="I2690" s="29">
        <v>14529068</v>
      </c>
      <c r="J2690" s="3">
        <v>365</v>
      </c>
      <c r="K2690" s="13">
        <v>4.4694100000000002E-4</v>
      </c>
      <c r="L2690" s="15">
        <v>3705150.69</v>
      </c>
      <c r="M2690" s="29">
        <v>1445.63</v>
      </c>
      <c r="N2690" s="12">
        <v>2828</v>
      </c>
      <c r="O2690" s="12">
        <v>2457</v>
      </c>
      <c r="P2690" s="12">
        <v>2403</v>
      </c>
      <c r="Q2690" s="12">
        <v>2563</v>
      </c>
    </row>
    <row r="2691" spans="1:17" x14ac:dyDescent="0.3">
      <c r="A2691" s="33" t="s">
        <v>2149</v>
      </c>
      <c r="B2691" s="20" t="s">
        <v>55</v>
      </c>
      <c r="C2691" s="20" t="s">
        <v>56</v>
      </c>
      <c r="D2691" s="20" t="s">
        <v>56</v>
      </c>
      <c r="E2691" s="20" t="s">
        <v>56</v>
      </c>
      <c r="F2691" s="12">
        <v>24993</v>
      </c>
      <c r="G2691" s="12">
        <v>365</v>
      </c>
      <c r="H2691" s="12">
        <v>4077</v>
      </c>
      <c r="I2691" s="29">
        <v>105052519</v>
      </c>
      <c r="J2691" s="3">
        <v>365</v>
      </c>
      <c r="K2691" s="13">
        <v>3.2316129999999999E-3</v>
      </c>
      <c r="L2691" s="15">
        <v>26790115.77</v>
      </c>
      <c r="M2691" s="29">
        <v>15378.94</v>
      </c>
      <c r="N2691" s="12">
        <v>1618</v>
      </c>
      <c r="O2691" s="12">
        <v>1827</v>
      </c>
      <c r="P2691" s="12">
        <v>1780</v>
      </c>
      <c r="Q2691" s="12">
        <v>1742</v>
      </c>
    </row>
    <row r="2692" spans="1:17" x14ac:dyDescent="0.3">
      <c r="A2692" s="33" t="s">
        <v>2150</v>
      </c>
      <c r="B2692" s="20" t="s">
        <v>55</v>
      </c>
      <c r="C2692" s="20" t="s">
        <v>56</v>
      </c>
      <c r="D2692" s="20" t="s">
        <v>56</v>
      </c>
      <c r="E2692" s="20" t="s">
        <v>56</v>
      </c>
      <c r="F2692" s="12">
        <v>17000</v>
      </c>
      <c r="G2692" s="12">
        <v>365</v>
      </c>
      <c r="H2692" s="12">
        <v>5340</v>
      </c>
      <c r="I2692" s="29">
        <v>18401425</v>
      </c>
      <c r="J2692" s="3">
        <v>365</v>
      </c>
      <c r="K2692" s="13">
        <v>5.6606199999999999E-4</v>
      </c>
      <c r="L2692" s="15">
        <v>4692665.26</v>
      </c>
      <c r="M2692" s="29">
        <v>2190.79</v>
      </c>
      <c r="N2692" s="12">
        <v>2178</v>
      </c>
      <c r="O2692" s="12">
        <v>2074</v>
      </c>
      <c r="P2692" s="12">
        <v>2173</v>
      </c>
      <c r="Q2692" s="12">
        <v>2142</v>
      </c>
    </row>
    <row r="2693" spans="1:17" x14ac:dyDescent="0.3">
      <c r="A2693" s="33" t="s">
        <v>2151</v>
      </c>
      <c r="B2693" s="20" t="s">
        <v>55</v>
      </c>
      <c r="C2693" s="20" t="s">
        <v>56</v>
      </c>
      <c r="D2693" s="20" t="s">
        <v>56</v>
      </c>
      <c r="E2693" s="20" t="s">
        <v>56</v>
      </c>
      <c r="F2693" s="12">
        <v>28268</v>
      </c>
      <c r="G2693" s="12">
        <v>365</v>
      </c>
      <c r="H2693" s="12">
        <v>9072</v>
      </c>
      <c r="I2693" s="29">
        <v>17853780</v>
      </c>
      <c r="J2693" s="3">
        <v>365</v>
      </c>
      <c r="K2693" s="13">
        <v>5.4921600000000005E-4</v>
      </c>
      <c r="L2693" s="15">
        <v>4553006.8</v>
      </c>
      <c r="M2693" s="29">
        <v>1256</v>
      </c>
      <c r="N2693" s="12">
        <v>3573</v>
      </c>
      <c r="O2693" s="12">
        <v>3726</v>
      </c>
      <c r="P2693" s="12">
        <v>3575</v>
      </c>
      <c r="Q2693" s="12">
        <v>3625</v>
      </c>
    </row>
    <row r="2694" spans="1:17" x14ac:dyDescent="0.3">
      <c r="A2694" s="33" t="s">
        <v>2152</v>
      </c>
      <c r="B2694" s="20" t="s">
        <v>55</v>
      </c>
      <c r="C2694" s="20" t="s">
        <v>56</v>
      </c>
      <c r="D2694" s="20" t="s">
        <v>56</v>
      </c>
      <c r="E2694" s="20" t="s">
        <v>56</v>
      </c>
      <c r="F2694" s="12">
        <v>26904</v>
      </c>
      <c r="G2694" s="12">
        <v>365</v>
      </c>
      <c r="H2694" s="12">
        <v>2557</v>
      </c>
      <c r="I2694" s="29">
        <v>35402105</v>
      </c>
      <c r="J2694" s="3">
        <v>365</v>
      </c>
      <c r="K2694" s="13">
        <v>1.0890349999999999E-3</v>
      </c>
      <c r="L2694" s="15">
        <v>9028117.5600000005</v>
      </c>
      <c r="M2694" s="29">
        <v>1542.48</v>
      </c>
      <c r="N2694" s="12">
        <v>5900</v>
      </c>
      <c r="O2694" s="12">
        <v>6266</v>
      </c>
      <c r="P2694" s="12">
        <v>5393</v>
      </c>
      <c r="Q2694" s="12">
        <v>5853</v>
      </c>
    </row>
    <row r="2695" spans="1:17" x14ac:dyDescent="0.3">
      <c r="A2695" s="33" t="s">
        <v>2153</v>
      </c>
      <c r="B2695" s="20" t="s">
        <v>55</v>
      </c>
      <c r="C2695" s="20" t="s">
        <v>56</v>
      </c>
      <c r="D2695" s="20" t="s">
        <v>56</v>
      </c>
      <c r="E2695" s="20" t="s">
        <v>56</v>
      </c>
      <c r="F2695" s="12">
        <v>25281</v>
      </c>
      <c r="G2695" s="12">
        <v>365</v>
      </c>
      <c r="H2695" s="12">
        <v>7511</v>
      </c>
      <c r="I2695" s="29">
        <v>27705323</v>
      </c>
      <c r="J2695" s="3">
        <v>365</v>
      </c>
      <c r="K2695" s="13">
        <v>8.5226799999999999E-4</v>
      </c>
      <c r="L2695" s="15">
        <v>7065311.8799999999</v>
      </c>
      <c r="M2695" s="29">
        <v>1678.22</v>
      </c>
      <c r="N2695" s="12">
        <v>4297</v>
      </c>
      <c r="O2695" s="12">
        <v>4269</v>
      </c>
      <c r="P2695" s="12">
        <v>4064</v>
      </c>
      <c r="Q2695" s="12">
        <v>4210</v>
      </c>
    </row>
    <row r="2696" spans="1:17" x14ac:dyDescent="0.3">
      <c r="A2696" s="33" t="s">
        <v>2154</v>
      </c>
      <c r="B2696" s="20" t="s">
        <v>55</v>
      </c>
      <c r="C2696" s="20" t="s">
        <v>56</v>
      </c>
      <c r="D2696" s="20" t="s">
        <v>56</v>
      </c>
      <c r="E2696" s="20" t="s">
        <v>56</v>
      </c>
      <c r="F2696" s="12">
        <v>16588</v>
      </c>
      <c r="G2696" s="12">
        <v>365</v>
      </c>
      <c r="H2696" s="12">
        <v>2446</v>
      </c>
      <c r="I2696" s="29">
        <v>43157314</v>
      </c>
      <c r="J2696" s="3">
        <v>365</v>
      </c>
      <c r="K2696" s="13">
        <v>1.3276E-3</v>
      </c>
      <c r="L2696" s="15">
        <v>11005823.08</v>
      </c>
      <c r="M2696" s="29">
        <v>2322.39</v>
      </c>
      <c r="N2696" s="12">
        <v>4782</v>
      </c>
      <c r="O2696" s="12">
        <v>4909</v>
      </c>
      <c r="P2696" s="12">
        <v>4527</v>
      </c>
      <c r="Q2696" s="12">
        <v>4739</v>
      </c>
    </row>
    <row r="2697" spans="1:17" x14ac:dyDescent="0.3">
      <c r="A2697" s="33" t="s">
        <v>2155</v>
      </c>
      <c r="B2697" s="20" t="s">
        <v>55</v>
      </c>
      <c r="C2697" s="20" t="s">
        <v>56</v>
      </c>
      <c r="D2697" s="20" t="s">
        <v>56</v>
      </c>
      <c r="E2697" s="20" t="s">
        <v>56</v>
      </c>
      <c r="F2697" s="12">
        <v>27550</v>
      </c>
      <c r="G2697" s="12">
        <v>365</v>
      </c>
      <c r="H2697" s="12">
        <v>2831</v>
      </c>
      <c r="I2697" s="29">
        <v>21256673</v>
      </c>
      <c r="J2697" s="3">
        <v>365</v>
      </c>
      <c r="K2697" s="13">
        <v>6.5389500000000004E-4</v>
      </c>
      <c r="L2697" s="15">
        <v>5420800.3399999999</v>
      </c>
      <c r="M2697" s="29">
        <v>4414.33</v>
      </c>
      <c r="N2697" s="12">
        <v>1360</v>
      </c>
      <c r="O2697" s="12">
        <v>1249</v>
      </c>
      <c r="P2697" s="12">
        <v>1075</v>
      </c>
      <c r="Q2697" s="12">
        <v>1228</v>
      </c>
    </row>
    <row r="2698" spans="1:17" x14ac:dyDescent="0.3">
      <c r="A2698" s="33" t="s">
        <v>2156</v>
      </c>
      <c r="B2698" s="20" t="s">
        <v>55</v>
      </c>
      <c r="C2698" s="20" t="s">
        <v>56</v>
      </c>
      <c r="D2698" s="20" t="s">
        <v>56</v>
      </c>
      <c r="E2698" s="20" t="s">
        <v>56</v>
      </c>
      <c r="F2698" s="12">
        <v>56328</v>
      </c>
      <c r="G2698" s="12">
        <v>365</v>
      </c>
      <c r="H2698" s="12">
        <v>5046</v>
      </c>
      <c r="I2698" s="29">
        <v>301198733</v>
      </c>
      <c r="J2698" s="3">
        <v>365</v>
      </c>
      <c r="K2698" s="13">
        <v>9.2654380000000008E-3</v>
      </c>
      <c r="L2698" s="15">
        <v>76810618.189999998</v>
      </c>
      <c r="M2698" s="29">
        <v>26143.85</v>
      </c>
      <c r="N2698" s="12">
        <v>2799</v>
      </c>
      <c r="O2698" s="12">
        <v>2930</v>
      </c>
      <c r="P2698" s="12">
        <v>3084</v>
      </c>
      <c r="Q2698" s="12">
        <v>2938</v>
      </c>
    </row>
    <row r="2699" spans="1:17" x14ac:dyDescent="0.3">
      <c r="A2699" s="33" t="s">
        <v>2157</v>
      </c>
      <c r="B2699" s="20" t="s">
        <v>55</v>
      </c>
      <c r="C2699" s="20" t="s">
        <v>56</v>
      </c>
      <c r="D2699" s="20" t="s">
        <v>56</v>
      </c>
      <c r="E2699" s="20" t="s">
        <v>56</v>
      </c>
      <c r="F2699" s="12">
        <v>15757</v>
      </c>
      <c r="G2699" s="12">
        <v>365</v>
      </c>
      <c r="H2699" s="12">
        <v>4444</v>
      </c>
      <c r="I2699" s="29">
        <v>22929654</v>
      </c>
      <c r="J2699" s="3">
        <v>365</v>
      </c>
      <c r="K2699" s="13">
        <v>7.0535900000000002E-4</v>
      </c>
      <c r="L2699" s="15">
        <v>5847437.9400000004</v>
      </c>
      <c r="M2699" s="29">
        <v>754.02</v>
      </c>
      <c r="N2699" s="12">
        <v>7678</v>
      </c>
      <c r="O2699" s="12">
        <v>7731</v>
      </c>
      <c r="P2699" s="12">
        <v>7857</v>
      </c>
      <c r="Q2699" s="12">
        <v>7755</v>
      </c>
    </row>
    <row r="2700" spans="1:17" x14ac:dyDescent="0.3">
      <c r="A2700" s="33" t="s">
        <v>2158</v>
      </c>
      <c r="B2700" s="20" t="s">
        <v>55</v>
      </c>
      <c r="C2700" s="20" t="s">
        <v>56</v>
      </c>
      <c r="D2700" s="20" t="s">
        <v>56</v>
      </c>
      <c r="E2700" s="20" t="s">
        <v>56</v>
      </c>
      <c r="F2700" s="12">
        <v>8235</v>
      </c>
      <c r="G2700" s="12">
        <v>365</v>
      </c>
      <c r="H2700" s="12">
        <v>2563</v>
      </c>
      <c r="I2700" s="29">
        <v>30969431</v>
      </c>
      <c r="J2700" s="3">
        <v>365</v>
      </c>
      <c r="K2700" s="13">
        <v>9.5267799999999999E-4</v>
      </c>
      <c r="L2700" s="15">
        <v>7897712.9699999997</v>
      </c>
      <c r="M2700" s="29">
        <v>1356.76</v>
      </c>
      <c r="N2700" s="12">
        <v>6393</v>
      </c>
      <c r="O2700" s="12">
        <v>5737</v>
      </c>
      <c r="P2700" s="12">
        <v>5332</v>
      </c>
      <c r="Q2700" s="12">
        <v>5821</v>
      </c>
    </row>
    <row r="2701" spans="1:17" x14ac:dyDescent="0.3">
      <c r="A2701" s="33" t="s">
        <v>2159</v>
      </c>
      <c r="B2701" s="20" t="s">
        <v>55</v>
      </c>
      <c r="C2701" s="20" t="s">
        <v>56</v>
      </c>
      <c r="D2701" s="20" t="s">
        <v>56</v>
      </c>
      <c r="E2701" s="20" t="s">
        <v>56</v>
      </c>
      <c r="F2701" s="12">
        <v>14611</v>
      </c>
      <c r="G2701" s="12">
        <v>365</v>
      </c>
      <c r="H2701" s="12">
        <v>4756</v>
      </c>
      <c r="I2701" s="29">
        <v>48530384</v>
      </c>
      <c r="J2701" s="3">
        <v>365</v>
      </c>
      <c r="K2701" s="13">
        <v>1.4928859999999999E-3</v>
      </c>
      <c r="L2701" s="15">
        <v>12376044.08</v>
      </c>
      <c r="M2701" s="29">
        <v>1679.93</v>
      </c>
      <c r="N2701" s="12">
        <v>7128</v>
      </c>
      <c r="O2701" s="12">
        <v>7414</v>
      </c>
      <c r="P2701" s="12">
        <v>7559</v>
      </c>
      <c r="Q2701" s="12">
        <v>7367</v>
      </c>
    </row>
    <row r="2702" spans="1:17" x14ac:dyDescent="0.3">
      <c r="A2702" s="33" t="s">
        <v>2160</v>
      </c>
      <c r="B2702" s="20" t="s">
        <v>55</v>
      </c>
      <c r="C2702" s="20" t="s">
        <v>56</v>
      </c>
      <c r="D2702" s="20" t="s">
        <v>56</v>
      </c>
      <c r="E2702" s="20" t="s">
        <v>56</v>
      </c>
      <c r="F2702" s="12">
        <v>34279</v>
      </c>
      <c r="G2702" s="12">
        <v>365</v>
      </c>
      <c r="H2702" s="12">
        <v>8296</v>
      </c>
      <c r="I2702" s="29">
        <v>99525368</v>
      </c>
      <c r="J2702" s="3">
        <v>365</v>
      </c>
      <c r="K2702" s="13">
        <v>3.0615870000000002E-3</v>
      </c>
      <c r="L2702" s="15">
        <v>25380601.59</v>
      </c>
      <c r="M2702" s="29">
        <v>4278.59</v>
      </c>
      <c r="N2702" s="12">
        <v>6418</v>
      </c>
      <c r="O2702" s="12">
        <v>5935</v>
      </c>
      <c r="P2702" s="12">
        <v>5444</v>
      </c>
      <c r="Q2702" s="12">
        <v>5932</v>
      </c>
    </row>
    <row r="2703" spans="1:17" x14ac:dyDescent="0.3">
      <c r="A2703" s="33" t="s">
        <v>2161</v>
      </c>
      <c r="B2703" s="20" t="s">
        <v>55</v>
      </c>
      <c r="C2703" s="20" t="s">
        <v>56</v>
      </c>
      <c r="D2703" s="20" t="s">
        <v>56</v>
      </c>
      <c r="E2703" s="20" t="s">
        <v>56</v>
      </c>
      <c r="F2703" s="12">
        <v>33734</v>
      </c>
      <c r="G2703" s="12">
        <v>365</v>
      </c>
      <c r="H2703" s="12">
        <v>4332</v>
      </c>
      <c r="I2703" s="29">
        <v>22099131</v>
      </c>
      <c r="J2703" s="3">
        <v>365</v>
      </c>
      <c r="K2703" s="13">
        <v>6.79811E-4</v>
      </c>
      <c r="L2703" s="15">
        <v>5635640.9500000002</v>
      </c>
      <c r="M2703" s="29">
        <v>1587.5</v>
      </c>
      <c r="N2703" s="12">
        <v>3464</v>
      </c>
      <c r="O2703" s="12">
        <v>3597</v>
      </c>
      <c r="P2703" s="12">
        <v>3589</v>
      </c>
      <c r="Q2703" s="12">
        <v>3550</v>
      </c>
    </row>
    <row r="2704" spans="1:17" x14ac:dyDescent="0.3">
      <c r="A2704" s="33" t="s">
        <v>2162</v>
      </c>
      <c r="B2704" s="20" t="s">
        <v>55</v>
      </c>
      <c r="C2704" s="20" t="s">
        <v>56</v>
      </c>
      <c r="D2704" s="20" t="s">
        <v>56</v>
      </c>
      <c r="E2704" s="20" t="s">
        <v>56</v>
      </c>
      <c r="F2704" s="12">
        <v>31354</v>
      </c>
      <c r="G2704" s="12">
        <v>365</v>
      </c>
      <c r="H2704" s="12">
        <v>5929</v>
      </c>
      <c r="I2704" s="29">
        <v>85295899</v>
      </c>
      <c r="J2704" s="3">
        <v>365</v>
      </c>
      <c r="K2704" s="13">
        <v>2.6238619999999998E-3</v>
      </c>
      <c r="L2704" s="15">
        <v>21751853.550000001</v>
      </c>
      <c r="M2704" s="29">
        <v>1783.23</v>
      </c>
      <c r="N2704" s="12">
        <v>13095</v>
      </c>
      <c r="O2704" s="12">
        <v>13405</v>
      </c>
      <c r="P2704" s="12">
        <v>10095</v>
      </c>
      <c r="Q2704" s="12">
        <v>12198</v>
      </c>
    </row>
    <row r="2705" spans="1:17" x14ac:dyDescent="0.3">
      <c r="A2705" s="33" t="s">
        <v>2163</v>
      </c>
      <c r="B2705" s="20" t="s">
        <v>55</v>
      </c>
      <c r="C2705" s="20" t="s">
        <v>56</v>
      </c>
      <c r="D2705" s="20" t="s">
        <v>56</v>
      </c>
      <c r="E2705" s="20" t="s">
        <v>56</v>
      </c>
      <c r="F2705" s="12">
        <v>1547</v>
      </c>
      <c r="G2705" s="12">
        <v>365</v>
      </c>
      <c r="H2705" s="12">
        <v>178</v>
      </c>
      <c r="I2705" s="29">
        <v>3384274</v>
      </c>
      <c r="J2705" s="3">
        <v>365</v>
      </c>
      <c r="K2705" s="13">
        <v>1.04107E-4</v>
      </c>
      <c r="L2705" s="15">
        <v>863045.39</v>
      </c>
      <c r="M2705" s="29">
        <v>2599.5300000000002</v>
      </c>
      <c r="N2705" s="12">
        <v>337</v>
      </c>
      <c r="O2705" s="12">
        <v>342</v>
      </c>
      <c r="P2705" s="12">
        <v>316</v>
      </c>
      <c r="Q2705" s="12">
        <v>332</v>
      </c>
    </row>
    <row r="2706" spans="1:17" x14ac:dyDescent="0.3">
      <c r="A2706" s="33" t="s">
        <v>2164</v>
      </c>
      <c r="B2706" s="20" t="s">
        <v>55</v>
      </c>
      <c r="C2706" s="20" t="s">
        <v>56</v>
      </c>
      <c r="D2706" s="20" t="s">
        <v>56</v>
      </c>
      <c r="E2706" s="20" t="s">
        <v>56</v>
      </c>
      <c r="F2706" s="12">
        <v>19488</v>
      </c>
      <c r="G2706" s="12">
        <v>365</v>
      </c>
      <c r="H2706" s="12">
        <v>2149</v>
      </c>
      <c r="I2706" s="29">
        <v>29580045</v>
      </c>
      <c r="J2706" s="3">
        <v>365</v>
      </c>
      <c r="K2706" s="13">
        <v>9.09938E-4</v>
      </c>
      <c r="L2706" s="15">
        <v>7543396.75</v>
      </c>
      <c r="M2706" s="29">
        <v>1726.57</v>
      </c>
      <c r="N2706" s="12">
        <v>4679</v>
      </c>
      <c r="O2706" s="12">
        <v>4337</v>
      </c>
      <c r="P2706" s="12">
        <v>4090</v>
      </c>
      <c r="Q2706" s="12">
        <v>4369</v>
      </c>
    </row>
    <row r="2707" spans="1:17" x14ac:dyDescent="0.3">
      <c r="A2707" s="33" t="s">
        <v>2165</v>
      </c>
      <c r="B2707" s="20" t="s">
        <v>55</v>
      </c>
      <c r="C2707" s="20" t="s">
        <v>56</v>
      </c>
      <c r="D2707" s="20" t="s">
        <v>56</v>
      </c>
      <c r="E2707" s="20" t="s">
        <v>56</v>
      </c>
      <c r="F2707" s="12">
        <v>74487</v>
      </c>
      <c r="G2707" s="12">
        <v>365</v>
      </c>
      <c r="H2707" s="12">
        <v>12566</v>
      </c>
      <c r="I2707" s="29">
        <v>74021061</v>
      </c>
      <c r="J2707" s="3">
        <v>365</v>
      </c>
      <c r="K2707" s="13">
        <v>2.277027E-3</v>
      </c>
      <c r="L2707" s="15">
        <v>18876584.899999999</v>
      </c>
      <c r="M2707" s="29">
        <v>1522.43</v>
      </c>
      <c r="N2707" s="12">
        <v>13068</v>
      </c>
      <c r="O2707" s="12">
        <v>12283</v>
      </c>
      <c r="P2707" s="12">
        <v>11845</v>
      </c>
      <c r="Q2707" s="12">
        <v>12399</v>
      </c>
    </row>
    <row r="2708" spans="1:17" x14ac:dyDescent="0.3">
      <c r="A2708" s="33" t="s">
        <v>2166</v>
      </c>
      <c r="B2708" s="20" t="s">
        <v>55</v>
      </c>
      <c r="C2708" s="20" t="s">
        <v>56</v>
      </c>
      <c r="D2708" s="20" t="s">
        <v>56</v>
      </c>
      <c r="E2708" s="20" t="s">
        <v>56</v>
      </c>
      <c r="F2708" s="12">
        <v>10669</v>
      </c>
      <c r="G2708" s="12">
        <v>365</v>
      </c>
      <c r="H2708" s="12">
        <v>2309</v>
      </c>
      <c r="I2708" s="29">
        <v>26404217</v>
      </c>
      <c r="J2708" s="3">
        <v>365</v>
      </c>
      <c r="K2708" s="13">
        <v>8.1224300000000004E-4</v>
      </c>
      <c r="L2708" s="15">
        <v>6733508.5099999998</v>
      </c>
      <c r="M2708" s="29">
        <v>2146.48</v>
      </c>
      <c r="N2708" s="12">
        <v>3550</v>
      </c>
      <c r="O2708" s="12">
        <v>3136</v>
      </c>
      <c r="P2708" s="12">
        <v>2725</v>
      </c>
      <c r="Q2708" s="12">
        <v>3137</v>
      </c>
    </row>
    <row r="2709" spans="1:17" x14ac:dyDescent="0.3">
      <c r="A2709" s="33" t="s">
        <v>2167</v>
      </c>
      <c r="B2709" s="20" t="s">
        <v>55</v>
      </c>
      <c r="C2709" s="20" t="s">
        <v>56</v>
      </c>
      <c r="D2709" s="20" t="s">
        <v>56</v>
      </c>
      <c r="E2709" s="20" t="s">
        <v>56</v>
      </c>
      <c r="F2709" s="12">
        <v>89349</v>
      </c>
      <c r="G2709" s="12">
        <v>365</v>
      </c>
      <c r="H2709" s="12">
        <v>9221</v>
      </c>
      <c r="I2709" s="29">
        <v>116870519</v>
      </c>
      <c r="J2709" s="3">
        <v>365</v>
      </c>
      <c r="K2709" s="13">
        <v>3.5951569999999999E-3</v>
      </c>
      <c r="L2709" s="15">
        <v>29803899.649999999</v>
      </c>
      <c r="M2709" s="29">
        <v>4172.46</v>
      </c>
      <c r="N2709" s="12">
        <v>6722</v>
      </c>
      <c r="O2709" s="12">
        <v>7640</v>
      </c>
      <c r="P2709" s="12">
        <v>7066</v>
      </c>
      <c r="Q2709" s="12">
        <v>7143</v>
      </c>
    </row>
    <row r="2710" spans="1:17" x14ac:dyDescent="0.3">
      <c r="A2710" s="33" t="s">
        <v>2168</v>
      </c>
      <c r="B2710" s="20" t="s">
        <v>55</v>
      </c>
      <c r="C2710" s="20" t="s">
        <v>56</v>
      </c>
      <c r="D2710" s="20" t="s">
        <v>56</v>
      </c>
      <c r="E2710" s="20" t="s">
        <v>56</v>
      </c>
      <c r="F2710" s="12">
        <v>2541</v>
      </c>
      <c r="G2710" s="12">
        <v>365</v>
      </c>
      <c r="H2710" s="12">
        <v>332</v>
      </c>
      <c r="I2710" s="29">
        <v>15598305</v>
      </c>
      <c r="J2710" s="3">
        <v>365</v>
      </c>
      <c r="K2710" s="13">
        <v>4.7983299999999998E-4</v>
      </c>
      <c r="L2710" s="15">
        <v>3977823.67</v>
      </c>
      <c r="M2710" s="29">
        <v>3132.14</v>
      </c>
      <c r="N2710" s="12">
        <v>1485</v>
      </c>
      <c r="O2710" s="12">
        <v>1240</v>
      </c>
      <c r="P2710" s="12">
        <v>1086</v>
      </c>
      <c r="Q2710" s="12">
        <v>1270</v>
      </c>
    </row>
    <row r="2711" spans="1:17" x14ac:dyDescent="0.3">
      <c r="A2711" s="33" t="s">
        <v>2169</v>
      </c>
      <c r="B2711" s="20" t="s">
        <v>56</v>
      </c>
      <c r="C2711" s="20" t="s">
        <v>56</v>
      </c>
      <c r="D2711" s="20" t="s">
        <v>56</v>
      </c>
      <c r="E2711" s="20" t="s">
        <v>56</v>
      </c>
      <c r="F2711" s="12">
        <v>10493</v>
      </c>
      <c r="G2711" s="12">
        <v>365</v>
      </c>
      <c r="H2711" s="12">
        <v>3227</v>
      </c>
      <c r="I2711" s="29">
        <v>0</v>
      </c>
      <c r="J2711" s="3">
        <v>365</v>
      </c>
      <c r="K2711" s="13">
        <v>0</v>
      </c>
      <c r="L2711" s="15" t="s">
        <v>2689</v>
      </c>
      <c r="M2711" s="29" t="s">
        <v>2689</v>
      </c>
      <c r="N2711" s="12" t="s">
        <v>2689</v>
      </c>
      <c r="O2711" s="12" t="s">
        <v>2689</v>
      </c>
      <c r="P2711" s="12" t="s">
        <v>2689</v>
      </c>
      <c r="Q2711" s="12" t="s">
        <v>2689</v>
      </c>
    </row>
    <row r="2712" spans="1:17" x14ac:dyDescent="0.3">
      <c r="A2712" s="33" t="s">
        <v>2170</v>
      </c>
      <c r="B2712" s="20" t="s">
        <v>55</v>
      </c>
      <c r="C2712" s="20" t="s">
        <v>56</v>
      </c>
      <c r="D2712" s="20" t="s">
        <v>56</v>
      </c>
      <c r="E2712" s="20" t="s">
        <v>56</v>
      </c>
      <c r="F2712" s="12">
        <v>93</v>
      </c>
      <c r="G2712" s="12">
        <v>365</v>
      </c>
      <c r="H2712" s="12">
        <v>232</v>
      </c>
      <c r="I2712" s="29">
        <v>558152</v>
      </c>
      <c r="J2712" s="3">
        <v>365</v>
      </c>
      <c r="K2712" s="13">
        <v>1.717E-5</v>
      </c>
      <c r="L2712" s="15">
        <v>142337.92000000001</v>
      </c>
      <c r="M2712" s="29">
        <v>576.27</v>
      </c>
      <c r="N2712" s="12">
        <v>227</v>
      </c>
      <c r="O2712" s="12">
        <v>233</v>
      </c>
      <c r="P2712" s="12">
        <v>280</v>
      </c>
      <c r="Q2712" s="12">
        <v>247</v>
      </c>
    </row>
    <row r="2713" spans="1:17" x14ac:dyDescent="0.3">
      <c r="A2713" s="33" t="s">
        <v>2171</v>
      </c>
      <c r="B2713" s="20" t="s">
        <v>55</v>
      </c>
      <c r="C2713" s="20" t="s">
        <v>56</v>
      </c>
      <c r="D2713" s="20" t="s">
        <v>56</v>
      </c>
      <c r="E2713" s="20" t="s">
        <v>56</v>
      </c>
      <c r="F2713" s="12">
        <v>12846</v>
      </c>
      <c r="G2713" s="12">
        <v>365</v>
      </c>
      <c r="H2713" s="12">
        <v>2416</v>
      </c>
      <c r="I2713" s="29">
        <v>33605793</v>
      </c>
      <c r="J2713" s="3">
        <v>365</v>
      </c>
      <c r="K2713" s="13">
        <v>1.033777E-3</v>
      </c>
      <c r="L2713" s="15">
        <v>8570028.5299999993</v>
      </c>
      <c r="M2713" s="29">
        <v>2667.3</v>
      </c>
      <c r="N2713" s="12">
        <v>3613</v>
      </c>
      <c r="O2713" s="12">
        <v>3262</v>
      </c>
      <c r="P2713" s="12">
        <v>2763</v>
      </c>
      <c r="Q2713" s="12">
        <v>3213</v>
      </c>
    </row>
    <row r="2714" spans="1:17" x14ac:dyDescent="0.3">
      <c r="A2714" s="33" t="s">
        <v>2172</v>
      </c>
      <c r="B2714" s="20" t="s">
        <v>55</v>
      </c>
      <c r="C2714" s="20" t="s">
        <v>56</v>
      </c>
      <c r="D2714" s="20" t="s">
        <v>56</v>
      </c>
      <c r="E2714" s="20" t="s">
        <v>56</v>
      </c>
      <c r="F2714" s="12">
        <v>3354</v>
      </c>
      <c r="G2714" s="12">
        <v>365</v>
      </c>
      <c r="H2714" s="12">
        <v>273</v>
      </c>
      <c r="I2714" s="29">
        <v>9392679</v>
      </c>
      <c r="J2714" s="3">
        <v>365</v>
      </c>
      <c r="K2714" s="13">
        <v>2.88936E-4</v>
      </c>
      <c r="L2714" s="15">
        <v>2395287.2400000002</v>
      </c>
      <c r="M2714" s="29">
        <v>2424.38</v>
      </c>
      <c r="N2714" s="12">
        <v>1072</v>
      </c>
      <c r="O2714" s="12">
        <v>962</v>
      </c>
      <c r="P2714" s="12">
        <v>931</v>
      </c>
      <c r="Q2714" s="12">
        <v>988</v>
      </c>
    </row>
    <row r="2715" spans="1:17" x14ac:dyDescent="0.3">
      <c r="A2715" s="33" t="s">
        <v>2173</v>
      </c>
      <c r="B2715" s="20" t="s">
        <v>55</v>
      </c>
      <c r="C2715" s="20" t="s">
        <v>56</v>
      </c>
      <c r="D2715" s="20" t="s">
        <v>56</v>
      </c>
      <c r="E2715" s="20" t="s">
        <v>56</v>
      </c>
      <c r="F2715" s="12">
        <v>1595</v>
      </c>
      <c r="G2715" s="12">
        <v>365</v>
      </c>
      <c r="H2715" s="12">
        <v>432</v>
      </c>
      <c r="I2715" s="29">
        <v>7145123</v>
      </c>
      <c r="J2715" s="3">
        <v>365</v>
      </c>
      <c r="K2715" s="13">
        <v>2.1979700000000001E-4</v>
      </c>
      <c r="L2715" s="15">
        <v>1822123.58</v>
      </c>
      <c r="M2715" s="29">
        <v>3978.44</v>
      </c>
      <c r="N2715" s="12">
        <v>547</v>
      </c>
      <c r="O2715" s="12">
        <v>486</v>
      </c>
      <c r="P2715" s="12">
        <v>342</v>
      </c>
      <c r="Q2715" s="12">
        <v>458</v>
      </c>
    </row>
    <row r="2716" spans="1:17" x14ac:dyDescent="0.3">
      <c r="A2716" s="33" t="s">
        <v>2174</v>
      </c>
      <c r="B2716" s="20" t="s">
        <v>55</v>
      </c>
      <c r="C2716" s="20" t="s">
        <v>56</v>
      </c>
      <c r="D2716" s="20" t="s">
        <v>56</v>
      </c>
      <c r="E2716" s="20" t="s">
        <v>56</v>
      </c>
      <c r="F2716" s="12">
        <v>21286</v>
      </c>
      <c r="G2716" s="12">
        <v>365</v>
      </c>
      <c r="H2716" s="12">
        <v>4868</v>
      </c>
      <c r="I2716" s="29">
        <v>26712925</v>
      </c>
      <c r="J2716" s="3">
        <v>365</v>
      </c>
      <c r="K2716" s="13">
        <v>8.2173999999999995E-4</v>
      </c>
      <c r="L2716" s="15">
        <v>6812234.1100000003</v>
      </c>
      <c r="M2716" s="29">
        <v>866.81</v>
      </c>
      <c r="N2716" s="12">
        <v>8001</v>
      </c>
      <c r="O2716" s="12">
        <v>7795</v>
      </c>
      <c r="P2716" s="12">
        <v>7782</v>
      </c>
      <c r="Q2716" s="12">
        <v>7859</v>
      </c>
    </row>
    <row r="2717" spans="1:17" x14ac:dyDescent="0.3">
      <c r="A2717" s="33" t="s">
        <v>2175</v>
      </c>
      <c r="B2717" s="20" t="s">
        <v>56</v>
      </c>
      <c r="C2717" s="20" t="s">
        <v>56</v>
      </c>
      <c r="D2717" s="20" t="s">
        <v>56</v>
      </c>
      <c r="E2717" s="20" t="s">
        <v>56</v>
      </c>
      <c r="F2717" s="12">
        <v>1037</v>
      </c>
      <c r="G2717" s="12">
        <v>365</v>
      </c>
      <c r="H2717" s="12">
        <v>65</v>
      </c>
      <c r="I2717" s="29">
        <v>889922</v>
      </c>
      <c r="J2717" s="3">
        <v>365</v>
      </c>
      <c r="K2717" s="13">
        <v>2.7376E-5</v>
      </c>
      <c r="L2717" s="15" t="s">
        <v>2689</v>
      </c>
      <c r="M2717" s="29" t="s">
        <v>2689</v>
      </c>
      <c r="N2717" s="12" t="s">
        <v>2689</v>
      </c>
      <c r="O2717" s="12" t="s">
        <v>2689</v>
      </c>
      <c r="P2717" s="12" t="s">
        <v>2689</v>
      </c>
      <c r="Q2717" s="12" t="s">
        <v>2689</v>
      </c>
    </row>
    <row r="2718" spans="1:17" x14ac:dyDescent="0.3">
      <c r="A2718" s="33" t="s">
        <v>2176</v>
      </c>
      <c r="B2718" s="20" t="s">
        <v>56</v>
      </c>
      <c r="C2718" s="20" t="s">
        <v>56</v>
      </c>
      <c r="D2718" s="20" t="s">
        <v>56</v>
      </c>
      <c r="E2718" s="20" t="s">
        <v>56</v>
      </c>
      <c r="F2718" s="12">
        <v>2322</v>
      </c>
      <c r="G2718" s="12">
        <v>365</v>
      </c>
      <c r="H2718" s="12">
        <v>1098</v>
      </c>
      <c r="I2718" s="29">
        <v>14538892</v>
      </c>
      <c r="J2718" s="3">
        <v>365</v>
      </c>
      <c r="K2718" s="13">
        <v>4.4724400000000002E-4</v>
      </c>
      <c r="L2718" s="15" t="s">
        <v>2689</v>
      </c>
      <c r="M2718" s="29" t="s">
        <v>2689</v>
      </c>
      <c r="N2718" s="12" t="s">
        <v>2689</v>
      </c>
      <c r="O2718" s="12" t="s">
        <v>2689</v>
      </c>
      <c r="P2718" s="12" t="s">
        <v>2689</v>
      </c>
      <c r="Q2718" s="12" t="s">
        <v>2689</v>
      </c>
    </row>
    <row r="2719" spans="1:17" x14ac:dyDescent="0.3">
      <c r="A2719" s="33" t="s">
        <v>2177</v>
      </c>
      <c r="B2719" s="20" t="s">
        <v>55</v>
      </c>
      <c r="C2719" s="20" t="s">
        <v>56</v>
      </c>
      <c r="D2719" s="20" t="s">
        <v>56</v>
      </c>
      <c r="E2719" s="20" t="s">
        <v>56</v>
      </c>
      <c r="F2719" s="12">
        <v>1642</v>
      </c>
      <c r="G2719" s="12">
        <v>365</v>
      </c>
      <c r="H2719" s="12">
        <v>177</v>
      </c>
      <c r="I2719" s="29">
        <v>3179209</v>
      </c>
      <c r="J2719" s="3">
        <v>365</v>
      </c>
      <c r="K2719" s="13">
        <v>9.7798000000000001E-5</v>
      </c>
      <c r="L2719" s="15">
        <v>810750.45</v>
      </c>
      <c r="M2719" s="29">
        <v>1512.59</v>
      </c>
      <c r="N2719" s="12">
        <v>414</v>
      </c>
      <c r="O2719" s="12">
        <v>604</v>
      </c>
      <c r="P2719" s="12">
        <v>589</v>
      </c>
      <c r="Q2719" s="12">
        <v>536</v>
      </c>
    </row>
    <row r="2720" spans="1:17" x14ac:dyDescent="0.3">
      <c r="A2720" s="33" t="s">
        <v>2178</v>
      </c>
      <c r="B2720" s="20" t="s">
        <v>55</v>
      </c>
      <c r="C2720" s="20" t="s">
        <v>56</v>
      </c>
      <c r="D2720" s="20" t="s">
        <v>56</v>
      </c>
      <c r="E2720" s="20" t="s">
        <v>56</v>
      </c>
      <c r="F2720" s="12">
        <v>5108</v>
      </c>
      <c r="G2720" s="12">
        <v>365</v>
      </c>
      <c r="H2720" s="12">
        <v>2745</v>
      </c>
      <c r="I2720" s="29">
        <v>6900712</v>
      </c>
      <c r="J2720" s="3">
        <v>365</v>
      </c>
      <c r="K2720" s="13">
        <v>2.1227900000000001E-4</v>
      </c>
      <c r="L2720" s="15">
        <v>1759794.77</v>
      </c>
      <c r="M2720" s="29">
        <v>1367.36</v>
      </c>
      <c r="N2720" s="12">
        <v>1274</v>
      </c>
      <c r="O2720" s="12">
        <v>1368</v>
      </c>
      <c r="P2720" s="12">
        <v>1218</v>
      </c>
      <c r="Q2720" s="12">
        <v>1287</v>
      </c>
    </row>
    <row r="2721" spans="1:17" x14ac:dyDescent="0.3">
      <c r="A2721" s="33" t="s">
        <v>2179</v>
      </c>
      <c r="B2721" s="20" t="s">
        <v>55</v>
      </c>
      <c r="C2721" s="20" t="s">
        <v>56</v>
      </c>
      <c r="D2721" s="20" t="s">
        <v>56</v>
      </c>
      <c r="E2721" s="20" t="s">
        <v>56</v>
      </c>
      <c r="F2721" s="12">
        <v>34542</v>
      </c>
      <c r="G2721" s="12">
        <v>365</v>
      </c>
      <c r="H2721" s="12">
        <v>4503</v>
      </c>
      <c r="I2721" s="29">
        <v>48930885</v>
      </c>
      <c r="J2721" s="3">
        <v>365</v>
      </c>
      <c r="K2721" s="13">
        <v>1.505206E-3</v>
      </c>
      <c r="L2721" s="15">
        <v>12478178.4</v>
      </c>
      <c r="M2721" s="29">
        <v>4893.3999999999996</v>
      </c>
      <c r="N2721" s="12">
        <v>3191</v>
      </c>
      <c r="O2721" s="12">
        <v>2198</v>
      </c>
      <c r="P2721" s="12">
        <v>2261</v>
      </c>
      <c r="Q2721" s="12">
        <v>2550</v>
      </c>
    </row>
    <row r="2722" spans="1:17" x14ac:dyDescent="0.3">
      <c r="A2722" s="33" t="s">
        <v>2180</v>
      </c>
      <c r="B2722" s="20" t="s">
        <v>55</v>
      </c>
      <c r="C2722" s="20" t="s">
        <v>56</v>
      </c>
      <c r="D2722" s="20" t="s">
        <v>56</v>
      </c>
      <c r="E2722" s="20" t="s">
        <v>56</v>
      </c>
      <c r="F2722" s="12">
        <v>1358</v>
      </c>
      <c r="G2722" s="12">
        <v>365</v>
      </c>
      <c r="H2722" s="12">
        <v>134</v>
      </c>
      <c r="I2722" s="29">
        <v>2890732</v>
      </c>
      <c r="J2722" s="3">
        <v>365</v>
      </c>
      <c r="K2722" s="13">
        <v>8.8924000000000004E-5</v>
      </c>
      <c r="L2722" s="15">
        <v>737184.08</v>
      </c>
      <c r="M2722" s="29">
        <v>939.09</v>
      </c>
      <c r="N2722" s="12">
        <v>904</v>
      </c>
      <c r="O2722" s="12">
        <v>771</v>
      </c>
      <c r="P2722" s="12">
        <v>680</v>
      </c>
      <c r="Q2722" s="12">
        <v>785</v>
      </c>
    </row>
    <row r="2723" spans="1:17" x14ac:dyDescent="0.3">
      <c r="A2723" s="33" t="s">
        <v>2181</v>
      </c>
      <c r="B2723" s="20" t="s">
        <v>55</v>
      </c>
      <c r="C2723" s="20" t="s">
        <v>56</v>
      </c>
      <c r="D2723" s="20" t="s">
        <v>56</v>
      </c>
      <c r="E2723" s="20" t="s">
        <v>56</v>
      </c>
      <c r="F2723" s="12">
        <v>16785</v>
      </c>
      <c r="G2723" s="12">
        <v>365</v>
      </c>
      <c r="H2723" s="12">
        <v>1472</v>
      </c>
      <c r="I2723" s="29">
        <v>31701870</v>
      </c>
      <c r="J2723" s="3">
        <v>365</v>
      </c>
      <c r="K2723" s="13">
        <v>9.7520899999999999E-4</v>
      </c>
      <c r="L2723" s="15">
        <v>8084496.9299999997</v>
      </c>
      <c r="M2723" s="29">
        <v>2034.35</v>
      </c>
      <c r="N2723" s="12">
        <v>4059</v>
      </c>
      <c r="O2723" s="12">
        <v>4282</v>
      </c>
      <c r="P2723" s="12">
        <v>3580</v>
      </c>
      <c r="Q2723" s="12">
        <v>3974</v>
      </c>
    </row>
    <row r="2724" spans="1:17" x14ac:dyDescent="0.3">
      <c r="A2724" s="33" t="s">
        <v>2182</v>
      </c>
      <c r="B2724" s="20" t="s">
        <v>55</v>
      </c>
      <c r="C2724" s="20" t="s">
        <v>56</v>
      </c>
      <c r="D2724" s="20" t="s">
        <v>56</v>
      </c>
      <c r="E2724" s="20" t="s">
        <v>56</v>
      </c>
      <c r="F2724" s="12">
        <v>20782</v>
      </c>
      <c r="G2724" s="12">
        <v>365</v>
      </c>
      <c r="H2724" s="12">
        <v>3268</v>
      </c>
      <c r="I2724" s="29">
        <v>55518343</v>
      </c>
      <c r="J2724" s="3">
        <v>365</v>
      </c>
      <c r="K2724" s="13">
        <v>1.7078480000000001E-3</v>
      </c>
      <c r="L2724" s="15">
        <v>14158088.26</v>
      </c>
      <c r="M2724" s="29">
        <v>1502.18</v>
      </c>
      <c r="N2724" s="12">
        <v>9613</v>
      </c>
      <c r="O2724" s="12">
        <v>9420</v>
      </c>
      <c r="P2724" s="12">
        <v>9242</v>
      </c>
      <c r="Q2724" s="12">
        <v>9425</v>
      </c>
    </row>
    <row r="2725" spans="1:17" x14ac:dyDescent="0.3">
      <c r="A2725" s="33" t="s">
        <v>2183</v>
      </c>
      <c r="B2725" s="20" t="s">
        <v>55</v>
      </c>
      <c r="C2725" s="20" t="s">
        <v>56</v>
      </c>
      <c r="D2725" s="20" t="s">
        <v>56</v>
      </c>
      <c r="E2725" s="20" t="s">
        <v>56</v>
      </c>
      <c r="F2725" s="12">
        <v>3163</v>
      </c>
      <c r="G2725" s="12">
        <v>365</v>
      </c>
      <c r="H2725" s="12">
        <v>574</v>
      </c>
      <c r="I2725" s="29">
        <v>15828701</v>
      </c>
      <c r="J2725" s="3">
        <v>365</v>
      </c>
      <c r="K2725" s="13">
        <v>4.8692100000000002E-4</v>
      </c>
      <c r="L2725" s="15">
        <v>4036578.43</v>
      </c>
      <c r="M2725" s="29">
        <v>2897.76</v>
      </c>
      <c r="N2725" s="12">
        <v>1526</v>
      </c>
      <c r="O2725" s="12">
        <v>1473</v>
      </c>
      <c r="P2725" s="12">
        <v>1180</v>
      </c>
      <c r="Q2725" s="12">
        <v>1393</v>
      </c>
    </row>
    <row r="2726" spans="1:17" x14ac:dyDescent="0.3">
      <c r="A2726" s="33" t="s">
        <v>2184</v>
      </c>
      <c r="B2726" s="20" t="s">
        <v>55</v>
      </c>
      <c r="C2726" s="20" t="s">
        <v>56</v>
      </c>
      <c r="D2726" s="20" t="s">
        <v>56</v>
      </c>
      <c r="E2726" s="20" t="s">
        <v>56</v>
      </c>
      <c r="F2726" s="12">
        <v>34422</v>
      </c>
      <c r="G2726" s="12">
        <v>365</v>
      </c>
      <c r="H2726" s="12">
        <v>13519</v>
      </c>
      <c r="I2726" s="29">
        <v>42538201</v>
      </c>
      <c r="J2726" s="3">
        <v>365</v>
      </c>
      <c r="K2726" s="13">
        <v>1.3085550000000001E-3</v>
      </c>
      <c r="L2726" s="15">
        <v>10847939.109999999</v>
      </c>
      <c r="M2726" s="29">
        <v>2280.42</v>
      </c>
      <c r="N2726" s="12">
        <v>5248</v>
      </c>
      <c r="O2726" s="12">
        <v>4775</v>
      </c>
      <c r="P2726" s="12">
        <v>4249</v>
      </c>
      <c r="Q2726" s="12">
        <v>4757</v>
      </c>
    </row>
    <row r="2727" spans="1:17" x14ac:dyDescent="0.3">
      <c r="A2727" s="33" t="s">
        <v>2185</v>
      </c>
      <c r="B2727" s="20" t="s">
        <v>56</v>
      </c>
      <c r="C2727" s="20" t="s">
        <v>56</v>
      </c>
      <c r="D2727" s="20" t="s">
        <v>56</v>
      </c>
      <c r="E2727" s="20" t="s">
        <v>56</v>
      </c>
      <c r="F2727" s="12">
        <v>120</v>
      </c>
      <c r="G2727" s="12">
        <v>365</v>
      </c>
      <c r="H2727" s="12">
        <v>111</v>
      </c>
      <c r="I2727" s="29">
        <v>2498933</v>
      </c>
      <c r="J2727" s="3">
        <v>365</v>
      </c>
      <c r="K2727" s="13">
        <v>7.6872000000000005E-5</v>
      </c>
      <c r="L2727" s="15" t="s">
        <v>2689</v>
      </c>
      <c r="M2727" s="29" t="s">
        <v>2689</v>
      </c>
      <c r="N2727" s="12" t="s">
        <v>2689</v>
      </c>
      <c r="O2727" s="12" t="s">
        <v>2689</v>
      </c>
      <c r="P2727" s="12" t="s">
        <v>2689</v>
      </c>
      <c r="Q2727" s="12" t="s">
        <v>2689</v>
      </c>
    </row>
    <row r="2728" spans="1:17" x14ac:dyDescent="0.3">
      <c r="A2728" s="33" t="s">
        <v>2186</v>
      </c>
      <c r="B2728" s="20" t="s">
        <v>55</v>
      </c>
      <c r="C2728" s="20" t="s">
        <v>56</v>
      </c>
      <c r="D2728" s="20" t="s">
        <v>56</v>
      </c>
      <c r="E2728" s="20" t="s">
        <v>56</v>
      </c>
      <c r="F2728" s="12">
        <v>40044</v>
      </c>
      <c r="G2728" s="12">
        <v>365</v>
      </c>
      <c r="H2728" s="12">
        <v>12372</v>
      </c>
      <c r="I2728" s="29">
        <v>59223737</v>
      </c>
      <c r="J2728" s="3">
        <v>365</v>
      </c>
      <c r="K2728" s="13">
        <v>1.8218329999999999E-3</v>
      </c>
      <c r="L2728" s="15">
        <v>15103024.52</v>
      </c>
      <c r="M2728" s="29">
        <v>3264.11</v>
      </c>
      <c r="N2728" s="12">
        <v>4642</v>
      </c>
      <c r="O2728" s="12">
        <v>4586</v>
      </c>
      <c r="P2728" s="12">
        <v>4654</v>
      </c>
      <c r="Q2728" s="12">
        <v>4627</v>
      </c>
    </row>
    <row r="2729" spans="1:17" x14ac:dyDescent="0.3">
      <c r="A2729" s="33" t="s">
        <v>2187</v>
      </c>
      <c r="B2729" s="20" t="s">
        <v>55</v>
      </c>
      <c r="C2729" s="20" t="s">
        <v>56</v>
      </c>
      <c r="D2729" s="20" t="s">
        <v>56</v>
      </c>
      <c r="E2729" s="20" t="s">
        <v>56</v>
      </c>
      <c r="F2729" s="12">
        <v>21685</v>
      </c>
      <c r="G2729" s="12">
        <v>365</v>
      </c>
      <c r="H2729" s="12">
        <v>2127</v>
      </c>
      <c r="I2729" s="29">
        <v>103737574</v>
      </c>
      <c r="J2729" s="3">
        <v>365</v>
      </c>
      <c r="K2729" s="13">
        <v>3.191162E-3</v>
      </c>
      <c r="L2729" s="15">
        <v>26454783.219999999</v>
      </c>
      <c r="M2729" s="29">
        <v>13573.52</v>
      </c>
      <c r="N2729" s="12">
        <v>1723</v>
      </c>
      <c r="O2729" s="12">
        <v>2107</v>
      </c>
      <c r="P2729" s="12">
        <v>2016</v>
      </c>
      <c r="Q2729" s="12">
        <v>1949</v>
      </c>
    </row>
    <row r="2730" spans="1:17" x14ac:dyDescent="0.3">
      <c r="A2730" s="33" t="s">
        <v>2188</v>
      </c>
      <c r="B2730" s="20" t="s">
        <v>55</v>
      </c>
      <c r="C2730" s="20" t="s">
        <v>56</v>
      </c>
      <c r="D2730" s="20" t="s">
        <v>56</v>
      </c>
      <c r="E2730" s="20" t="s">
        <v>56</v>
      </c>
      <c r="F2730" s="12">
        <v>13137</v>
      </c>
      <c r="G2730" s="12">
        <v>365</v>
      </c>
      <c r="H2730" s="12">
        <v>5980</v>
      </c>
      <c r="I2730" s="29">
        <v>20974818</v>
      </c>
      <c r="J2730" s="3">
        <v>365</v>
      </c>
      <c r="K2730" s="13">
        <v>6.4522500000000003E-4</v>
      </c>
      <c r="L2730" s="15">
        <v>5348922.6900000004</v>
      </c>
      <c r="M2730" s="29">
        <v>2248.39</v>
      </c>
      <c r="N2730" s="12">
        <v>2449</v>
      </c>
      <c r="O2730" s="12">
        <v>2465</v>
      </c>
      <c r="P2730" s="12">
        <v>2222</v>
      </c>
      <c r="Q2730" s="12">
        <v>2379</v>
      </c>
    </row>
    <row r="2731" spans="1:17" x14ac:dyDescent="0.3">
      <c r="A2731" s="33" t="s">
        <v>2189</v>
      </c>
      <c r="B2731" s="20" t="s">
        <v>55</v>
      </c>
      <c r="C2731" s="20" t="s">
        <v>56</v>
      </c>
      <c r="D2731" s="20" t="s">
        <v>56</v>
      </c>
      <c r="E2731" s="20" t="s">
        <v>56</v>
      </c>
      <c r="F2731" s="12">
        <v>14803</v>
      </c>
      <c r="G2731" s="12">
        <v>365</v>
      </c>
      <c r="H2731" s="12">
        <v>3198</v>
      </c>
      <c r="I2731" s="29">
        <v>28880690</v>
      </c>
      <c r="J2731" s="3">
        <v>365</v>
      </c>
      <c r="K2731" s="13">
        <v>8.8842399999999996E-4</v>
      </c>
      <c r="L2731" s="15">
        <v>7365049.75</v>
      </c>
      <c r="M2731" s="29">
        <v>1817.18</v>
      </c>
      <c r="N2731" s="12">
        <v>4122</v>
      </c>
      <c r="O2731" s="12">
        <v>4110</v>
      </c>
      <c r="P2731" s="12">
        <v>3928</v>
      </c>
      <c r="Q2731" s="12">
        <v>4053</v>
      </c>
    </row>
    <row r="2732" spans="1:17" x14ac:dyDescent="0.3">
      <c r="A2732" s="33" t="s">
        <v>2190</v>
      </c>
      <c r="B2732" s="20" t="s">
        <v>55</v>
      </c>
      <c r="C2732" s="20" t="s">
        <v>56</v>
      </c>
      <c r="D2732" s="20" t="s">
        <v>56</v>
      </c>
      <c r="E2732" s="20" t="s">
        <v>56</v>
      </c>
      <c r="F2732" s="12">
        <v>9129</v>
      </c>
      <c r="G2732" s="12">
        <v>365</v>
      </c>
      <c r="H2732" s="12">
        <v>1279</v>
      </c>
      <c r="I2732" s="29">
        <v>26194588</v>
      </c>
      <c r="J2732" s="3">
        <v>365</v>
      </c>
      <c r="K2732" s="13">
        <v>8.0579499999999999E-4</v>
      </c>
      <c r="L2732" s="15">
        <v>6680049.6699999999</v>
      </c>
      <c r="M2732" s="29">
        <v>2307.44</v>
      </c>
      <c r="N2732" s="12">
        <v>3131</v>
      </c>
      <c r="O2732" s="12">
        <v>2838</v>
      </c>
      <c r="P2732" s="12">
        <v>2717</v>
      </c>
      <c r="Q2732" s="12">
        <v>2895</v>
      </c>
    </row>
    <row r="2733" spans="1:17" x14ac:dyDescent="0.3">
      <c r="A2733" s="33" t="s">
        <v>2191</v>
      </c>
      <c r="B2733" s="20" t="s">
        <v>55</v>
      </c>
      <c r="C2733" s="20" t="s">
        <v>56</v>
      </c>
      <c r="D2733" s="20" t="s">
        <v>56</v>
      </c>
      <c r="E2733" s="20" t="s">
        <v>56</v>
      </c>
      <c r="F2733" s="12">
        <v>36551</v>
      </c>
      <c r="G2733" s="12">
        <v>365</v>
      </c>
      <c r="H2733" s="12">
        <v>7886</v>
      </c>
      <c r="I2733" s="29">
        <v>77456775</v>
      </c>
      <c r="J2733" s="3">
        <v>365</v>
      </c>
      <c r="K2733" s="13">
        <v>2.382716E-3</v>
      </c>
      <c r="L2733" s="15">
        <v>19752748.329999998</v>
      </c>
      <c r="M2733" s="29">
        <v>1868.23</v>
      </c>
      <c r="N2733" s="12">
        <v>11126</v>
      </c>
      <c r="O2733" s="12">
        <v>10670</v>
      </c>
      <c r="P2733" s="12">
        <v>9924</v>
      </c>
      <c r="Q2733" s="12">
        <v>10573</v>
      </c>
    </row>
    <row r="2734" spans="1:17" x14ac:dyDescent="0.3">
      <c r="A2734" s="33" t="s">
        <v>2192</v>
      </c>
      <c r="B2734" s="20" t="s">
        <v>55</v>
      </c>
      <c r="C2734" s="20" t="s">
        <v>56</v>
      </c>
      <c r="D2734" s="20" t="s">
        <v>56</v>
      </c>
      <c r="E2734" s="20" t="s">
        <v>56</v>
      </c>
      <c r="F2734" s="12">
        <v>28518</v>
      </c>
      <c r="G2734" s="12">
        <v>365</v>
      </c>
      <c r="H2734" s="12">
        <v>3719</v>
      </c>
      <c r="I2734" s="29">
        <v>22998569</v>
      </c>
      <c r="J2734" s="3">
        <v>365</v>
      </c>
      <c r="K2734" s="13">
        <v>7.0747900000000001E-4</v>
      </c>
      <c r="L2734" s="15">
        <v>5865012.3899999997</v>
      </c>
      <c r="M2734" s="29">
        <v>1365.86</v>
      </c>
      <c r="N2734" s="12">
        <v>4263</v>
      </c>
      <c r="O2734" s="12">
        <v>4243</v>
      </c>
      <c r="P2734" s="12">
        <v>4376</v>
      </c>
      <c r="Q2734" s="12">
        <v>4294</v>
      </c>
    </row>
    <row r="2735" spans="1:17" x14ac:dyDescent="0.3">
      <c r="A2735" s="33" t="s">
        <v>2193</v>
      </c>
      <c r="B2735" s="20" t="s">
        <v>55</v>
      </c>
      <c r="C2735" s="20" t="s">
        <v>56</v>
      </c>
      <c r="D2735" s="20" t="s">
        <v>56</v>
      </c>
      <c r="E2735" s="20" t="s">
        <v>56</v>
      </c>
      <c r="F2735" s="12">
        <v>14</v>
      </c>
      <c r="G2735" s="12">
        <v>365</v>
      </c>
      <c r="H2735" s="12">
        <v>46</v>
      </c>
      <c r="I2735" s="29">
        <v>1411098</v>
      </c>
      <c r="J2735" s="3">
        <v>365</v>
      </c>
      <c r="K2735" s="13">
        <v>4.3408000000000002E-5</v>
      </c>
      <c r="L2735" s="15">
        <v>359853.14</v>
      </c>
      <c r="M2735" s="29">
        <v>4734.91</v>
      </c>
      <c r="N2735" s="12">
        <v>76</v>
      </c>
      <c r="O2735" s="12">
        <v>83</v>
      </c>
      <c r="P2735" s="12">
        <v>70</v>
      </c>
      <c r="Q2735" s="12">
        <v>76</v>
      </c>
    </row>
    <row r="2736" spans="1:17" x14ac:dyDescent="0.3">
      <c r="A2736" s="33" t="s">
        <v>2194</v>
      </c>
      <c r="B2736" s="20" t="s">
        <v>55</v>
      </c>
      <c r="C2736" s="20" t="s">
        <v>56</v>
      </c>
      <c r="D2736" s="20" t="s">
        <v>56</v>
      </c>
      <c r="E2736" s="20" t="s">
        <v>56</v>
      </c>
      <c r="F2736" s="12">
        <v>967</v>
      </c>
      <c r="G2736" s="12">
        <v>365</v>
      </c>
      <c r="H2736" s="12">
        <v>38</v>
      </c>
      <c r="I2736" s="29">
        <v>4925926</v>
      </c>
      <c r="J2736" s="3">
        <v>365</v>
      </c>
      <c r="K2736" s="13">
        <v>1.51531E-4</v>
      </c>
      <c r="L2736" s="15">
        <v>1256191.94</v>
      </c>
      <c r="M2736" s="29">
        <v>8264.42</v>
      </c>
      <c r="N2736" s="12">
        <v>183</v>
      </c>
      <c r="O2736" s="12">
        <v>127</v>
      </c>
      <c r="P2736" s="12">
        <v>147</v>
      </c>
      <c r="Q2736" s="12">
        <v>152</v>
      </c>
    </row>
    <row r="2737" spans="1:17" x14ac:dyDescent="0.3">
      <c r="A2737" s="33" t="s">
        <v>2195</v>
      </c>
      <c r="B2737" s="20" t="s">
        <v>55</v>
      </c>
      <c r="C2737" s="20" t="s">
        <v>56</v>
      </c>
      <c r="D2737" s="20" t="s">
        <v>56</v>
      </c>
      <c r="E2737" s="20" t="s">
        <v>56</v>
      </c>
      <c r="F2737" s="12">
        <v>8253</v>
      </c>
      <c r="G2737" s="12">
        <v>365</v>
      </c>
      <c r="H2737" s="12">
        <v>1746</v>
      </c>
      <c r="I2737" s="29">
        <v>10282033</v>
      </c>
      <c r="J2737" s="3">
        <v>365</v>
      </c>
      <c r="K2737" s="13">
        <v>3.1629500000000002E-4</v>
      </c>
      <c r="L2737" s="15">
        <v>2622087.1</v>
      </c>
      <c r="M2737" s="29">
        <v>848.02</v>
      </c>
      <c r="N2737" s="12">
        <v>3322</v>
      </c>
      <c r="O2737" s="12">
        <v>3183</v>
      </c>
      <c r="P2737" s="12">
        <v>2770</v>
      </c>
      <c r="Q2737" s="12">
        <v>3092</v>
      </c>
    </row>
    <row r="2738" spans="1:17" x14ac:dyDescent="0.3">
      <c r="A2738" s="33" t="s">
        <v>2196</v>
      </c>
      <c r="B2738" s="20" t="s">
        <v>55</v>
      </c>
      <c r="C2738" s="20" t="s">
        <v>56</v>
      </c>
      <c r="D2738" s="20" t="s">
        <v>56</v>
      </c>
      <c r="E2738" s="20" t="s">
        <v>56</v>
      </c>
      <c r="F2738" s="12">
        <v>2670</v>
      </c>
      <c r="G2738" s="12">
        <v>365</v>
      </c>
      <c r="H2738" s="12">
        <v>301</v>
      </c>
      <c r="I2738" s="29">
        <v>10568883</v>
      </c>
      <c r="J2738" s="3">
        <v>365</v>
      </c>
      <c r="K2738" s="13">
        <v>3.2511900000000002E-4</v>
      </c>
      <c r="L2738" s="15">
        <v>2695238.55</v>
      </c>
      <c r="M2738" s="29">
        <v>2825.2</v>
      </c>
      <c r="N2738" s="12">
        <v>1011</v>
      </c>
      <c r="O2738" s="12">
        <v>1038</v>
      </c>
      <c r="P2738" s="12">
        <v>813</v>
      </c>
      <c r="Q2738" s="12">
        <v>954</v>
      </c>
    </row>
    <row r="2739" spans="1:17" x14ac:dyDescent="0.3">
      <c r="A2739" s="33" t="s">
        <v>2197</v>
      </c>
      <c r="B2739" s="20" t="s">
        <v>55</v>
      </c>
      <c r="C2739" s="20" t="s">
        <v>56</v>
      </c>
      <c r="D2739" s="20" t="s">
        <v>56</v>
      </c>
      <c r="E2739" s="20" t="s">
        <v>56</v>
      </c>
      <c r="F2739" s="12">
        <v>7777</v>
      </c>
      <c r="G2739" s="12">
        <v>365</v>
      </c>
      <c r="H2739" s="12">
        <v>1024</v>
      </c>
      <c r="I2739" s="29">
        <v>12943261</v>
      </c>
      <c r="J2739" s="3">
        <v>365</v>
      </c>
      <c r="K2739" s="13">
        <v>3.9815899999999998E-4</v>
      </c>
      <c r="L2739" s="15">
        <v>3300743.89</v>
      </c>
      <c r="M2739" s="29">
        <v>1835.79</v>
      </c>
      <c r="N2739" s="12">
        <v>1816</v>
      </c>
      <c r="O2739" s="12">
        <v>1911</v>
      </c>
      <c r="P2739" s="12">
        <v>1666</v>
      </c>
      <c r="Q2739" s="12">
        <v>1798</v>
      </c>
    </row>
    <row r="2740" spans="1:17" x14ac:dyDescent="0.3">
      <c r="A2740" s="33" t="s">
        <v>2198</v>
      </c>
      <c r="B2740" s="20" t="s">
        <v>55</v>
      </c>
      <c r="C2740" s="20" t="s">
        <v>56</v>
      </c>
      <c r="D2740" s="20" t="s">
        <v>56</v>
      </c>
      <c r="E2740" s="20" t="s">
        <v>56</v>
      </c>
      <c r="F2740" s="12">
        <v>2228</v>
      </c>
      <c r="G2740" s="12">
        <v>365</v>
      </c>
      <c r="H2740" s="12">
        <v>927</v>
      </c>
      <c r="I2740" s="29">
        <v>6657600</v>
      </c>
      <c r="J2740" s="3">
        <v>365</v>
      </c>
      <c r="K2740" s="13">
        <v>2.0479999999999999E-4</v>
      </c>
      <c r="L2740" s="15">
        <v>1697797.22</v>
      </c>
      <c r="M2740" s="29">
        <v>2351.52</v>
      </c>
      <c r="N2740" s="12">
        <v>696</v>
      </c>
      <c r="O2740" s="12">
        <v>718</v>
      </c>
      <c r="P2740" s="12">
        <v>752</v>
      </c>
      <c r="Q2740" s="12">
        <v>722</v>
      </c>
    </row>
    <row r="2741" spans="1:17" x14ac:dyDescent="0.3">
      <c r="A2741" s="33" t="s">
        <v>2199</v>
      </c>
      <c r="B2741" s="20" t="s">
        <v>55</v>
      </c>
      <c r="C2741" s="20" t="s">
        <v>56</v>
      </c>
      <c r="D2741" s="20" t="s">
        <v>56</v>
      </c>
      <c r="E2741" s="20" t="s">
        <v>56</v>
      </c>
      <c r="F2741" s="12">
        <v>882</v>
      </c>
      <c r="G2741" s="12">
        <v>365</v>
      </c>
      <c r="H2741" s="12">
        <v>44</v>
      </c>
      <c r="I2741" s="29">
        <v>4007685</v>
      </c>
      <c r="J2741" s="3">
        <v>365</v>
      </c>
      <c r="K2741" s="13">
        <v>1.2328400000000001E-4</v>
      </c>
      <c r="L2741" s="15">
        <v>1022025.42</v>
      </c>
      <c r="M2741" s="29">
        <v>9827.17</v>
      </c>
      <c r="N2741" s="12">
        <v>111</v>
      </c>
      <c r="O2741" s="12">
        <v>105</v>
      </c>
      <c r="P2741" s="12">
        <v>96</v>
      </c>
      <c r="Q2741" s="12">
        <v>104</v>
      </c>
    </row>
    <row r="2742" spans="1:17" x14ac:dyDescent="0.3">
      <c r="A2742" s="33" t="s">
        <v>2200</v>
      </c>
      <c r="B2742" s="20" t="s">
        <v>56</v>
      </c>
      <c r="C2742" s="20" t="s">
        <v>56</v>
      </c>
      <c r="D2742" s="20" t="s">
        <v>56</v>
      </c>
      <c r="E2742" s="20" t="s">
        <v>56</v>
      </c>
      <c r="F2742" s="12">
        <v>16</v>
      </c>
      <c r="G2742" s="12">
        <v>365</v>
      </c>
      <c r="H2742" s="12">
        <v>28</v>
      </c>
      <c r="I2742" s="29">
        <v>2802211</v>
      </c>
      <c r="J2742" s="3">
        <v>365</v>
      </c>
      <c r="K2742" s="13">
        <v>8.6200999999999997E-5</v>
      </c>
      <c r="L2742" s="15" t="s">
        <v>2689</v>
      </c>
      <c r="M2742" s="29" t="s">
        <v>2689</v>
      </c>
      <c r="N2742" s="12" t="s">
        <v>2689</v>
      </c>
      <c r="O2742" s="12" t="s">
        <v>2689</v>
      </c>
      <c r="P2742" s="12" t="s">
        <v>2689</v>
      </c>
      <c r="Q2742" s="12" t="s">
        <v>2689</v>
      </c>
    </row>
    <row r="2743" spans="1:17" x14ac:dyDescent="0.3">
      <c r="A2743" s="33" t="s">
        <v>2201</v>
      </c>
      <c r="B2743" s="20" t="s">
        <v>55</v>
      </c>
      <c r="C2743" s="20" t="s">
        <v>56</v>
      </c>
      <c r="D2743" s="20" t="s">
        <v>56</v>
      </c>
      <c r="E2743" s="20" t="s">
        <v>56</v>
      </c>
      <c r="F2743" s="12">
        <v>2556</v>
      </c>
      <c r="G2743" s="12">
        <v>365</v>
      </c>
      <c r="H2743" s="12">
        <v>1079</v>
      </c>
      <c r="I2743" s="29">
        <v>8218170</v>
      </c>
      <c r="J2743" s="3">
        <v>365</v>
      </c>
      <c r="K2743" s="13">
        <v>2.5280600000000001E-4</v>
      </c>
      <c r="L2743" s="15">
        <v>2095768.17</v>
      </c>
      <c r="M2743" s="29">
        <v>2743.15</v>
      </c>
      <c r="N2743" s="12">
        <v>911</v>
      </c>
      <c r="O2743" s="12">
        <v>739</v>
      </c>
      <c r="P2743" s="12">
        <v>642</v>
      </c>
      <c r="Q2743" s="12">
        <v>764</v>
      </c>
    </row>
    <row r="2744" spans="1:17" x14ac:dyDescent="0.3">
      <c r="A2744" s="33" t="s">
        <v>2202</v>
      </c>
      <c r="B2744" s="20" t="s">
        <v>55</v>
      </c>
      <c r="C2744" s="20" t="s">
        <v>56</v>
      </c>
      <c r="D2744" s="20" t="s">
        <v>56</v>
      </c>
      <c r="E2744" s="20" t="s">
        <v>56</v>
      </c>
      <c r="F2744" s="12">
        <v>1189</v>
      </c>
      <c r="G2744" s="12">
        <v>365</v>
      </c>
      <c r="H2744" s="12">
        <v>414</v>
      </c>
      <c r="I2744" s="29">
        <v>3987830</v>
      </c>
      <c r="J2744" s="3">
        <v>365</v>
      </c>
      <c r="K2744" s="13">
        <v>1.2267300000000001E-4</v>
      </c>
      <c r="L2744" s="15">
        <v>1016962.07</v>
      </c>
      <c r="M2744" s="29">
        <v>2001.89</v>
      </c>
      <c r="N2744" s="12">
        <v>529</v>
      </c>
      <c r="O2744" s="12">
        <v>482</v>
      </c>
      <c r="P2744" s="12">
        <v>514</v>
      </c>
      <c r="Q2744" s="12">
        <v>508</v>
      </c>
    </row>
    <row r="2745" spans="1:17" x14ac:dyDescent="0.3">
      <c r="A2745" s="33" t="s">
        <v>2203</v>
      </c>
      <c r="B2745" s="20" t="s">
        <v>55</v>
      </c>
      <c r="C2745" s="20" t="s">
        <v>56</v>
      </c>
      <c r="D2745" s="20" t="s">
        <v>56</v>
      </c>
      <c r="E2745" s="20" t="s">
        <v>56</v>
      </c>
      <c r="F2745" s="12">
        <v>17361</v>
      </c>
      <c r="G2745" s="12">
        <v>365</v>
      </c>
      <c r="H2745" s="12">
        <v>6755</v>
      </c>
      <c r="I2745" s="29">
        <v>7633994</v>
      </c>
      <c r="J2745" s="3">
        <v>365</v>
      </c>
      <c r="K2745" s="13">
        <v>2.3483600000000001E-4</v>
      </c>
      <c r="L2745" s="15">
        <v>1946793.71</v>
      </c>
      <c r="M2745" s="29">
        <v>833.74</v>
      </c>
      <c r="N2745" s="12">
        <v>2244</v>
      </c>
      <c r="O2745" s="12">
        <v>2526</v>
      </c>
      <c r="P2745" s="12">
        <v>2234</v>
      </c>
      <c r="Q2745" s="12">
        <v>2335</v>
      </c>
    </row>
    <row r="2746" spans="1:17" x14ac:dyDescent="0.3">
      <c r="A2746" s="33" t="s">
        <v>2204</v>
      </c>
      <c r="B2746" s="20" t="s">
        <v>55</v>
      </c>
      <c r="C2746" s="20" t="s">
        <v>56</v>
      </c>
      <c r="D2746" s="20" t="s">
        <v>56</v>
      </c>
      <c r="E2746" s="20" t="s">
        <v>56</v>
      </c>
      <c r="F2746" s="12">
        <v>70672</v>
      </c>
      <c r="G2746" s="12">
        <v>365</v>
      </c>
      <c r="H2746" s="12">
        <v>21384</v>
      </c>
      <c r="I2746" s="29">
        <v>190883933</v>
      </c>
      <c r="J2746" s="3">
        <v>365</v>
      </c>
      <c r="K2746" s="13">
        <v>5.8719480000000001E-3</v>
      </c>
      <c r="L2746" s="15">
        <v>48678534.43</v>
      </c>
      <c r="M2746" s="29">
        <v>3275.81</v>
      </c>
      <c r="N2746" s="12">
        <v>14557</v>
      </c>
      <c r="O2746" s="12">
        <v>15019</v>
      </c>
      <c r="P2746" s="12">
        <v>15005</v>
      </c>
      <c r="Q2746" s="12">
        <v>14860</v>
      </c>
    </row>
    <row r="2747" spans="1:17" x14ac:dyDescent="0.3">
      <c r="A2747" s="33" t="s">
        <v>2205</v>
      </c>
      <c r="B2747" s="20" t="s">
        <v>55</v>
      </c>
      <c r="C2747" s="20" t="s">
        <v>56</v>
      </c>
      <c r="D2747" s="20" t="s">
        <v>56</v>
      </c>
      <c r="E2747" s="20" t="s">
        <v>56</v>
      </c>
      <c r="F2747" s="12">
        <v>1509</v>
      </c>
      <c r="G2747" s="12">
        <v>365</v>
      </c>
      <c r="H2747" s="12">
        <v>137</v>
      </c>
      <c r="I2747" s="29">
        <v>5228757</v>
      </c>
      <c r="J2747" s="3">
        <v>365</v>
      </c>
      <c r="K2747" s="13">
        <v>1.60846E-4</v>
      </c>
      <c r="L2747" s="15">
        <v>1333418.81</v>
      </c>
      <c r="M2747" s="29">
        <v>2271.58</v>
      </c>
      <c r="N2747" s="12">
        <v>549</v>
      </c>
      <c r="O2747" s="12">
        <v>638</v>
      </c>
      <c r="P2747" s="12">
        <v>573</v>
      </c>
      <c r="Q2747" s="12">
        <v>587</v>
      </c>
    </row>
    <row r="2748" spans="1:17" x14ac:dyDescent="0.3">
      <c r="A2748" s="33" t="s">
        <v>2206</v>
      </c>
      <c r="B2748" s="20" t="s">
        <v>55</v>
      </c>
      <c r="C2748" s="20" t="s">
        <v>56</v>
      </c>
      <c r="D2748" s="20" t="s">
        <v>56</v>
      </c>
      <c r="E2748" s="20" t="s">
        <v>56</v>
      </c>
      <c r="F2748" s="12">
        <v>16020</v>
      </c>
      <c r="G2748" s="12">
        <v>365</v>
      </c>
      <c r="H2748" s="12">
        <v>6359</v>
      </c>
      <c r="I2748" s="29">
        <v>32622002</v>
      </c>
      <c r="J2748" s="3">
        <v>365</v>
      </c>
      <c r="K2748" s="13">
        <v>1.0035140000000001E-3</v>
      </c>
      <c r="L2748" s="15">
        <v>8319145.6900000004</v>
      </c>
      <c r="M2748" s="29">
        <v>1324.07</v>
      </c>
      <c r="N2748" s="12">
        <v>6439</v>
      </c>
      <c r="O2748" s="12">
        <v>6601</v>
      </c>
      <c r="P2748" s="12">
        <v>5809</v>
      </c>
      <c r="Q2748" s="12">
        <v>6283</v>
      </c>
    </row>
    <row r="2749" spans="1:17" x14ac:dyDescent="0.3">
      <c r="A2749" s="33" t="s">
        <v>2207</v>
      </c>
      <c r="B2749" s="20" t="s">
        <v>55</v>
      </c>
      <c r="C2749" s="20" t="s">
        <v>56</v>
      </c>
      <c r="D2749" s="20" t="s">
        <v>56</v>
      </c>
      <c r="E2749" s="20" t="s">
        <v>56</v>
      </c>
      <c r="F2749" s="12">
        <v>1853</v>
      </c>
      <c r="G2749" s="12">
        <v>365</v>
      </c>
      <c r="H2749" s="12">
        <v>121</v>
      </c>
      <c r="I2749" s="29">
        <v>2294861</v>
      </c>
      <c r="J2749" s="3">
        <v>365</v>
      </c>
      <c r="K2749" s="13">
        <v>7.0593999999999995E-5</v>
      </c>
      <c r="L2749" s="15">
        <v>585227.19999999995</v>
      </c>
      <c r="M2749" s="29">
        <v>1887.83</v>
      </c>
      <c r="N2749" s="12">
        <v>357</v>
      </c>
      <c r="O2749" s="12">
        <v>272</v>
      </c>
      <c r="P2749" s="12">
        <v>300</v>
      </c>
      <c r="Q2749" s="12">
        <v>310</v>
      </c>
    </row>
    <row r="2750" spans="1:17" x14ac:dyDescent="0.3">
      <c r="A2750" s="33" t="s">
        <v>2208</v>
      </c>
      <c r="B2750" s="20" t="s">
        <v>57</v>
      </c>
      <c r="C2750" s="20" t="s">
        <v>56</v>
      </c>
      <c r="D2750" s="20" t="s">
        <v>56</v>
      </c>
      <c r="E2750" s="20" t="s">
        <v>56</v>
      </c>
      <c r="F2750" s="12">
        <v>4293</v>
      </c>
      <c r="G2750" s="12">
        <v>365</v>
      </c>
      <c r="H2750" s="12">
        <v>1303</v>
      </c>
      <c r="I2750" s="29">
        <v>8854210</v>
      </c>
      <c r="J2750" s="3">
        <v>365</v>
      </c>
      <c r="K2750" s="13">
        <v>2.72372E-4</v>
      </c>
      <c r="L2750" s="15" t="s">
        <v>2689</v>
      </c>
      <c r="M2750" s="29">
        <v>647.91</v>
      </c>
      <c r="N2750" s="12">
        <v>3537</v>
      </c>
      <c r="O2750" s="12">
        <v>3447</v>
      </c>
      <c r="P2750" s="12">
        <v>3471</v>
      </c>
      <c r="Q2750" s="12">
        <v>3485</v>
      </c>
    </row>
    <row r="2751" spans="1:17" x14ac:dyDescent="0.3">
      <c r="A2751" s="33" t="s">
        <v>2209</v>
      </c>
      <c r="B2751" s="20" t="s">
        <v>55</v>
      </c>
      <c r="C2751" s="20" t="s">
        <v>56</v>
      </c>
      <c r="D2751" s="20" t="s">
        <v>56</v>
      </c>
      <c r="E2751" s="20" t="s">
        <v>56</v>
      </c>
      <c r="F2751" s="12">
        <v>8648</v>
      </c>
      <c r="G2751" s="12">
        <v>365</v>
      </c>
      <c r="H2751" s="12">
        <v>1560</v>
      </c>
      <c r="I2751" s="29">
        <v>5165886</v>
      </c>
      <c r="J2751" s="3">
        <v>365</v>
      </c>
      <c r="K2751" s="13">
        <v>1.5891200000000001E-4</v>
      </c>
      <c r="L2751" s="15">
        <v>1317385.68</v>
      </c>
      <c r="M2751" s="29">
        <v>549.37</v>
      </c>
      <c r="N2751" s="12">
        <v>2655</v>
      </c>
      <c r="O2751" s="12">
        <v>2349</v>
      </c>
      <c r="P2751" s="12">
        <v>2190</v>
      </c>
      <c r="Q2751" s="12">
        <v>2398</v>
      </c>
    </row>
    <row r="2752" spans="1:17" x14ac:dyDescent="0.3">
      <c r="A2752" s="33" t="s">
        <v>2210</v>
      </c>
      <c r="B2752" s="20" t="s">
        <v>55</v>
      </c>
      <c r="C2752" s="20" t="s">
        <v>56</v>
      </c>
      <c r="D2752" s="20" t="s">
        <v>56</v>
      </c>
      <c r="E2752" s="20" t="s">
        <v>56</v>
      </c>
      <c r="F2752" s="12">
        <v>2304</v>
      </c>
      <c r="G2752" s="12">
        <v>365</v>
      </c>
      <c r="H2752" s="12">
        <v>465</v>
      </c>
      <c r="I2752" s="29">
        <v>7608427.1900000004</v>
      </c>
      <c r="J2752" s="3">
        <v>334</v>
      </c>
      <c r="K2752" s="13">
        <v>2.3404900000000001E-4</v>
      </c>
      <c r="L2752" s="15">
        <v>1940273.75</v>
      </c>
      <c r="M2752" s="29">
        <v>994.5</v>
      </c>
      <c r="N2752" s="12">
        <v>1954</v>
      </c>
      <c r="O2752" s="12">
        <v>2043</v>
      </c>
      <c r="P2752" s="12">
        <v>1857</v>
      </c>
      <c r="Q2752" s="12">
        <v>1951</v>
      </c>
    </row>
    <row r="2753" spans="1:17" x14ac:dyDescent="0.3">
      <c r="A2753" s="33" t="s">
        <v>2211</v>
      </c>
      <c r="B2753" s="20" t="s">
        <v>55</v>
      </c>
      <c r="C2753" s="20" t="s">
        <v>56</v>
      </c>
      <c r="D2753" s="20" t="s">
        <v>56</v>
      </c>
      <c r="E2753" s="20" t="s">
        <v>56</v>
      </c>
      <c r="F2753" s="12">
        <v>26927</v>
      </c>
      <c r="G2753" s="12">
        <v>365</v>
      </c>
      <c r="H2753" s="12">
        <v>1906</v>
      </c>
      <c r="I2753" s="29">
        <v>42857575</v>
      </c>
      <c r="J2753" s="3">
        <v>365</v>
      </c>
      <c r="K2753" s="13">
        <v>1.3183789999999999E-3</v>
      </c>
      <c r="L2753" s="15">
        <v>10929384.720000001</v>
      </c>
      <c r="M2753" s="29">
        <v>3041.85</v>
      </c>
      <c r="N2753" s="12">
        <v>3743</v>
      </c>
      <c r="O2753" s="12">
        <v>3722</v>
      </c>
      <c r="P2753" s="12">
        <v>3314</v>
      </c>
      <c r="Q2753" s="12">
        <v>3593</v>
      </c>
    </row>
    <row r="2754" spans="1:17" x14ac:dyDescent="0.3">
      <c r="A2754" s="33" t="s">
        <v>2212</v>
      </c>
      <c r="B2754" s="20" t="s">
        <v>55</v>
      </c>
      <c r="C2754" s="20" t="s">
        <v>56</v>
      </c>
      <c r="D2754" s="20" t="s">
        <v>56</v>
      </c>
      <c r="E2754" s="20" t="s">
        <v>56</v>
      </c>
      <c r="F2754" s="12">
        <v>462</v>
      </c>
      <c r="G2754" s="12">
        <v>365</v>
      </c>
      <c r="H2754" s="12">
        <v>111</v>
      </c>
      <c r="I2754" s="29">
        <v>1882348.04</v>
      </c>
      <c r="J2754" s="3">
        <v>212</v>
      </c>
      <c r="K2754" s="13">
        <v>5.7905000000000002E-5</v>
      </c>
      <c r="L2754" s="15">
        <v>480029.63</v>
      </c>
      <c r="M2754" s="29">
        <v>1553.49</v>
      </c>
      <c r="N2754" s="12">
        <v>297</v>
      </c>
      <c r="O2754" s="12">
        <v>342</v>
      </c>
      <c r="P2754" s="12">
        <v>288</v>
      </c>
      <c r="Q2754" s="12">
        <v>309</v>
      </c>
    </row>
    <row r="2755" spans="1:17" x14ac:dyDescent="0.3">
      <c r="A2755" s="33" t="s">
        <v>2213</v>
      </c>
      <c r="B2755" s="20" t="s">
        <v>55</v>
      </c>
      <c r="C2755" s="20" t="s">
        <v>56</v>
      </c>
      <c r="D2755" s="20" t="s">
        <v>56</v>
      </c>
      <c r="E2755" s="20" t="s">
        <v>56</v>
      </c>
      <c r="F2755" s="12">
        <v>4472</v>
      </c>
      <c r="G2755" s="12">
        <v>365</v>
      </c>
      <c r="H2755" s="12">
        <v>1245</v>
      </c>
      <c r="I2755" s="29">
        <v>17850312</v>
      </c>
      <c r="J2755" s="3">
        <v>365</v>
      </c>
      <c r="K2755" s="13">
        <v>5.4910899999999999E-4</v>
      </c>
      <c r="L2755" s="15">
        <v>4552122.4000000004</v>
      </c>
      <c r="M2755" s="29">
        <v>1676.66</v>
      </c>
      <c r="N2755" s="12">
        <v>2874</v>
      </c>
      <c r="O2755" s="12">
        <v>2618</v>
      </c>
      <c r="P2755" s="12">
        <v>2653</v>
      </c>
      <c r="Q2755" s="12">
        <v>2715</v>
      </c>
    </row>
    <row r="2756" spans="1:17" x14ac:dyDescent="0.3">
      <c r="A2756" s="33" t="s">
        <v>2214</v>
      </c>
      <c r="B2756" s="20" t="s">
        <v>55</v>
      </c>
      <c r="C2756" s="20" t="s">
        <v>56</v>
      </c>
      <c r="D2756" s="20" t="s">
        <v>56</v>
      </c>
      <c r="E2756" s="20" t="s">
        <v>56</v>
      </c>
      <c r="F2756" s="12">
        <v>51969</v>
      </c>
      <c r="G2756" s="12">
        <v>365</v>
      </c>
      <c r="H2756" s="12">
        <v>6313</v>
      </c>
      <c r="I2756" s="29">
        <v>212002455</v>
      </c>
      <c r="J2756" s="3">
        <v>365</v>
      </c>
      <c r="K2756" s="13">
        <v>6.521593E-3</v>
      </c>
      <c r="L2756" s="15">
        <v>54064104</v>
      </c>
      <c r="M2756" s="29">
        <v>12934</v>
      </c>
      <c r="N2756" s="12">
        <v>3951</v>
      </c>
      <c r="O2756" s="12">
        <v>4153</v>
      </c>
      <c r="P2756" s="12">
        <v>4437</v>
      </c>
      <c r="Q2756" s="12">
        <v>4180</v>
      </c>
    </row>
    <row r="2757" spans="1:17" x14ac:dyDescent="0.3">
      <c r="A2757" s="33" t="s">
        <v>2215</v>
      </c>
      <c r="B2757" s="20" t="s">
        <v>56</v>
      </c>
      <c r="C2757" s="20" t="s">
        <v>56</v>
      </c>
      <c r="D2757" s="20" t="s">
        <v>56</v>
      </c>
      <c r="E2757" s="20" t="s">
        <v>56</v>
      </c>
      <c r="F2757" s="12">
        <v>720</v>
      </c>
      <c r="G2757" s="12">
        <v>365</v>
      </c>
      <c r="H2757" s="12">
        <v>16</v>
      </c>
      <c r="I2757" s="29">
        <v>2649975</v>
      </c>
      <c r="J2757" s="3">
        <v>365</v>
      </c>
      <c r="K2757" s="13">
        <v>8.1518000000000001E-5</v>
      </c>
      <c r="L2757" s="15" t="s">
        <v>2689</v>
      </c>
      <c r="M2757" s="29" t="s">
        <v>2689</v>
      </c>
      <c r="N2757" s="12" t="s">
        <v>2689</v>
      </c>
      <c r="O2757" s="12" t="s">
        <v>2689</v>
      </c>
      <c r="P2757" s="12" t="s">
        <v>2689</v>
      </c>
      <c r="Q2757" s="12" t="s">
        <v>2689</v>
      </c>
    </row>
    <row r="2758" spans="1:17" x14ac:dyDescent="0.3">
      <c r="A2758" s="33" t="s">
        <v>2216</v>
      </c>
      <c r="B2758" s="20" t="s">
        <v>55</v>
      </c>
      <c r="C2758" s="20" t="s">
        <v>56</v>
      </c>
      <c r="D2758" s="20" t="s">
        <v>56</v>
      </c>
      <c r="E2758" s="20" t="s">
        <v>56</v>
      </c>
      <c r="F2758" s="12">
        <v>10681</v>
      </c>
      <c r="G2758" s="12">
        <v>365</v>
      </c>
      <c r="H2758" s="12">
        <v>3125</v>
      </c>
      <c r="I2758" s="29">
        <v>31069597</v>
      </c>
      <c r="J2758" s="3">
        <v>365</v>
      </c>
      <c r="K2758" s="13">
        <v>9.5575900000000004E-4</v>
      </c>
      <c r="L2758" s="15">
        <v>7923256.9400000004</v>
      </c>
      <c r="M2758" s="29">
        <v>1800.74</v>
      </c>
      <c r="N2758" s="12">
        <v>4684</v>
      </c>
      <c r="O2758" s="12">
        <v>4394</v>
      </c>
      <c r="P2758" s="12">
        <v>4121</v>
      </c>
      <c r="Q2758" s="12">
        <v>4400</v>
      </c>
    </row>
    <row r="2759" spans="1:17" x14ac:dyDescent="0.3">
      <c r="A2759" s="33" t="s">
        <v>2217</v>
      </c>
      <c r="B2759" s="20" t="s">
        <v>55</v>
      </c>
      <c r="C2759" s="20" t="s">
        <v>56</v>
      </c>
      <c r="D2759" s="20" t="s">
        <v>56</v>
      </c>
      <c r="E2759" s="20" t="s">
        <v>56</v>
      </c>
      <c r="F2759" s="12">
        <v>12422</v>
      </c>
      <c r="G2759" s="12">
        <v>365</v>
      </c>
      <c r="H2759" s="12">
        <v>2589</v>
      </c>
      <c r="I2759" s="29">
        <v>25266083</v>
      </c>
      <c r="J2759" s="3">
        <v>365</v>
      </c>
      <c r="K2759" s="13">
        <v>7.7723199999999999E-4</v>
      </c>
      <c r="L2759" s="15">
        <v>6443265.6600000001</v>
      </c>
      <c r="M2759" s="29">
        <v>1041.08</v>
      </c>
      <c r="N2759" s="12">
        <v>6313</v>
      </c>
      <c r="O2759" s="12">
        <v>6040</v>
      </c>
      <c r="P2759" s="12">
        <v>6214</v>
      </c>
      <c r="Q2759" s="12">
        <v>6189</v>
      </c>
    </row>
    <row r="2760" spans="1:17" x14ac:dyDescent="0.3">
      <c r="A2760" s="33" t="s">
        <v>2218</v>
      </c>
      <c r="B2760" s="20" t="s">
        <v>55</v>
      </c>
      <c r="C2760" s="20" t="s">
        <v>56</v>
      </c>
      <c r="D2760" s="20" t="s">
        <v>56</v>
      </c>
      <c r="E2760" s="20" t="s">
        <v>56</v>
      </c>
      <c r="F2760" s="12">
        <v>10398</v>
      </c>
      <c r="G2760" s="12">
        <v>365</v>
      </c>
      <c r="H2760" s="12">
        <v>2165</v>
      </c>
      <c r="I2760" s="29">
        <v>25509658</v>
      </c>
      <c r="J2760" s="3">
        <v>365</v>
      </c>
      <c r="K2760" s="13">
        <v>7.8472500000000001E-4</v>
      </c>
      <c r="L2760" s="15">
        <v>6505381.2800000003</v>
      </c>
      <c r="M2760" s="29">
        <v>870.29</v>
      </c>
      <c r="N2760" s="12">
        <v>7443</v>
      </c>
      <c r="O2760" s="12">
        <v>7365</v>
      </c>
      <c r="P2760" s="12">
        <v>7618</v>
      </c>
      <c r="Q2760" s="12">
        <v>7475</v>
      </c>
    </row>
    <row r="2761" spans="1:17" x14ac:dyDescent="0.3">
      <c r="A2761" s="33" t="s">
        <v>2219</v>
      </c>
      <c r="B2761" s="20" t="s">
        <v>55</v>
      </c>
      <c r="C2761" s="20" t="s">
        <v>56</v>
      </c>
      <c r="D2761" s="20" t="s">
        <v>56</v>
      </c>
      <c r="E2761" s="20" t="s">
        <v>56</v>
      </c>
      <c r="F2761" s="12">
        <v>587</v>
      </c>
      <c r="G2761" s="12">
        <v>365</v>
      </c>
      <c r="H2761" s="12">
        <v>28</v>
      </c>
      <c r="I2761" s="29">
        <v>4091336</v>
      </c>
      <c r="J2761" s="3">
        <v>365</v>
      </c>
      <c r="K2761" s="13">
        <v>1.25857E-4</v>
      </c>
      <c r="L2761" s="15">
        <v>1043357.8</v>
      </c>
      <c r="M2761" s="29">
        <v>3780.28</v>
      </c>
      <c r="N2761" s="12">
        <v>268</v>
      </c>
      <c r="O2761" s="12">
        <v>276</v>
      </c>
      <c r="P2761" s="12">
        <v>284</v>
      </c>
      <c r="Q2761" s="12">
        <v>276</v>
      </c>
    </row>
    <row r="2762" spans="1:17" x14ac:dyDescent="0.3">
      <c r="A2762" s="33" t="s">
        <v>2220</v>
      </c>
      <c r="B2762" s="20" t="s">
        <v>55</v>
      </c>
      <c r="C2762" s="20" t="s">
        <v>56</v>
      </c>
      <c r="D2762" s="20" t="s">
        <v>56</v>
      </c>
      <c r="E2762" s="20" t="s">
        <v>56</v>
      </c>
      <c r="F2762" s="12">
        <v>2370</v>
      </c>
      <c r="G2762" s="12">
        <v>365</v>
      </c>
      <c r="H2762" s="12">
        <v>380</v>
      </c>
      <c r="I2762" s="29">
        <v>6756083</v>
      </c>
      <c r="J2762" s="3">
        <v>365</v>
      </c>
      <c r="K2762" s="13">
        <v>2.0782999999999999E-4</v>
      </c>
      <c r="L2762" s="15">
        <v>1722912</v>
      </c>
      <c r="M2762" s="29">
        <v>1430.99</v>
      </c>
      <c r="N2762" s="12">
        <v>1300</v>
      </c>
      <c r="O2762" s="12">
        <v>1173</v>
      </c>
      <c r="P2762" s="12">
        <v>1138</v>
      </c>
      <c r="Q2762" s="12">
        <v>1204</v>
      </c>
    </row>
    <row r="2763" spans="1:17" x14ac:dyDescent="0.3">
      <c r="A2763" s="33" t="s">
        <v>2221</v>
      </c>
      <c r="B2763" s="20" t="s">
        <v>55</v>
      </c>
      <c r="C2763" s="20" t="s">
        <v>56</v>
      </c>
      <c r="D2763" s="20" t="s">
        <v>56</v>
      </c>
      <c r="E2763" s="20" t="s">
        <v>56</v>
      </c>
      <c r="F2763" s="12">
        <v>11707</v>
      </c>
      <c r="G2763" s="12">
        <v>365</v>
      </c>
      <c r="H2763" s="12">
        <v>4118</v>
      </c>
      <c r="I2763" s="29">
        <v>45518143</v>
      </c>
      <c r="J2763" s="3">
        <v>365</v>
      </c>
      <c r="K2763" s="13">
        <v>1.400224E-3</v>
      </c>
      <c r="L2763" s="15">
        <v>11607873.210000001</v>
      </c>
      <c r="M2763" s="29">
        <v>1648.85</v>
      </c>
      <c r="N2763" s="12">
        <v>6743</v>
      </c>
      <c r="O2763" s="12">
        <v>7335</v>
      </c>
      <c r="P2763" s="12">
        <v>7042</v>
      </c>
      <c r="Q2763" s="12">
        <v>7040</v>
      </c>
    </row>
    <row r="2764" spans="1:17" x14ac:dyDescent="0.3">
      <c r="A2764" s="33" t="s">
        <v>2222</v>
      </c>
      <c r="B2764" s="20" t="s">
        <v>55</v>
      </c>
      <c r="C2764" s="20" t="s">
        <v>56</v>
      </c>
      <c r="D2764" s="20" t="s">
        <v>56</v>
      </c>
      <c r="E2764" s="20" t="s">
        <v>56</v>
      </c>
      <c r="F2764" s="12">
        <v>132</v>
      </c>
      <c r="G2764" s="12">
        <v>365</v>
      </c>
      <c r="H2764" s="12">
        <v>27</v>
      </c>
      <c r="I2764" s="29">
        <v>1359607.9</v>
      </c>
      <c r="J2764" s="3">
        <v>365</v>
      </c>
      <c r="K2764" s="13">
        <v>4.1823999999999998E-5</v>
      </c>
      <c r="L2764" s="15">
        <v>346722.32</v>
      </c>
      <c r="M2764" s="29">
        <v>3366.24</v>
      </c>
      <c r="N2764" s="12">
        <v>80</v>
      </c>
      <c r="O2764" s="12">
        <v>93</v>
      </c>
      <c r="P2764" s="12">
        <v>136</v>
      </c>
      <c r="Q2764" s="12">
        <v>103</v>
      </c>
    </row>
    <row r="2765" spans="1:17" x14ac:dyDescent="0.3">
      <c r="A2765" s="33" t="s">
        <v>2223</v>
      </c>
      <c r="B2765" s="20" t="s">
        <v>55</v>
      </c>
      <c r="C2765" s="20" t="s">
        <v>56</v>
      </c>
      <c r="D2765" s="20" t="s">
        <v>56</v>
      </c>
      <c r="E2765" s="20" t="s">
        <v>56</v>
      </c>
      <c r="F2765" s="12">
        <v>41</v>
      </c>
      <c r="G2765" s="12">
        <v>365</v>
      </c>
      <c r="H2765" s="12">
        <v>34</v>
      </c>
      <c r="I2765" s="29">
        <v>338415</v>
      </c>
      <c r="J2765" s="3">
        <v>365</v>
      </c>
      <c r="K2765" s="13">
        <v>1.041E-5</v>
      </c>
      <c r="L2765" s="15">
        <v>86301.38</v>
      </c>
      <c r="M2765" s="29">
        <v>2104.91</v>
      </c>
      <c r="N2765" s="12">
        <v>47</v>
      </c>
      <c r="O2765" s="12">
        <v>43</v>
      </c>
      <c r="P2765" s="12">
        <v>34</v>
      </c>
      <c r="Q2765" s="12">
        <v>41</v>
      </c>
    </row>
    <row r="2766" spans="1:17" x14ac:dyDescent="0.3">
      <c r="A2766" s="33" t="s">
        <v>2224</v>
      </c>
      <c r="B2766" s="20" t="s">
        <v>56</v>
      </c>
      <c r="C2766" s="20" t="s">
        <v>56</v>
      </c>
      <c r="D2766" s="20" t="s">
        <v>56</v>
      </c>
      <c r="E2766" s="20" t="s">
        <v>56</v>
      </c>
      <c r="F2766" s="12">
        <v>51</v>
      </c>
      <c r="G2766" s="12">
        <v>365</v>
      </c>
      <c r="H2766" s="12">
        <v>6</v>
      </c>
      <c r="I2766" s="29">
        <v>671707</v>
      </c>
      <c r="J2766" s="3">
        <v>365</v>
      </c>
      <c r="K2766" s="13">
        <v>2.0662999999999999E-5</v>
      </c>
      <c r="L2766" s="15" t="s">
        <v>2689</v>
      </c>
      <c r="M2766" s="29" t="s">
        <v>2689</v>
      </c>
      <c r="N2766" s="12" t="s">
        <v>2689</v>
      </c>
      <c r="O2766" s="12" t="s">
        <v>2689</v>
      </c>
      <c r="P2766" s="12" t="s">
        <v>2689</v>
      </c>
      <c r="Q2766" s="12" t="s">
        <v>2689</v>
      </c>
    </row>
    <row r="2767" spans="1:17" x14ac:dyDescent="0.3">
      <c r="A2767" s="33" t="s">
        <v>2225</v>
      </c>
      <c r="B2767" s="20" t="s">
        <v>55</v>
      </c>
      <c r="C2767" s="20" t="s">
        <v>56</v>
      </c>
      <c r="D2767" s="20" t="s">
        <v>56</v>
      </c>
      <c r="E2767" s="20" t="s">
        <v>56</v>
      </c>
      <c r="F2767" s="12">
        <v>2153</v>
      </c>
      <c r="G2767" s="12">
        <v>365</v>
      </c>
      <c r="H2767" s="12">
        <v>558</v>
      </c>
      <c r="I2767" s="29">
        <v>22125002</v>
      </c>
      <c r="J2767" s="3">
        <v>365</v>
      </c>
      <c r="K2767" s="13">
        <v>6.8060699999999996E-4</v>
      </c>
      <c r="L2767" s="15">
        <v>5642238.4800000004</v>
      </c>
      <c r="M2767" s="29">
        <v>2871.37</v>
      </c>
      <c r="N2767" s="12">
        <v>1984</v>
      </c>
      <c r="O2767" s="12">
        <v>1992</v>
      </c>
      <c r="P2767" s="12">
        <v>1918</v>
      </c>
      <c r="Q2767" s="12">
        <v>1965</v>
      </c>
    </row>
    <row r="2768" spans="1:17" x14ac:dyDescent="0.3">
      <c r="A2768" s="33" t="s">
        <v>2226</v>
      </c>
      <c r="B2768" s="20" t="s">
        <v>55</v>
      </c>
      <c r="C2768" s="20" t="s">
        <v>56</v>
      </c>
      <c r="D2768" s="20" t="s">
        <v>56</v>
      </c>
      <c r="E2768" s="20" t="s">
        <v>56</v>
      </c>
      <c r="F2768" s="12">
        <v>4397</v>
      </c>
      <c r="G2768" s="12">
        <v>365</v>
      </c>
      <c r="H2768" s="12">
        <v>336</v>
      </c>
      <c r="I2768" s="29">
        <v>10485726</v>
      </c>
      <c r="J2768" s="3">
        <v>365</v>
      </c>
      <c r="K2768" s="13">
        <v>3.2256100000000002E-4</v>
      </c>
      <c r="L2768" s="15">
        <v>2674032.15</v>
      </c>
      <c r="M2768" s="29">
        <v>2413.39</v>
      </c>
      <c r="N2768" s="12">
        <v>1123</v>
      </c>
      <c r="O2768" s="12">
        <v>1032</v>
      </c>
      <c r="P2768" s="12">
        <v>1170</v>
      </c>
      <c r="Q2768" s="12">
        <v>1108</v>
      </c>
    </row>
    <row r="2769" spans="1:17" x14ac:dyDescent="0.3">
      <c r="A2769" s="33" t="s">
        <v>2227</v>
      </c>
      <c r="B2769" s="20" t="s">
        <v>55</v>
      </c>
      <c r="C2769" s="20" t="s">
        <v>56</v>
      </c>
      <c r="D2769" s="20" t="s">
        <v>56</v>
      </c>
      <c r="E2769" s="20" t="s">
        <v>56</v>
      </c>
      <c r="F2769" s="12">
        <v>96235</v>
      </c>
      <c r="G2769" s="12">
        <v>365</v>
      </c>
      <c r="H2769" s="12">
        <v>3182</v>
      </c>
      <c r="I2769" s="29">
        <v>632190751</v>
      </c>
      <c r="J2769" s="3">
        <v>365</v>
      </c>
      <c r="K2769" s="13">
        <v>1.9447374E-2</v>
      </c>
      <c r="L2769" s="15">
        <v>161219012.81999999</v>
      </c>
      <c r="M2769" s="29">
        <v>117592.28</v>
      </c>
      <c r="N2769" s="12">
        <v>1534</v>
      </c>
      <c r="O2769" s="12">
        <v>1312</v>
      </c>
      <c r="P2769" s="12">
        <v>1266</v>
      </c>
      <c r="Q2769" s="12">
        <v>1371</v>
      </c>
    </row>
    <row r="2770" spans="1:17" x14ac:dyDescent="0.3">
      <c r="A2770" s="33" t="s">
        <v>2228</v>
      </c>
      <c r="B2770" s="20" t="s">
        <v>56</v>
      </c>
      <c r="C2770" s="20" t="s">
        <v>56</v>
      </c>
      <c r="D2770" s="20" t="s">
        <v>56</v>
      </c>
      <c r="E2770" s="20" t="s">
        <v>56</v>
      </c>
      <c r="F2770" s="12">
        <v>1527</v>
      </c>
      <c r="G2770" s="12">
        <v>365</v>
      </c>
      <c r="H2770" s="12">
        <v>163</v>
      </c>
      <c r="I2770" s="29">
        <v>6678508</v>
      </c>
      <c r="J2770" s="3">
        <v>365</v>
      </c>
      <c r="K2770" s="13">
        <v>2.05443E-4</v>
      </c>
      <c r="L2770" s="15" t="s">
        <v>2689</v>
      </c>
      <c r="M2770" s="29" t="s">
        <v>2689</v>
      </c>
      <c r="N2770" s="12" t="s">
        <v>2689</v>
      </c>
      <c r="O2770" s="12" t="s">
        <v>2689</v>
      </c>
      <c r="P2770" s="12" t="s">
        <v>2689</v>
      </c>
      <c r="Q2770" s="12" t="s">
        <v>2689</v>
      </c>
    </row>
    <row r="2771" spans="1:17" x14ac:dyDescent="0.3">
      <c r="A2771" s="33" t="s">
        <v>2229</v>
      </c>
      <c r="B2771" s="20" t="s">
        <v>55</v>
      </c>
      <c r="C2771" s="20" t="s">
        <v>56</v>
      </c>
      <c r="D2771" s="20" t="s">
        <v>56</v>
      </c>
      <c r="E2771" s="20" t="s">
        <v>56</v>
      </c>
      <c r="F2771" s="12">
        <v>7836</v>
      </c>
      <c r="G2771" s="12">
        <v>365</v>
      </c>
      <c r="H2771" s="12">
        <v>476</v>
      </c>
      <c r="I2771" s="29">
        <v>6259870</v>
      </c>
      <c r="J2771" s="3">
        <v>365</v>
      </c>
      <c r="K2771" s="13">
        <v>1.9256500000000001E-4</v>
      </c>
      <c r="L2771" s="15">
        <v>1596369.55</v>
      </c>
      <c r="M2771" s="29">
        <v>1652.56</v>
      </c>
      <c r="N2771" s="12">
        <v>1051</v>
      </c>
      <c r="O2771" s="12">
        <v>1000</v>
      </c>
      <c r="P2771" s="12">
        <v>848</v>
      </c>
      <c r="Q2771" s="12">
        <v>966</v>
      </c>
    </row>
    <row r="2772" spans="1:17" x14ac:dyDescent="0.3">
      <c r="A2772" s="33" t="s">
        <v>2230</v>
      </c>
      <c r="B2772" s="20" t="s">
        <v>55</v>
      </c>
      <c r="C2772" s="20" t="s">
        <v>56</v>
      </c>
      <c r="D2772" s="20" t="s">
        <v>56</v>
      </c>
      <c r="E2772" s="20" t="s">
        <v>56</v>
      </c>
      <c r="F2772" s="12">
        <v>10657</v>
      </c>
      <c r="G2772" s="12">
        <v>365</v>
      </c>
      <c r="H2772" s="12">
        <v>3470</v>
      </c>
      <c r="I2772" s="29">
        <v>20517624</v>
      </c>
      <c r="J2772" s="3">
        <v>365</v>
      </c>
      <c r="K2772" s="13">
        <v>6.3116099999999998E-4</v>
      </c>
      <c r="L2772" s="15">
        <v>5232330.72</v>
      </c>
      <c r="M2772" s="29">
        <v>700.35</v>
      </c>
      <c r="N2772" s="12">
        <v>6985</v>
      </c>
      <c r="O2772" s="12">
        <v>7619</v>
      </c>
      <c r="P2772" s="12">
        <v>7809</v>
      </c>
      <c r="Q2772" s="12">
        <v>7471</v>
      </c>
    </row>
    <row r="2773" spans="1:17" x14ac:dyDescent="0.3">
      <c r="A2773" s="33" t="s">
        <v>2231</v>
      </c>
      <c r="B2773" s="20" t="s">
        <v>55</v>
      </c>
      <c r="C2773" s="20" t="s">
        <v>56</v>
      </c>
      <c r="D2773" s="20" t="s">
        <v>56</v>
      </c>
      <c r="E2773" s="20" t="s">
        <v>56</v>
      </c>
      <c r="F2773" s="12">
        <v>7923</v>
      </c>
      <c r="G2773" s="12">
        <v>365</v>
      </c>
      <c r="H2773" s="12">
        <v>1006</v>
      </c>
      <c r="I2773" s="29">
        <v>16088373</v>
      </c>
      <c r="J2773" s="3">
        <v>365</v>
      </c>
      <c r="K2773" s="13">
        <v>4.9490899999999997E-4</v>
      </c>
      <c r="L2773" s="15">
        <v>4102799.05</v>
      </c>
      <c r="M2773" s="29">
        <v>2863.08</v>
      </c>
      <c r="N2773" s="12">
        <v>1530</v>
      </c>
      <c r="O2773" s="12">
        <v>1498</v>
      </c>
      <c r="P2773" s="12">
        <v>1270</v>
      </c>
      <c r="Q2773" s="12">
        <v>1433</v>
      </c>
    </row>
    <row r="2774" spans="1:17" x14ac:dyDescent="0.3">
      <c r="A2774" s="33" t="s">
        <v>2232</v>
      </c>
      <c r="B2774" s="20" t="s">
        <v>55</v>
      </c>
      <c r="C2774" s="20" t="s">
        <v>56</v>
      </c>
      <c r="D2774" s="20" t="s">
        <v>56</v>
      </c>
      <c r="E2774" s="20" t="s">
        <v>56</v>
      </c>
      <c r="F2774" s="12">
        <v>3890</v>
      </c>
      <c r="G2774" s="12">
        <v>365</v>
      </c>
      <c r="H2774" s="12">
        <v>543</v>
      </c>
      <c r="I2774" s="29">
        <v>5190769</v>
      </c>
      <c r="J2774" s="3">
        <v>365</v>
      </c>
      <c r="K2774" s="13">
        <v>1.5967800000000001E-4</v>
      </c>
      <c r="L2774" s="15">
        <v>1323731.25</v>
      </c>
      <c r="M2774" s="29">
        <v>953.01</v>
      </c>
      <c r="N2774" s="12">
        <v>1567</v>
      </c>
      <c r="O2774" s="12">
        <v>1352</v>
      </c>
      <c r="P2774" s="12">
        <v>1249</v>
      </c>
      <c r="Q2774" s="12">
        <v>1389</v>
      </c>
    </row>
    <row r="2775" spans="1:17" x14ac:dyDescent="0.3">
      <c r="A2775" s="33" t="s">
        <v>2233</v>
      </c>
      <c r="B2775" s="20" t="s">
        <v>55</v>
      </c>
      <c r="C2775" s="20" t="s">
        <v>56</v>
      </c>
      <c r="D2775" s="20" t="s">
        <v>56</v>
      </c>
      <c r="E2775" s="20" t="s">
        <v>56</v>
      </c>
      <c r="F2775" s="12">
        <v>15417</v>
      </c>
      <c r="G2775" s="12">
        <v>365</v>
      </c>
      <c r="H2775" s="12">
        <v>2861</v>
      </c>
      <c r="I2775" s="29">
        <v>27816879</v>
      </c>
      <c r="J2775" s="3">
        <v>365</v>
      </c>
      <c r="K2775" s="13">
        <v>8.5569900000000002E-4</v>
      </c>
      <c r="L2775" s="15">
        <v>7093760.4900000002</v>
      </c>
      <c r="M2775" s="29">
        <v>1773.44</v>
      </c>
      <c r="N2775" s="12">
        <v>4333</v>
      </c>
      <c r="O2775" s="12">
        <v>4097</v>
      </c>
      <c r="P2775" s="12">
        <v>3570</v>
      </c>
      <c r="Q2775" s="12">
        <v>4000</v>
      </c>
    </row>
    <row r="2776" spans="1:17" x14ac:dyDescent="0.3">
      <c r="A2776" s="33" t="s">
        <v>2234</v>
      </c>
      <c r="B2776" s="20" t="s">
        <v>55</v>
      </c>
      <c r="C2776" s="20" t="s">
        <v>56</v>
      </c>
      <c r="D2776" s="20" t="s">
        <v>56</v>
      </c>
      <c r="E2776" s="20" t="s">
        <v>56</v>
      </c>
      <c r="F2776" s="12">
        <v>2157</v>
      </c>
      <c r="G2776" s="12">
        <v>365</v>
      </c>
      <c r="H2776" s="12">
        <v>751</v>
      </c>
      <c r="I2776" s="29">
        <v>6921890</v>
      </c>
      <c r="J2776" s="3">
        <v>365</v>
      </c>
      <c r="K2776" s="13">
        <v>2.1293000000000001E-4</v>
      </c>
      <c r="L2776" s="15">
        <v>1765195.51</v>
      </c>
      <c r="M2776" s="29">
        <v>1373.69</v>
      </c>
      <c r="N2776" s="12">
        <v>1343</v>
      </c>
      <c r="O2776" s="12">
        <v>1393</v>
      </c>
      <c r="P2776" s="12">
        <v>1118</v>
      </c>
      <c r="Q2776" s="12">
        <v>1285</v>
      </c>
    </row>
    <row r="2777" spans="1:17" x14ac:dyDescent="0.3">
      <c r="A2777" s="33" t="s">
        <v>2235</v>
      </c>
      <c r="B2777" s="20" t="s">
        <v>55</v>
      </c>
      <c r="C2777" s="20" t="s">
        <v>56</v>
      </c>
      <c r="D2777" s="20" t="s">
        <v>56</v>
      </c>
      <c r="E2777" s="20" t="s">
        <v>56</v>
      </c>
      <c r="F2777" s="12">
        <v>165</v>
      </c>
      <c r="G2777" s="12">
        <v>365</v>
      </c>
      <c r="H2777" s="12">
        <v>119</v>
      </c>
      <c r="I2777" s="29">
        <v>2331419</v>
      </c>
      <c r="J2777" s="3">
        <v>365</v>
      </c>
      <c r="K2777" s="13">
        <v>7.1718999999999996E-5</v>
      </c>
      <c r="L2777" s="15">
        <v>594550.09</v>
      </c>
      <c r="M2777" s="29">
        <v>3647.55</v>
      </c>
      <c r="N2777" s="12">
        <v>227</v>
      </c>
      <c r="O2777" s="12">
        <v>201</v>
      </c>
      <c r="P2777" s="12">
        <v>62</v>
      </c>
      <c r="Q2777" s="12">
        <v>163</v>
      </c>
    </row>
    <row r="2778" spans="1:17" x14ac:dyDescent="0.3">
      <c r="A2778" s="33" t="s">
        <v>2236</v>
      </c>
      <c r="B2778" s="20" t="s">
        <v>55</v>
      </c>
      <c r="C2778" s="20" t="s">
        <v>56</v>
      </c>
      <c r="D2778" s="20" t="s">
        <v>56</v>
      </c>
      <c r="E2778" s="20" t="s">
        <v>56</v>
      </c>
      <c r="F2778" s="12">
        <v>1212</v>
      </c>
      <c r="G2778" s="12">
        <v>365</v>
      </c>
      <c r="H2778" s="12">
        <v>101</v>
      </c>
      <c r="I2778" s="29">
        <v>5307105</v>
      </c>
      <c r="J2778" s="3">
        <v>365</v>
      </c>
      <c r="K2778" s="13">
        <v>1.6325700000000001E-4</v>
      </c>
      <c r="L2778" s="15">
        <v>1353398.84</v>
      </c>
      <c r="M2778" s="29">
        <v>2016.99</v>
      </c>
      <c r="N2778" s="12">
        <v>794</v>
      </c>
      <c r="O2778" s="12">
        <v>662</v>
      </c>
      <c r="P2778" s="12">
        <v>558</v>
      </c>
      <c r="Q2778" s="12">
        <v>671</v>
      </c>
    </row>
    <row r="2779" spans="1:17" x14ac:dyDescent="0.3">
      <c r="A2779" s="33" t="s">
        <v>2237</v>
      </c>
      <c r="B2779" s="20" t="s">
        <v>55</v>
      </c>
      <c r="C2779" s="20" t="s">
        <v>56</v>
      </c>
      <c r="D2779" s="20" t="s">
        <v>56</v>
      </c>
      <c r="E2779" s="20" t="s">
        <v>56</v>
      </c>
      <c r="F2779" s="12">
        <v>6104</v>
      </c>
      <c r="G2779" s="12">
        <v>365</v>
      </c>
      <c r="H2779" s="12">
        <v>1092</v>
      </c>
      <c r="I2779" s="29">
        <v>15725804</v>
      </c>
      <c r="J2779" s="3">
        <v>365</v>
      </c>
      <c r="K2779" s="13">
        <v>4.8375499999999999E-4</v>
      </c>
      <c r="L2779" s="15">
        <v>4010338.01</v>
      </c>
      <c r="M2779" s="29">
        <v>1509.92</v>
      </c>
      <c r="N2779" s="12">
        <v>2654</v>
      </c>
      <c r="O2779" s="12">
        <v>2525</v>
      </c>
      <c r="P2779" s="12">
        <v>2790</v>
      </c>
      <c r="Q2779" s="12">
        <v>2656</v>
      </c>
    </row>
    <row r="2780" spans="1:17" x14ac:dyDescent="0.3">
      <c r="A2780" s="33" t="s">
        <v>2238</v>
      </c>
      <c r="B2780" s="20" t="s">
        <v>56</v>
      </c>
      <c r="C2780" s="20" t="s">
        <v>56</v>
      </c>
      <c r="D2780" s="20" t="s">
        <v>56</v>
      </c>
      <c r="E2780" s="20" t="s">
        <v>56</v>
      </c>
      <c r="F2780" s="12">
        <v>14367</v>
      </c>
      <c r="G2780" s="12">
        <v>365</v>
      </c>
      <c r="H2780" s="12">
        <v>11390</v>
      </c>
      <c r="I2780" s="29">
        <v>47829427</v>
      </c>
      <c r="J2780" s="3">
        <v>365</v>
      </c>
      <c r="K2780" s="13">
        <v>1.4713230000000001E-3</v>
      </c>
      <c r="L2780" s="15" t="s">
        <v>2689</v>
      </c>
      <c r="M2780" s="29" t="s">
        <v>2689</v>
      </c>
      <c r="N2780" s="12" t="s">
        <v>2689</v>
      </c>
      <c r="O2780" s="12" t="s">
        <v>2689</v>
      </c>
      <c r="P2780" s="12" t="s">
        <v>2689</v>
      </c>
      <c r="Q2780" s="12" t="s">
        <v>2689</v>
      </c>
    </row>
    <row r="2781" spans="1:17" x14ac:dyDescent="0.3">
      <c r="A2781" s="33" t="s">
        <v>2239</v>
      </c>
      <c r="B2781" s="20" t="s">
        <v>55</v>
      </c>
      <c r="C2781" s="20" t="s">
        <v>56</v>
      </c>
      <c r="D2781" s="20" t="s">
        <v>56</v>
      </c>
      <c r="E2781" s="20" t="s">
        <v>56</v>
      </c>
      <c r="F2781" s="12">
        <v>569</v>
      </c>
      <c r="G2781" s="12">
        <v>365</v>
      </c>
      <c r="H2781" s="12">
        <v>57</v>
      </c>
      <c r="I2781" s="29">
        <v>2407322</v>
      </c>
      <c r="J2781" s="3">
        <v>365</v>
      </c>
      <c r="K2781" s="13">
        <v>7.4054000000000006E-5</v>
      </c>
      <c r="L2781" s="15">
        <v>613906.6</v>
      </c>
      <c r="M2781" s="29">
        <v>2352.13</v>
      </c>
      <c r="N2781" s="12">
        <v>253</v>
      </c>
      <c r="O2781" s="12">
        <v>255</v>
      </c>
      <c r="P2781" s="12">
        <v>274</v>
      </c>
      <c r="Q2781" s="12">
        <v>261</v>
      </c>
    </row>
    <row r="2782" spans="1:17" x14ac:dyDescent="0.3">
      <c r="A2782" s="33" t="s">
        <v>2240</v>
      </c>
      <c r="B2782" s="20" t="s">
        <v>55</v>
      </c>
      <c r="C2782" s="20" t="s">
        <v>56</v>
      </c>
      <c r="D2782" s="20" t="s">
        <v>56</v>
      </c>
      <c r="E2782" s="20" t="s">
        <v>56</v>
      </c>
      <c r="F2782" s="12">
        <v>980</v>
      </c>
      <c r="G2782" s="12">
        <v>365</v>
      </c>
      <c r="H2782" s="12">
        <v>103</v>
      </c>
      <c r="I2782" s="29">
        <v>2591151</v>
      </c>
      <c r="J2782" s="3">
        <v>365</v>
      </c>
      <c r="K2782" s="13">
        <v>7.9709000000000005E-5</v>
      </c>
      <c r="L2782" s="15">
        <v>660786.01</v>
      </c>
      <c r="M2782" s="29">
        <v>1707.46</v>
      </c>
      <c r="N2782" s="12">
        <v>444</v>
      </c>
      <c r="O2782" s="12">
        <v>398</v>
      </c>
      <c r="P2782" s="12">
        <v>319</v>
      </c>
      <c r="Q2782" s="12">
        <v>387</v>
      </c>
    </row>
    <row r="2783" spans="1:17" x14ac:dyDescent="0.3">
      <c r="A2783" s="33" t="s">
        <v>2241</v>
      </c>
      <c r="B2783" s="20" t="s">
        <v>55</v>
      </c>
      <c r="C2783" s="20" t="s">
        <v>56</v>
      </c>
      <c r="D2783" s="20" t="s">
        <v>56</v>
      </c>
      <c r="E2783" s="20" t="s">
        <v>56</v>
      </c>
      <c r="F2783" s="12">
        <v>196</v>
      </c>
      <c r="G2783" s="12">
        <v>365</v>
      </c>
      <c r="H2783" s="12">
        <v>752</v>
      </c>
      <c r="I2783" s="29">
        <v>19778640</v>
      </c>
      <c r="J2783" s="3">
        <v>365</v>
      </c>
      <c r="K2783" s="13">
        <v>6.0842800000000005E-4</v>
      </c>
      <c r="L2783" s="15">
        <v>5043877.68</v>
      </c>
      <c r="M2783" s="29">
        <v>1821.55</v>
      </c>
      <c r="N2783" s="12">
        <v>2687</v>
      </c>
      <c r="O2783" s="12">
        <v>2860</v>
      </c>
      <c r="P2783" s="12">
        <v>2759</v>
      </c>
      <c r="Q2783" s="12">
        <v>2769</v>
      </c>
    </row>
    <row r="2784" spans="1:17" x14ac:dyDescent="0.3">
      <c r="A2784" s="33" t="s">
        <v>2242</v>
      </c>
      <c r="B2784" s="20" t="s">
        <v>55</v>
      </c>
      <c r="C2784" s="20" t="s">
        <v>56</v>
      </c>
      <c r="D2784" s="20" t="s">
        <v>56</v>
      </c>
      <c r="E2784" s="20" t="s">
        <v>56</v>
      </c>
      <c r="F2784" s="12">
        <v>1134</v>
      </c>
      <c r="G2784" s="12">
        <v>365</v>
      </c>
      <c r="H2784" s="12">
        <v>261</v>
      </c>
      <c r="I2784" s="29">
        <v>7570430</v>
      </c>
      <c r="J2784" s="3">
        <v>365</v>
      </c>
      <c r="K2784" s="13">
        <v>2.32881E-4</v>
      </c>
      <c r="L2784" s="15">
        <v>1930583.85</v>
      </c>
      <c r="M2784" s="29">
        <v>2612.4299999999998</v>
      </c>
      <c r="N2784" s="12">
        <v>770</v>
      </c>
      <c r="O2784" s="12">
        <v>759</v>
      </c>
      <c r="P2784" s="12">
        <v>687</v>
      </c>
      <c r="Q2784" s="12">
        <v>739</v>
      </c>
    </row>
    <row r="2785" spans="1:17" x14ac:dyDescent="0.3">
      <c r="A2785" s="33" t="s">
        <v>2243</v>
      </c>
      <c r="B2785" s="20" t="s">
        <v>55</v>
      </c>
      <c r="C2785" s="20" t="s">
        <v>56</v>
      </c>
      <c r="D2785" s="20" t="s">
        <v>56</v>
      </c>
      <c r="E2785" s="20" t="s">
        <v>56</v>
      </c>
      <c r="F2785" s="12">
        <v>104518</v>
      </c>
      <c r="G2785" s="12">
        <v>365</v>
      </c>
      <c r="H2785" s="12">
        <v>18997</v>
      </c>
      <c r="I2785" s="29">
        <v>121438921</v>
      </c>
      <c r="J2785" s="3">
        <v>365</v>
      </c>
      <c r="K2785" s="13">
        <v>3.7356889999999999E-3</v>
      </c>
      <c r="L2785" s="15">
        <v>30968917.100000001</v>
      </c>
      <c r="M2785" s="29">
        <v>1442.83</v>
      </c>
      <c r="N2785" s="12">
        <v>20725</v>
      </c>
      <c r="O2785" s="12">
        <v>21863</v>
      </c>
      <c r="P2785" s="12">
        <v>21804</v>
      </c>
      <c r="Q2785" s="12">
        <v>21464</v>
      </c>
    </row>
    <row r="2786" spans="1:17" x14ac:dyDescent="0.3">
      <c r="A2786" s="33" t="s">
        <v>2244</v>
      </c>
      <c r="B2786" s="20" t="s">
        <v>55</v>
      </c>
      <c r="C2786" s="20" t="s">
        <v>56</v>
      </c>
      <c r="D2786" s="20" t="s">
        <v>56</v>
      </c>
      <c r="E2786" s="20" t="s">
        <v>56</v>
      </c>
      <c r="F2786" s="12">
        <v>4597</v>
      </c>
      <c r="G2786" s="12">
        <v>365</v>
      </c>
      <c r="H2786" s="12">
        <v>530</v>
      </c>
      <c r="I2786" s="29">
        <v>15388126.25</v>
      </c>
      <c r="J2786" s="3">
        <v>304</v>
      </c>
      <c r="K2786" s="13">
        <v>4.73368E-4</v>
      </c>
      <c r="L2786" s="15">
        <v>3924224.64</v>
      </c>
      <c r="M2786" s="29">
        <v>2335.85</v>
      </c>
      <c r="N2786" s="12">
        <v>1709</v>
      </c>
      <c r="O2786" s="12">
        <v>1616</v>
      </c>
      <c r="P2786" s="12">
        <v>1714</v>
      </c>
      <c r="Q2786" s="12">
        <v>1680</v>
      </c>
    </row>
    <row r="2787" spans="1:17" x14ac:dyDescent="0.3">
      <c r="A2787" s="33" t="s">
        <v>2245</v>
      </c>
      <c r="B2787" s="20" t="s">
        <v>55</v>
      </c>
      <c r="C2787" s="20" t="s">
        <v>56</v>
      </c>
      <c r="D2787" s="20" t="s">
        <v>56</v>
      </c>
      <c r="E2787" s="20" t="s">
        <v>56</v>
      </c>
      <c r="F2787" s="12">
        <v>2332</v>
      </c>
      <c r="G2787" s="12">
        <v>365</v>
      </c>
      <c r="H2787" s="12">
        <v>379</v>
      </c>
      <c r="I2787" s="29">
        <v>3893268</v>
      </c>
      <c r="J2787" s="3">
        <v>365</v>
      </c>
      <c r="K2787" s="13">
        <v>1.19764E-4</v>
      </c>
      <c r="L2787" s="15">
        <v>992847.21</v>
      </c>
      <c r="M2787" s="29">
        <v>1596.22</v>
      </c>
      <c r="N2787" s="12">
        <v>651</v>
      </c>
      <c r="O2787" s="12">
        <v>626</v>
      </c>
      <c r="P2787" s="12">
        <v>588</v>
      </c>
      <c r="Q2787" s="12">
        <v>622</v>
      </c>
    </row>
    <row r="2788" spans="1:17" x14ac:dyDescent="0.3">
      <c r="A2788" s="33" t="s">
        <v>2246</v>
      </c>
      <c r="B2788" s="20" t="s">
        <v>55</v>
      </c>
      <c r="C2788" s="20" t="s">
        <v>56</v>
      </c>
      <c r="D2788" s="20" t="s">
        <v>56</v>
      </c>
      <c r="E2788" s="20" t="s">
        <v>56</v>
      </c>
      <c r="F2788" s="12">
        <v>848</v>
      </c>
      <c r="G2788" s="12">
        <v>365</v>
      </c>
      <c r="H2788" s="12">
        <v>110</v>
      </c>
      <c r="I2788" s="29">
        <v>2334847</v>
      </c>
      <c r="J2788" s="3">
        <v>365</v>
      </c>
      <c r="K2788" s="13">
        <v>7.1823999999999995E-5</v>
      </c>
      <c r="L2788" s="15">
        <v>595424.29</v>
      </c>
      <c r="M2788" s="29">
        <v>3345.08</v>
      </c>
      <c r="N2788" s="12">
        <v>198</v>
      </c>
      <c r="O2788" s="12">
        <v>185</v>
      </c>
      <c r="P2788" s="12">
        <v>150</v>
      </c>
      <c r="Q2788" s="12">
        <v>178</v>
      </c>
    </row>
    <row r="2789" spans="1:17" x14ac:dyDescent="0.3">
      <c r="A2789" s="33" t="s">
        <v>2247</v>
      </c>
      <c r="B2789" s="20" t="s">
        <v>56</v>
      </c>
      <c r="C2789" s="20" t="s">
        <v>56</v>
      </c>
      <c r="D2789" s="20" t="s">
        <v>56</v>
      </c>
      <c r="E2789" s="20" t="s">
        <v>56</v>
      </c>
      <c r="F2789" s="12">
        <v>118</v>
      </c>
      <c r="G2789" s="12">
        <v>365</v>
      </c>
      <c r="H2789" s="12">
        <v>43</v>
      </c>
      <c r="I2789" s="29">
        <v>1657136</v>
      </c>
      <c r="J2789" s="3">
        <v>365</v>
      </c>
      <c r="K2789" s="13">
        <v>5.0977000000000003E-5</v>
      </c>
      <c r="L2789" s="15" t="s">
        <v>2689</v>
      </c>
      <c r="M2789" s="29" t="s">
        <v>2689</v>
      </c>
      <c r="N2789" s="12" t="s">
        <v>2689</v>
      </c>
      <c r="O2789" s="12" t="s">
        <v>2689</v>
      </c>
      <c r="P2789" s="12" t="s">
        <v>2689</v>
      </c>
      <c r="Q2789" s="12" t="s">
        <v>2689</v>
      </c>
    </row>
    <row r="2790" spans="1:17" x14ac:dyDescent="0.3">
      <c r="A2790" s="33" t="s">
        <v>2248</v>
      </c>
      <c r="B2790" s="20" t="s">
        <v>55</v>
      </c>
      <c r="C2790" s="20" t="s">
        <v>56</v>
      </c>
      <c r="D2790" s="20" t="s">
        <v>56</v>
      </c>
      <c r="E2790" s="20" t="s">
        <v>56</v>
      </c>
      <c r="F2790" s="12">
        <v>9459</v>
      </c>
      <c r="G2790" s="12">
        <v>365</v>
      </c>
      <c r="H2790" s="12">
        <v>2064</v>
      </c>
      <c r="I2790" s="29">
        <v>18497113</v>
      </c>
      <c r="J2790" s="3">
        <v>365</v>
      </c>
      <c r="K2790" s="13">
        <v>5.6900600000000005E-4</v>
      </c>
      <c r="L2790" s="15">
        <v>4717067.2699999996</v>
      </c>
      <c r="M2790" s="29">
        <v>1436.82</v>
      </c>
      <c r="N2790" s="12">
        <v>3110</v>
      </c>
      <c r="O2790" s="12">
        <v>3388</v>
      </c>
      <c r="P2790" s="12">
        <v>3352</v>
      </c>
      <c r="Q2790" s="12">
        <v>3283</v>
      </c>
    </row>
    <row r="2791" spans="1:17" x14ac:dyDescent="0.3">
      <c r="A2791" s="33" t="s">
        <v>2249</v>
      </c>
      <c r="B2791" s="20" t="s">
        <v>56</v>
      </c>
      <c r="C2791" s="20" t="s">
        <v>56</v>
      </c>
      <c r="D2791" s="20" t="s">
        <v>56</v>
      </c>
      <c r="E2791" s="20" t="s">
        <v>56</v>
      </c>
      <c r="F2791" s="12">
        <v>221</v>
      </c>
      <c r="G2791" s="12">
        <v>365</v>
      </c>
      <c r="H2791" s="12">
        <v>76</v>
      </c>
      <c r="I2791" s="29">
        <v>2244500</v>
      </c>
      <c r="J2791" s="3">
        <v>365</v>
      </c>
      <c r="K2791" s="13">
        <v>6.9045E-5</v>
      </c>
      <c r="L2791" s="15" t="s">
        <v>2689</v>
      </c>
      <c r="M2791" s="29" t="s">
        <v>2689</v>
      </c>
      <c r="N2791" s="12" t="s">
        <v>2689</v>
      </c>
      <c r="O2791" s="12" t="s">
        <v>2689</v>
      </c>
      <c r="P2791" s="12" t="s">
        <v>2689</v>
      </c>
      <c r="Q2791" s="12" t="s">
        <v>2689</v>
      </c>
    </row>
    <row r="2792" spans="1:17" x14ac:dyDescent="0.3">
      <c r="A2792" s="33" t="s">
        <v>2250</v>
      </c>
      <c r="B2792" s="20" t="s">
        <v>56</v>
      </c>
      <c r="C2792" s="20" t="s">
        <v>56</v>
      </c>
      <c r="D2792" s="20" t="s">
        <v>56</v>
      </c>
      <c r="E2792" s="20" t="s">
        <v>56</v>
      </c>
      <c r="F2792" s="12">
        <v>261</v>
      </c>
      <c r="G2792" s="12">
        <v>365</v>
      </c>
      <c r="H2792" s="12">
        <v>163</v>
      </c>
      <c r="I2792" s="29">
        <v>6985186</v>
      </c>
      <c r="J2792" s="3">
        <v>365</v>
      </c>
      <c r="K2792" s="13">
        <v>2.1487700000000001E-4</v>
      </c>
      <c r="L2792" s="15" t="s">
        <v>2689</v>
      </c>
      <c r="M2792" s="29" t="s">
        <v>2689</v>
      </c>
      <c r="N2792" s="12" t="s">
        <v>2689</v>
      </c>
      <c r="O2792" s="12" t="s">
        <v>2689</v>
      </c>
      <c r="P2792" s="12" t="s">
        <v>2689</v>
      </c>
      <c r="Q2792" s="12" t="s">
        <v>2689</v>
      </c>
    </row>
    <row r="2793" spans="1:17" x14ac:dyDescent="0.3">
      <c r="A2793" s="33" t="s">
        <v>2251</v>
      </c>
      <c r="B2793" s="20" t="s">
        <v>56</v>
      </c>
      <c r="C2793" s="20" t="s">
        <v>56</v>
      </c>
      <c r="D2793" s="20" t="s">
        <v>56</v>
      </c>
      <c r="E2793" s="20" t="s">
        <v>56</v>
      </c>
      <c r="F2793" s="12">
        <v>3</v>
      </c>
      <c r="G2793" s="12">
        <v>365</v>
      </c>
      <c r="H2793" s="12">
        <v>13</v>
      </c>
      <c r="I2793" s="29">
        <v>905297</v>
      </c>
      <c r="J2793" s="3">
        <v>365</v>
      </c>
      <c r="K2793" s="13">
        <v>2.7849000000000001E-5</v>
      </c>
      <c r="L2793" s="15" t="s">
        <v>2689</v>
      </c>
      <c r="M2793" s="29" t="s">
        <v>2689</v>
      </c>
      <c r="N2793" s="12" t="s">
        <v>2689</v>
      </c>
      <c r="O2793" s="12" t="s">
        <v>2689</v>
      </c>
      <c r="P2793" s="12" t="s">
        <v>2689</v>
      </c>
      <c r="Q2793" s="12" t="s">
        <v>2689</v>
      </c>
    </row>
    <row r="2794" spans="1:17" x14ac:dyDescent="0.3">
      <c r="A2794" s="33" t="s">
        <v>2252</v>
      </c>
      <c r="B2794" s="20" t="s">
        <v>55</v>
      </c>
      <c r="C2794" s="20" t="s">
        <v>56</v>
      </c>
      <c r="D2794" s="20" t="s">
        <v>56</v>
      </c>
      <c r="E2794" s="20" t="s">
        <v>56</v>
      </c>
      <c r="F2794" s="12">
        <v>11339</v>
      </c>
      <c r="G2794" s="12">
        <v>365</v>
      </c>
      <c r="H2794" s="12">
        <v>2794</v>
      </c>
      <c r="I2794" s="29">
        <v>30375150</v>
      </c>
      <c r="J2794" s="3">
        <v>365</v>
      </c>
      <c r="K2794" s="13">
        <v>9.3439700000000001E-4</v>
      </c>
      <c r="L2794" s="15">
        <v>7746161.5700000003</v>
      </c>
      <c r="M2794" s="29">
        <v>2344.48</v>
      </c>
      <c r="N2794" s="12">
        <v>3241</v>
      </c>
      <c r="O2794" s="12">
        <v>3248</v>
      </c>
      <c r="P2794" s="12">
        <v>3424</v>
      </c>
      <c r="Q2794" s="12">
        <v>3304</v>
      </c>
    </row>
    <row r="2795" spans="1:17" x14ac:dyDescent="0.3">
      <c r="A2795" s="33" t="s">
        <v>2253</v>
      </c>
      <c r="B2795" s="20" t="s">
        <v>55</v>
      </c>
      <c r="C2795" s="20" t="s">
        <v>56</v>
      </c>
      <c r="D2795" s="20" t="s">
        <v>56</v>
      </c>
      <c r="E2795" s="20" t="s">
        <v>56</v>
      </c>
      <c r="F2795" s="12">
        <v>40782</v>
      </c>
      <c r="G2795" s="12">
        <v>365</v>
      </c>
      <c r="H2795" s="12">
        <v>3770</v>
      </c>
      <c r="I2795" s="29">
        <v>30492788</v>
      </c>
      <c r="J2795" s="3">
        <v>365</v>
      </c>
      <c r="K2795" s="13">
        <v>9.3801500000000005E-4</v>
      </c>
      <c r="L2795" s="15">
        <v>7776161.1900000004</v>
      </c>
      <c r="M2795" s="29">
        <v>895.56</v>
      </c>
      <c r="N2795" s="12">
        <v>8351</v>
      </c>
      <c r="O2795" s="12">
        <v>8959</v>
      </c>
      <c r="P2795" s="12">
        <v>8740</v>
      </c>
      <c r="Q2795" s="12">
        <v>8683</v>
      </c>
    </row>
    <row r="2796" spans="1:17" x14ac:dyDescent="0.3">
      <c r="A2796" s="33" t="s">
        <v>2254</v>
      </c>
      <c r="B2796" s="20" t="s">
        <v>55</v>
      </c>
      <c r="C2796" s="20" t="s">
        <v>56</v>
      </c>
      <c r="D2796" s="20" t="s">
        <v>56</v>
      </c>
      <c r="E2796" s="20" t="s">
        <v>56</v>
      </c>
      <c r="F2796" s="12">
        <v>2564</v>
      </c>
      <c r="G2796" s="12">
        <v>365</v>
      </c>
      <c r="H2796" s="12">
        <v>360</v>
      </c>
      <c r="I2796" s="29">
        <v>4327199</v>
      </c>
      <c r="J2796" s="3">
        <v>365</v>
      </c>
      <c r="K2796" s="13">
        <v>1.33113E-4</v>
      </c>
      <c r="L2796" s="15">
        <v>1103506.73</v>
      </c>
      <c r="M2796" s="29">
        <v>1290.6500000000001</v>
      </c>
      <c r="N2796" s="12">
        <v>935</v>
      </c>
      <c r="O2796" s="12">
        <v>850</v>
      </c>
      <c r="P2796" s="12">
        <v>781</v>
      </c>
      <c r="Q2796" s="12">
        <v>855</v>
      </c>
    </row>
    <row r="2797" spans="1:17" x14ac:dyDescent="0.3">
      <c r="A2797" s="33" t="s">
        <v>2255</v>
      </c>
      <c r="B2797" s="20" t="s">
        <v>56</v>
      </c>
      <c r="C2797" s="20" t="s">
        <v>56</v>
      </c>
      <c r="D2797" s="20" t="s">
        <v>56</v>
      </c>
      <c r="E2797" s="20" t="s">
        <v>56</v>
      </c>
      <c r="F2797" s="12">
        <v>115</v>
      </c>
      <c r="G2797" s="12">
        <v>304</v>
      </c>
      <c r="H2797" s="12">
        <v>20</v>
      </c>
      <c r="I2797" s="29">
        <v>1409912</v>
      </c>
      <c r="J2797" s="3">
        <v>365</v>
      </c>
      <c r="K2797" s="13">
        <v>4.3371999999999997E-5</v>
      </c>
      <c r="L2797" s="15" t="s">
        <v>2689</v>
      </c>
      <c r="M2797" s="29" t="s">
        <v>2689</v>
      </c>
      <c r="N2797" s="12" t="s">
        <v>2689</v>
      </c>
      <c r="O2797" s="12" t="s">
        <v>2689</v>
      </c>
      <c r="P2797" s="12" t="s">
        <v>2689</v>
      </c>
      <c r="Q2797" s="12" t="s">
        <v>2689</v>
      </c>
    </row>
    <row r="2798" spans="1:17" x14ac:dyDescent="0.3">
      <c r="A2798" s="33" t="s">
        <v>2256</v>
      </c>
      <c r="B2798" s="20" t="s">
        <v>57</v>
      </c>
      <c r="C2798" s="20" t="s">
        <v>56</v>
      </c>
      <c r="D2798" s="20" t="s">
        <v>56</v>
      </c>
      <c r="E2798" s="20" t="s">
        <v>56</v>
      </c>
      <c r="F2798" s="12">
        <v>112</v>
      </c>
      <c r="G2798" s="12">
        <v>365</v>
      </c>
      <c r="H2798" s="12">
        <v>62</v>
      </c>
      <c r="I2798" s="29">
        <v>1982903</v>
      </c>
      <c r="J2798" s="3">
        <v>365</v>
      </c>
      <c r="K2798" s="13">
        <v>6.0998000000000001E-5</v>
      </c>
      <c r="L2798" s="15" t="s">
        <v>2689</v>
      </c>
      <c r="M2798" s="29">
        <v>2330.29</v>
      </c>
      <c r="N2798" s="12">
        <v>272</v>
      </c>
      <c r="O2798" s="12">
        <v>193</v>
      </c>
      <c r="P2798" s="12">
        <v>186</v>
      </c>
      <c r="Q2798" s="12">
        <v>217</v>
      </c>
    </row>
    <row r="2799" spans="1:17" x14ac:dyDescent="0.3">
      <c r="A2799" s="33" t="s">
        <v>2257</v>
      </c>
      <c r="B2799" s="20" t="s">
        <v>55</v>
      </c>
      <c r="C2799" s="20" t="s">
        <v>56</v>
      </c>
      <c r="D2799" s="20" t="s">
        <v>56</v>
      </c>
      <c r="E2799" s="20" t="s">
        <v>56</v>
      </c>
      <c r="F2799" s="12">
        <v>34016</v>
      </c>
      <c r="G2799" s="12">
        <v>365</v>
      </c>
      <c r="H2799" s="12">
        <v>3435</v>
      </c>
      <c r="I2799" s="29">
        <v>50532335</v>
      </c>
      <c r="J2799" s="3">
        <v>365</v>
      </c>
      <c r="K2799" s="13">
        <v>1.5544689999999999E-3</v>
      </c>
      <c r="L2799" s="15">
        <v>12886574.43</v>
      </c>
      <c r="M2799" s="29">
        <v>1774.28</v>
      </c>
      <c r="N2799" s="12">
        <v>7552</v>
      </c>
      <c r="O2799" s="12">
        <v>7593</v>
      </c>
      <c r="P2799" s="12">
        <v>6645</v>
      </c>
      <c r="Q2799" s="12">
        <v>7263</v>
      </c>
    </row>
    <row r="2800" spans="1:17" x14ac:dyDescent="0.3">
      <c r="A2800" s="33" t="s">
        <v>2258</v>
      </c>
      <c r="B2800" s="20" t="s">
        <v>55</v>
      </c>
      <c r="C2800" s="20" t="s">
        <v>56</v>
      </c>
      <c r="D2800" s="20" t="s">
        <v>56</v>
      </c>
      <c r="E2800" s="20" t="s">
        <v>56</v>
      </c>
      <c r="F2800" s="12">
        <v>1678</v>
      </c>
      <c r="G2800" s="12">
        <v>365</v>
      </c>
      <c r="H2800" s="12">
        <v>215</v>
      </c>
      <c r="I2800" s="29">
        <v>6325785</v>
      </c>
      <c r="J2800" s="3">
        <v>365</v>
      </c>
      <c r="K2800" s="13">
        <v>1.9459300000000001E-4</v>
      </c>
      <c r="L2800" s="15">
        <v>1613178.95</v>
      </c>
      <c r="M2800" s="29">
        <v>2627.33</v>
      </c>
      <c r="N2800" s="12">
        <v>651</v>
      </c>
      <c r="O2800" s="12">
        <v>603</v>
      </c>
      <c r="P2800" s="12">
        <v>589</v>
      </c>
      <c r="Q2800" s="12">
        <v>614</v>
      </c>
    </row>
    <row r="2801" spans="1:17" x14ac:dyDescent="0.3">
      <c r="A2801" s="33" t="s">
        <v>2259</v>
      </c>
      <c r="B2801" s="20" t="s">
        <v>55</v>
      </c>
      <c r="C2801" s="20" t="s">
        <v>56</v>
      </c>
      <c r="D2801" s="20" t="s">
        <v>56</v>
      </c>
      <c r="E2801" s="20" t="s">
        <v>56</v>
      </c>
      <c r="F2801" s="12">
        <v>2928</v>
      </c>
      <c r="G2801" s="12">
        <v>365</v>
      </c>
      <c r="H2801" s="12">
        <v>700</v>
      </c>
      <c r="I2801" s="29">
        <v>6992545</v>
      </c>
      <c r="J2801" s="3">
        <v>365</v>
      </c>
      <c r="K2801" s="13">
        <v>2.1510400000000001E-4</v>
      </c>
      <c r="L2801" s="15">
        <v>1783213.69</v>
      </c>
      <c r="M2801" s="29">
        <v>968.61</v>
      </c>
      <c r="N2801" s="12">
        <v>1837</v>
      </c>
      <c r="O2801" s="12">
        <v>1961</v>
      </c>
      <c r="P2801" s="12">
        <v>1724</v>
      </c>
      <c r="Q2801" s="12">
        <v>1841</v>
      </c>
    </row>
    <row r="2802" spans="1:17" x14ac:dyDescent="0.3">
      <c r="A2802" s="33" t="s">
        <v>2260</v>
      </c>
      <c r="B2802" s="20" t="s">
        <v>55</v>
      </c>
      <c r="C2802" s="20" t="s">
        <v>56</v>
      </c>
      <c r="D2802" s="20" t="s">
        <v>56</v>
      </c>
      <c r="E2802" s="20" t="s">
        <v>56</v>
      </c>
      <c r="F2802" s="12">
        <v>1020</v>
      </c>
      <c r="G2802" s="12">
        <v>365</v>
      </c>
      <c r="H2802" s="12">
        <v>162</v>
      </c>
      <c r="I2802" s="29">
        <v>2487746</v>
      </c>
      <c r="J2802" s="3">
        <v>365</v>
      </c>
      <c r="K2802" s="13">
        <v>7.6527999999999996E-5</v>
      </c>
      <c r="L2802" s="15">
        <v>634416.04</v>
      </c>
      <c r="M2802" s="29">
        <v>1471.96</v>
      </c>
      <c r="N2802" s="12">
        <v>464</v>
      </c>
      <c r="O2802" s="12">
        <v>454</v>
      </c>
      <c r="P2802" s="12">
        <v>376</v>
      </c>
      <c r="Q2802" s="12">
        <v>431</v>
      </c>
    </row>
    <row r="2803" spans="1:17" x14ac:dyDescent="0.3">
      <c r="A2803" s="33" t="s">
        <v>2261</v>
      </c>
      <c r="B2803" s="20" t="s">
        <v>55</v>
      </c>
      <c r="C2803" s="20" t="s">
        <v>56</v>
      </c>
      <c r="D2803" s="20" t="s">
        <v>56</v>
      </c>
      <c r="E2803" s="20" t="s">
        <v>56</v>
      </c>
      <c r="F2803" s="12">
        <v>3445</v>
      </c>
      <c r="G2803" s="12">
        <v>365</v>
      </c>
      <c r="H2803" s="12">
        <v>956</v>
      </c>
      <c r="I2803" s="29">
        <v>4316882</v>
      </c>
      <c r="J2803" s="3">
        <v>365</v>
      </c>
      <c r="K2803" s="13">
        <v>1.3279500000000001E-4</v>
      </c>
      <c r="L2803" s="15">
        <v>1100875.73</v>
      </c>
      <c r="M2803" s="29">
        <v>524.48</v>
      </c>
      <c r="N2803" s="12">
        <v>1935</v>
      </c>
      <c r="O2803" s="12">
        <v>2200</v>
      </c>
      <c r="P2803" s="12">
        <v>2161</v>
      </c>
      <c r="Q2803" s="12">
        <v>2099</v>
      </c>
    </row>
    <row r="2804" spans="1:17" x14ac:dyDescent="0.3">
      <c r="A2804" s="33" t="s">
        <v>2262</v>
      </c>
      <c r="B2804" s="20" t="s">
        <v>55</v>
      </c>
      <c r="C2804" s="20" t="s">
        <v>56</v>
      </c>
      <c r="D2804" s="20" t="s">
        <v>56</v>
      </c>
      <c r="E2804" s="20" t="s">
        <v>56</v>
      </c>
      <c r="F2804" s="12">
        <v>428</v>
      </c>
      <c r="G2804" s="12">
        <v>365</v>
      </c>
      <c r="H2804" s="12">
        <v>44</v>
      </c>
      <c r="I2804" s="29">
        <v>2219619</v>
      </c>
      <c r="J2804" s="3">
        <v>365</v>
      </c>
      <c r="K2804" s="13">
        <v>6.8280000000000004E-5</v>
      </c>
      <c r="L2804" s="15">
        <v>566039.26</v>
      </c>
      <c r="M2804" s="29">
        <v>5442.69</v>
      </c>
      <c r="N2804" s="12">
        <v>66</v>
      </c>
      <c r="O2804" s="12">
        <v>132</v>
      </c>
      <c r="P2804" s="12">
        <v>114</v>
      </c>
      <c r="Q2804" s="12">
        <v>104</v>
      </c>
    </row>
    <row r="2805" spans="1:17" x14ac:dyDescent="0.3">
      <c r="A2805" s="33" t="s">
        <v>2263</v>
      </c>
      <c r="B2805" s="20" t="s">
        <v>56</v>
      </c>
      <c r="C2805" s="20" t="s">
        <v>56</v>
      </c>
      <c r="D2805" s="20" t="s">
        <v>56</v>
      </c>
      <c r="E2805" s="20" t="s">
        <v>56</v>
      </c>
      <c r="F2805" s="12">
        <v>127</v>
      </c>
      <c r="G2805" s="12">
        <v>92</v>
      </c>
      <c r="H2805" s="12">
        <v>51</v>
      </c>
      <c r="I2805" s="29">
        <v>933345</v>
      </c>
      <c r="J2805" s="3">
        <v>365</v>
      </c>
      <c r="K2805" s="13">
        <v>2.8711E-5</v>
      </c>
      <c r="L2805" s="15" t="s">
        <v>2689</v>
      </c>
      <c r="M2805" s="29" t="s">
        <v>2689</v>
      </c>
      <c r="N2805" s="12" t="s">
        <v>2689</v>
      </c>
      <c r="O2805" s="12" t="s">
        <v>2689</v>
      </c>
      <c r="P2805" s="12" t="s">
        <v>2689</v>
      </c>
      <c r="Q2805" s="12" t="s">
        <v>2689</v>
      </c>
    </row>
    <row r="2806" spans="1:17" x14ac:dyDescent="0.3">
      <c r="A2806" s="33" t="s">
        <v>2264</v>
      </c>
      <c r="B2806" s="20" t="s">
        <v>55</v>
      </c>
      <c r="C2806" s="20" t="s">
        <v>56</v>
      </c>
      <c r="D2806" s="20" t="s">
        <v>56</v>
      </c>
      <c r="E2806" s="20" t="s">
        <v>56</v>
      </c>
      <c r="F2806" s="12">
        <v>4514</v>
      </c>
      <c r="G2806" s="12">
        <v>365</v>
      </c>
      <c r="H2806" s="12">
        <v>678</v>
      </c>
      <c r="I2806" s="29">
        <v>13920729</v>
      </c>
      <c r="J2806" s="3">
        <v>365</v>
      </c>
      <c r="K2806" s="13">
        <v>4.2822800000000001E-4</v>
      </c>
      <c r="L2806" s="15">
        <v>3550014.27</v>
      </c>
      <c r="M2806" s="29">
        <v>2775.62</v>
      </c>
      <c r="N2806" s="12">
        <v>1476</v>
      </c>
      <c r="O2806" s="12">
        <v>1255</v>
      </c>
      <c r="P2806" s="12">
        <v>1107</v>
      </c>
      <c r="Q2806" s="12">
        <v>1279</v>
      </c>
    </row>
    <row r="2807" spans="1:17" x14ac:dyDescent="0.3">
      <c r="A2807" s="33" t="s">
        <v>2265</v>
      </c>
      <c r="B2807" s="20" t="s">
        <v>55</v>
      </c>
      <c r="C2807" s="20" t="s">
        <v>56</v>
      </c>
      <c r="D2807" s="20" t="s">
        <v>56</v>
      </c>
      <c r="E2807" s="20" t="s">
        <v>56</v>
      </c>
      <c r="F2807" s="12">
        <v>8743</v>
      </c>
      <c r="G2807" s="12">
        <v>365</v>
      </c>
      <c r="H2807" s="12">
        <v>1618</v>
      </c>
      <c r="I2807" s="29">
        <v>8697348</v>
      </c>
      <c r="J2807" s="3">
        <v>365</v>
      </c>
      <c r="K2807" s="13">
        <v>2.6754699999999998E-4</v>
      </c>
      <c r="L2807" s="15">
        <v>2217966.42</v>
      </c>
      <c r="M2807" s="29">
        <v>1059.71</v>
      </c>
      <c r="N2807" s="12">
        <v>2412</v>
      </c>
      <c r="O2807" s="12">
        <v>2154</v>
      </c>
      <c r="P2807" s="12">
        <v>1712</v>
      </c>
      <c r="Q2807" s="12">
        <v>2093</v>
      </c>
    </row>
    <row r="2808" spans="1:17" x14ac:dyDescent="0.3">
      <c r="A2808" s="33" t="s">
        <v>2266</v>
      </c>
      <c r="B2808" s="20" t="s">
        <v>55</v>
      </c>
      <c r="C2808" s="20" t="s">
        <v>56</v>
      </c>
      <c r="D2808" s="20" t="s">
        <v>56</v>
      </c>
      <c r="E2808" s="20" t="s">
        <v>56</v>
      </c>
      <c r="F2808" s="12">
        <v>3857</v>
      </c>
      <c r="G2808" s="12">
        <v>365</v>
      </c>
      <c r="H2808" s="12">
        <v>2287</v>
      </c>
      <c r="I2808" s="29">
        <v>7873416</v>
      </c>
      <c r="J2808" s="3">
        <v>365</v>
      </c>
      <c r="K2808" s="13">
        <v>2.4220099999999999E-4</v>
      </c>
      <c r="L2808" s="15">
        <v>2007850.25</v>
      </c>
      <c r="M2808" s="29">
        <v>643.54</v>
      </c>
      <c r="N2808" s="12">
        <v>2196</v>
      </c>
      <c r="O2808" s="12">
        <v>3471</v>
      </c>
      <c r="P2808" s="12">
        <v>3693</v>
      </c>
      <c r="Q2808" s="12">
        <v>3120</v>
      </c>
    </row>
    <row r="2809" spans="1:17" x14ac:dyDescent="0.3">
      <c r="A2809" s="33" t="s">
        <v>2267</v>
      </c>
      <c r="B2809" s="20" t="s">
        <v>55</v>
      </c>
      <c r="C2809" s="20" t="s">
        <v>56</v>
      </c>
      <c r="D2809" s="20" t="s">
        <v>56</v>
      </c>
      <c r="E2809" s="20" t="s">
        <v>56</v>
      </c>
      <c r="F2809" s="12">
        <v>2631</v>
      </c>
      <c r="G2809" s="12">
        <v>365</v>
      </c>
      <c r="H2809" s="12">
        <v>280</v>
      </c>
      <c r="I2809" s="29">
        <v>4650988</v>
      </c>
      <c r="J2809" s="3">
        <v>365</v>
      </c>
      <c r="K2809" s="13">
        <v>1.4307299999999999E-4</v>
      </c>
      <c r="L2809" s="15">
        <v>1186078.24</v>
      </c>
      <c r="M2809" s="29">
        <v>1916.12</v>
      </c>
      <c r="N2809" s="12">
        <v>640</v>
      </c>
      <c r="O2809" s="12">
        <v>642</v>
      </c>
      <c r="P2809" s="12">
        <v>575</v>
      </c>
      <c r="Q2809" s="12">
        <v>619</v>
      </c>
    </row>
    <row r="2810" spans="1:17" x14ac:dyDescent="0.3">
      <c r="A2810" s="33" t="s">
        <v>2268</v>
      </c>
      <c r="B2810" s="20" t="s">
        <v>55</v>
      </c>
      <c r="C2810" s="20" t="s">
        <v>56</v>
      </c>
      <c r="D2810" s="20" t="s">
        <v>56</v>
      </c>
      <c r="E2810" s="20" t="s">
        <v>56</v>
      </c>
      <c r="F2810" s="12">
        <v>5589</v>
      </c>
      <c r="G2810" s="12">
        <v>365</v>
      </c>
      <c r="H2810" s="12">
        <v>676</v>
      </c>
      <c r="I2810" s="29">
        <v>4464950</v>
      </c>
      <c r="J2810" s="3">
        <v>365</v>
      </c>
      <c r="K2810" s="13">
        <v>1.3735E-4</v>
      </c>
      <c r="L2810" s="15">
        <v>1138635.5</v>
      </c>
      <c r="M2810" s="29">
        <v>539.64</v>
      </c>
      <c r="N2810" s="12">
        <v>2203</v>
      </c>
      <c r="O2810" s="12">
        <v>2065</v>
      </c>
      <c r="P2810" s="12">
        <v>2062</v>
      </c>
      <c r="Q2810" s="12">
        <v>2110</v>
      </c>
    </row>
    <row r="2811" spans="1:17" x14ac:dyDescent="0.3">
      <c r="A2811" s="33" t="s">
        <v>2269</v>
      </c>
      <c r="B2811" s="20" t="s">
        <v>56</v>
      </c>
      <c r="C2811" s="20" t="s">
        <v>56</v>
      </c>
      <c r="D2811" s="20" t="s">
        <v>56</v>
      </c>
      <c r="E2811" s="20" t="s">
        <v>56</v>
      </c>
      <c r="F2811" s="12">
        <v>1615</v>
      </c>
      <c r="G2811" s="12">
        <v>365</v>
      </c>
      <c r="H2811" s="12">
        <v>712</v>
      </c>
      <c r="I2811" s="29">
        <v>17482931</v>
      </c>
      <c r="J2811" s="3">
        <v>365</v>
      </c>
      <c r="K2811" s="13">
        <v>5.3780799999999997E-4</v>
      </c>
      <c r="L2811" s="15" t="s">
        <v>2689</v>
      </c>
      <c r="M2811" s="29" t="s">
        <v>2689</v>
      </c>
      <c r="N2811" s="12" t="s">
        <v>2689</v>
      </c>
      <c r="O2811" s="12" t="s">
        <v>2689</v>
      </c>
      <c r="P2811" s="12" t="s">
        <v>2689</v>
      </c>
      <c r="Q2811" s="12" t="s">
        <v>2689</v>
      </c>
    </row>
    <row r="2812" spans="1:17" x14ac:dyDescent="0.3">
      <c r="A2812" s="33" t="s">
        <v>2270</v>
      </c>
      <c r="B2812" s="20" t="s">
        <v>55</v>
      </c>
      <c r="C2812" s="20" t="s">
        <v>56</v>
      </c>
      <c r="D2812" s="20" t="s">
        <v>56</v>
      </c>
      <c r="E2812" s="20" t="s">
        <v>56</v>
      </c>
      <c r="F2812" s="12">
        <v>1855</v>
      </c>
      <c r="G2812" s="12">
        <v>365</v>
      </c>
      <c r="H2812" s="12">
        <v>148</v>
      </c>
      <c r="I2812" s="29">
        <v>6356222</v>
      </c>
      <c r="J2812" s="3">
        <v>365</v>
      </c>
      <c r="K2812" s="13">
        <v>1.95529E-4</v>
      </c>
      <c r="L2812" s="15">
        <v>1620940.89</v>
      </c>
      <c r="M2812" s="29">
        <v>2996.19</v>
      </c>
      <c r="N2812" s="12">
        <v>590</v>
      </c>
      <c r="O2812" s="12">
        <v>481</v>
      </c>
      <c r="P2812" s="12">
        <v>552</v>
      </c>
      <c r="Q2812" s="12">
        <v>541</v>
      </c>
    </row>
    <row r="2813" spans="1:17" x14ac:dyDescent="0.3">
      <c r="A2813" s="33" t="s">
        <v>2271</v>
      </c>
      <c r="B2813" s="20" t="s">
        <v>55</v>
      </c>
      <c r="C2813" s="20" t="s">
        <v>56</v>
      </c>
      <c r="D2813" s="20" t="s">
        <v>56</v>
      </c>
      <c r="E2813" s="20" t="s">
        <v>56</v>
      </c>
      <c r="F2813" s="12">
        <v>8245</v>
      </c>
      <c r="G2813" s="12">
        <v>365</v>
      </c>
      <c r="H2813" s="12">
        <v>3182</v>
      </c>
      <c r="I2813" s="29">
        <v>18106565</v>
      </c>
      <c r="J2813" s="3">
        <v>365</v>
      </c>
      <c r="K2813" s="13">
        <v>5.5699199999999997E-4</v>
      </c>
      <c r="L2813" s="15">
        <v>4617471.12</v>
      </c>
      <c r="M2813" s="29">
        <v>852.72</v>
      </c>
      <c r="N2813" s="12">
        <v>5284</v>
      </c>
      <c r="O2813" s="12">
        <v>5429</v>
      </c>
      <c r="P2813" s="12">
        <v>5533</v>
      </c>
      <c r="Q2813" s="12">
        <v>5415</v>
      </c>
    </row>
    <row r="2814" spans="1:17" x14ac:dyDescent="0.3">
      <c r="A2814" s="33" t="s">
        <v>2272</v>
      </c>
      <c r="B2814" s="20" t="s">
        <v>55</v>
      </c>
      <c r="C2814" s="20" t="s">
        <v>56</v>
      </c>
      <c r="D2814" s="20" t="s">
        <v>56</v>
      </c>
      <c r="E2814" s="20" t="s">
        <v>56</v>
      </c>
      <c r="F2814" s="12">
        <v>1475</v>
      </c>
      <c r="G2814" s="12">
        <v>365</v>
      </c>
      <c r="H2814" s="12">
        <v>98</v>
      </c>
      <c r="I2814" s="29">
        <v>6889971</v>
      </c>
      <c r="J2814" s="3">
        <v>365</v>
      </c>
      <c r="K2814" s="13">
        <v>2.11948E-4</v>
      </c>
      <c r="L2814" s="15">
        <v>1757055.64</v>
      </c>
      <c r="M2814" s="29">
        <v>5244.94</v>
      </c>
      <c r="N2814" s="12">
        <v>461</v>
      </c>
      <c r="O2814" s="12">
        <v>296</v>
      </c>
      <c r="P2814" s="12">
        <v>249</v>
      </c>
      <c r="Q2814" s="12">
        <v>335</v>
      </c>
    </row>
    <row r="2815" spans="1:17" x14ac:dyDescent="0.3">
      <c r="A2815" s="33" t="s">
        <v>2273</v>
      </c>
      <c r="B2815" s="20" t="s">
        <v>57</v>
      </c>
      <c r="C2815" s="20" t="s">
        <v>56</v>
      </c>
      <c r="D2815" s="20" t="s">
        <v>56</v>
      </c>
      <c r="E2815" s="20" t="s">
        <v>56</v>
      </c>
      <c r="F2815" s="12">
        <v>16</v>
      </c>
      <c r="G2815" s="12">
        <v>365</v>
      </c>
      <c r="H2815" s="12">
        <v>1</v>
      </c>
      <c r="I2815" s="29">
        <v>144997.65</v>
      </c>
      <c r="J2815" s="3">
        <v>365</v>
      </c>
      <c r="K2815" s="13">
        <v>4.4599999999999996E-6</v>
      </c>
      <c r="L2815" s="15" t="s">
        <v>2689</v>
      </c>
      <c r="M2815" s="29">
        <v>560.25</v>
      </c>
      <c r="N2815" s="12">
        <v>78</v>
      </c>
      <c r="O2815" s="12">
        <v>53</v>
      </c>
      <c r="P2815" s="12">
        <v>68</v>
      </c>
      <c r="Q2815" s="12">
        <v>66</v>
      </c>
    </row>
    <row r="2816" spans="1:17" x14ac:dyDescent="0.3">
      <c r="A2816" s="33" t="s">
        <v>2274</v>
      </c>
      <c r="B2816" s="20" t="s">
        <v>57</v>
      </c>
      <c r="C2816" s="20" t="s">
        <v>56</v>
      </c>
      <c r="D2816" s="20" t="s">
        <v>56</v>
      </c>
      <c r="E2816" s="20" t="s">
        <v>56</v>
      </c>
      <c r="F2816" s="12">
        <v>198</v>
      </c>
      <c r="G2816" s="12">
        <v>365</v>
      </c>
      <c r="H2816" s="12">
        <v>108</v>
      </c>
      <c r="I2816" s="29">
        <v>1851462</v>
      </c>
      <c r="J2816" s="3">
        <v>365</v>
      </c>
      <c r="K2816" s="13">
        <v>5.6953999999999997E-5</v>
      </c>
      <c r="L2816" s="15" t="s">
        <v>2689</v>
      </c>
      <c r="M2816" s="29">
        <v>1265.83</v>
      </c>
      <c r="N2816" s="12">
        <v>365</v>
      </c>
      <c r="O2816" s="12">
        <v>394</v>
      </c>
      <c r="P2816" s="12">
        <v>361</v>
      </c>
      <c r="Q2816" s="12">
        <v>373</v>
      </c>
    </row>
    <row r="2817" spans="1:17" x14ac:dyDescent="0.3">
      <c r="A2817" s="33" t="s">
        <v>2275</v>
      </c>
      <c r="B2817" s="20" t="s">
        <v>55</v>
      </c>
      <c r="C2817" s="20" t="s">
        <v>56</v>
      </c>
      <c r="D2817" s="20" t="s">
        <v>56</v>
      </c>
      <c r="E2817" s="20" t="s">
        <v>56</v>
      </c>
      <c r="F2817" s="12">
        <v>175</v>
      </c>
      <c r="G2817" s="12">
        <v>365</v>
      </c>
      <c r="H2817" s="12">
        <v>40</v>
      </c>
      <c r="I2817" s="29">
        <v>1556245</v>
      </c>
      <c r="J2817" s="3">
        <v>365</v>
      </c>
      <c r="K2817" s="13">
        <v>4.7873000000000001E-5</v>
      </c>
      <c r="L2817" s="15">
        <v>396868.01</v>
      </c>
      <c r="M2817" s="29">
        <v>2156.89</v>
      </c>
      <c r="N2817" s="12">
        <v>197</v>
      </c>
      <c r="O2817" s="12">
        <v>191</v>
      </c>
      <c r="P2817" s="12">
        <v>163</v>
      </c>
      <c r="Q2817" s="12">
        <v>184</v>
      </c>
    </row>
    <row r="2818" spans="1:17" x14ac:dyDescent="0.3">
      <c r="A2818" s="33" t="s">
        <v>2276</v>
      </c>
      <c r="B2818" s="20" t="s">
        <v>57</v>
      </c>
      <c r="C2818" s="20" t="s">
        <v>56</v>
      </c>
      <c r="D2818" s="20" t="s">
        <v>56</v>
      </c>
      <c r="E2818" s="20" t="s">
        <v>56</v>
      </c>
      <c r="F2818" s="12">
        <v>3299</v>
      </c>
      <c r="G2818" s="12">
        <v>365</v>
      </c>
      <c r="H2818" s="12">
        <v>466</v>
      </c>
      <c r="I2818" s="29">
        <v>4266042</v>
      </c>
      <c r="J2818" s="3">
        <v>365</v>
      </c>
      <c r="K2818" s="13">
        <v>1.3123099999999999E-4</v>
      </c>
      <c r="L2818" s="15" t="s">
        <v>2689</v>
      </c>
      <c r="M2818" s="29">
        <v>953.47</v>
      </c>
      <c r="N2818" s="12">
        <v>1217</v>
      </c>
      <c r="O2818" s="12">
        <v>1115</v>
      </c>
      <c r="P2818" s="12">
        <v>1090</v>
      </c>
      <c r="Q2818" s="12">
        <v>1141</v>
      </c>
    </row>
    <row r="2819" spans="1:17" x14ac:dyDescent="0.3">
      <c r="A2819" s="33" t="s">
        <v>2277</v>
      </c>
      <c r="B2819" s="20" t="s">
        <v>55</v>
      </c>
      <c r="C2819" s="20" t="s">
        <v>56</v>
      </c>
      <c r="D2819" s="20" t="s">
        <v>56</v>
      </c>
      <c r="E2819" s="20" t="s">
        <v>56</v>
      </c>
      <c r="F2819" s="12">
        <v>1307</v>
      </c>
      <c r="G2819" s="12">
        <v>365</v>
      </c>
      <c r="H2819" s="12">
        <v>251</v>
      </c>
      <c r="I2819" s="29">
        <v>6246577</v>
      </c>
      <c r="J2819" s="3">
        <v>365</v>
      </c>
      <c r="K2819" s="13">
        <v>1.9215599999999999E-4</v>
      </c>
      <c r="L2819" s="15">
        <v>1592979.61</v>
      </c>
      <c r="M2819" s="29">
        <v>1237.75</v>
      </c>
      <c r="N2819" s="12">
        <v>1179</v>
      </c>
      <c r="O2819" s="12">
        <v>1300</v>
      </c>
      <c r="P2819" s="12">
        <v>1381</v>
      </c>
      <c r="Q2819" s="12">
        <v>1287</v>
      </c>
    </row>
    <row r="2820" spans="1:17" x14ac:dyDescent="0.3">
      <c r="A2820" s="33" t="s">
        <v>2278</v>
      </c>
      <c r="B2820" s="20" t="s">
        <v>55</v>
      </c>
      <c r="C2820" s="20" t="s">
        <v>56</v>
      </c>
      <c r="D2820" s="20" t="s">
        <v>56</v>
      </c>
      <c r="E2820" s="20" t="s">
        <v>56</v>
      </c>
      <c r="F2820" s="12">
        <v>659</v>
      </c>
      <c r="G2820" s="12">
        <v>365</v>
      </c>
      <c r="H2820" s="12">
        <v>185</v>
      </c>
      <c r="I2820" s="29">
        <v>2464742</v>
      </c>
      <c r="J2820" s="3">
        <v>365</v>
      </c>
      <c r="K2820" s="13">
        <v>7.5820000000000003E-5</v>
      </c>
      <c r="L2820" s="15">
        <v>628549.64</v>
      </c>
      <c r="M2820" s="29">
        <v>1412.47</v>
      </c>
      <c r="N2820" s="12">
        <v>423</v>
      </c>
      <c r="O2820" s="12">
        <v>502</v>
      </c>
      <c r="P2820" s="12">
        <v>411</v>
      </c>
      <c r="Q2820" s="12">
        <v>445</v>
      </c>
    </row>
    <row r="2821" spans="1:17" x14ac:dyDescent="0.3">
      <c r="A2821" s="33" t="s">
        <v>2279</v>
      </c>
      <c r="B2821" s="20" t="s">
        <v>55</v>
      </c>
      <c r="C2821" s="20" t="s">
        <v>56</v>
      </c>
      <c r="D2821" s="20" t="s">
        <v>56</v>
      </c>
      <c r="E2821" s="20" t="s">
        <v>56</v>
      </c>
      <c r="F2821" s="12">
        <v>1390</v>
      </c>
      <c r="G2821" s="12">
        <v>365</v>
      </c>
      <c r="H2821" s="12">
        <v>103</v>
      </c>
      <c r="I2821" s="29">
        <v>3964832</v>
      </c>
      <c r="J2821" s="3">
        <v>365</v>
      </c>
      <c r="K2821" s="13">
        <v>1.21966E-4</v>
      </c>
      <c r="L2821" s="15">
        <v>1011097.2</v>
      </c>
      <c r="M2821" s="29">
        <v>903.57</v>
      </c>
      <c r="N2821" s="12">
        <v>1078</v>
      </c>
      <c r="O2821" s="12">
        <v>1140</v>
      </c>
      <c r="P2821" s="12">
        <v>1140</v>
      </c>
      <c r="Q2821" s="12">
        <v>1119</v>
      </c>
    </row>
    <row r="2822" spans="1:17" x14ac:dyDescent="0.3">
      <c r="A2822" s="33" t="s">
        <v>2280</v>
      </c>
      <c r="B2822" s="20" t="s">
        <v>55</v>
      </c>
      <c r="C2822" s="20" t="s">
        <v>56</v>
      </c>
      <c r="D2822" s="20" t="s">
        <v>56</v>
      </c>
      <c r="E2822" s="20" t="s">
        <v>56</v>
      </c>
      <c r="F2822" s="12">
        <v>14739</v>
      </c>
      <c r="G2822" s="12">
        <v>365</v>
      </c>
      <c r="H2822" s="12">
        <v>3306</v>
      </c>
      <c r="I2822" s="29">
        <v>49366386</v>
      </c>
      <c r="J2822" s="3">
        <v>365</v>
      </c>
      <c r="K2822" s="13">
        <v>1.5186030000000001E-3</v>
      </c>
      <c r="L2822" s="15">
        <v>12589238.300000001</v>
      </c>
      <c r="M2822" s="29">
        <v>2576.0700000000002</v>
      </c>
      <c r="N2822" s="12">
        <v>4884</v>
      </c>
      <c r="O2822" s="12">
        <v>5008</v>
      </c>
      <c r="P2822" s="12">
        <v>4769</v>
      </c>
      <c r="Q2822" s="12">
        <v>4887</v>
      </c>
    </row>
    <row r="2823" spans="1:17" x14ac:dyDescent="0.3">
      <c r="A2823" s="33" t="s">
        <v>2281</v>
      </c>
      <c r="B2823" s="20" t="s">
        <v>55</v>
      </c>
      <c r="C2823" s="20" t="s">
        <v>56</v>
      </c>
      <c r="D2823" s="20" t="s">
        <v>56</v>
      </c>
      <c r="E2823" s="20" t="s">
        <v>56</v>
      </c>
      <c r="F2823" s="12">
        <v>27386</v>
      </c>
      <c r="G2823" s="12">
        <v>365</v>
      </c>
      <c r="H2823" s="12">
        <v>5708</v>
      </c>
      <c r="I2823" s="29">
        <v>42144550</v>
      </c>
      <c r="J2823" s="3">
        <v>365</v>
      </c>
      <c r="K2823" s="13">
        <v>1.296445E-3</v>
      </c>
      <c r="L2823" s="15">
        <v>10747551.65</v>
      </c>
      <c r="M2823" s="29">
        <v>1344.12</v>
      </c>
      <c r="N2823" s="12">
        <v>7907</v>
      </c>
      <c r="O2823" s="12">
        <v>8128</v>
      </c>
      <c r="P2823" s="12">
        <v>7954</v>
      </c>
      <c r="Q2823" s="12">
        <v>7996</v>
      </c>
    </row>
    <row r="2824" spans="1:17" x14ac:dyDescent="0.3">
      <c r="A2824" s="33" t="s">
        <v>2282</v>
      </c>
      <c r="B2824" s="20" t="s">
        <v>56</v>
      </c>
      <c r="C2824" s="20" t="s">
        <v>56</v>
      </c>
      <c r="D2824" s="20" t="s">
        <v>56</v>
      </c>
      <c r="E2824" s="20" t="s">
        <v>56</v>
      </c>
      <c r="F2824" s="12">
        <v>5584</v>
      </c>
      <c r="G2824" s="12">
        <v>365</v>
      </c>
      <c r="H2824" s="12">
        <v>1239</v>
      </c>
      <c r="I2824" s="29">
        <v>19122430</v>
      </c>
      <c r="J2824" s="3">
        <v>365</v>
      </c>
      <c r="K2824" s="13">
        <v>5.88242E-4</v>
      </c>
      <c r="L2824" s="15" t="s">
        <v>2689</v>
      </c>
      <c r="M2824" s="29" t="s">
        <v>2689</v>
      </c>
      <c r="N2824" s="12" t="s">
        <v>2689</v>
      </c>
      <c r="O2824" s="12" t="s">
        <v>2689</v>
      </c>
      <c r="P2824" s="12" t="s">
        <v>2689</v>
      </c>
      <c r="Q2824" s="12" t="s">
        <v>2689</v>
      </c>
    </row>
    <row r="2825" spans="1:17" x14ac:dyDescent="0.3">
      <c r="A2825" s="33" t="s">
        <v>2283</v>
      </c>
      <c r="B2825" s="20" t="s">
        <v>55</v>
      </c>
      <c r="C2825" s="20" t="s">
        <v>56</v>
      </c>
      <c r="D2825" s="20" t="s">
        <v>56</v>
      </c>
      <c r="E2825" s="20" t="s">
        <v>56</v>
      </c>
      <c r="F2825" s="12">
        <v>25744</v>
      </c>
      <c r="G2825" s="12">
        <v>365</v>
      </c>
      <c r="H2825" s="12">
        <v>4212</v>
      </c>
      <c r="I2825" s="29">
        <v>36297802</v>
      </c>
      <c r="J2825" s="3">
        <v>365</v>
      </c>
      <c r="K2825" s="13">
        <v>1.1165890000000001E-3</v>
      </c>
      <c r="L2825" s="15">
        <v>9256534.9900000002</v>
      </c>
      <c r="M2825" s="29">
        <v>3618.66</v>
      </c>
      <c r="N2825" s="12">
        <v>2946</v>
      </c>
      <c r="O2825" s="12">
        <v>2600</v>
      </c>
      <c r="P2825" s="12">
        <v>2127</v>
      </c>
      <c r="Q2825" s="12">
        <v>2558</v>
      </c>
    </row>
    <row r="2826" spans="1:17" x14ac:dyDescent="0.3">
      <c r="A2826" s="33" t="s">
        <v>2284</v>
      </c>
      <c r="B2826" s="20" t="s">
        <v>55</v>
      </c>
      <c r="C2826" s="20" t="s">
        <v>56</v>
      </c>
      <c r="D2826" s="20" t="s">
        <v>56</v>
      </c>
      <c r="E2826" s="20" t="s">
        <v>56</v>
      </c>
      <c r="F2826" s="12">
        <v>7757</v>
      </c>
      <c r="G2826" s="12">
        <v>365</v>
      </c>
      <c r="H2826" s="12">
        <v>1055</v>
      </c>
      <c r="I2826" s="29">
        <v>15342879</v>
      </c>
      <c r="J2826" s="3">
        <v>365</v>
      </c>
      <c r="K2826" s="13">
        <v>4.7197599999999998E-4</v>
      </c>
      <c r="L2826" s="15">
        <v>3912685.85</v>
      </c>
      <c r="M2826" s="29">
        <v>1357.63</v>
      </c>
      <c r="N2826" s="12">
        <v>3131</v>
      </c>
      <c r="O2826" s="12">
        <v>2937</v>
      </c>
      <c r="P2826" s="12">
        <v>2578</v>
      </c>
      <c r="Q2826" s="12">
        <v>2882</v>
      </c>
    </row>
    <row r="2827" spans="1:17" x14ac:dyDescent="0.3">
      <c r="A2827" s="33" t="s">
        <v>2285</v>
      </c>
      <c r="B2827" s="20" t="s">
        <v>57</v>
      </c>
      <c r="C2827" s="20" t="s">
        <v>56</v>
      </c>
      <c r="D2827" s="20" t="s">
        <v>56</v>
      </c>
      <c r="E2827" s="20" t="s">
        <v>56</v>
      </c>
      <c r="F2827" s="12">
        <v>54</v>
      </c>
      <c r="G2827" s="12">
        <v>365</v>
      </c>
      <c r="H2827" s="12">
        <v>24</v>
      </c>
      <c r="I2827" s="29">
        <v>1185306</v>
      </c>
      <c r="J2827" s="3">
        <v>365</v>
      </c>
      <c r="K2827" s="13">
        <v>3.6461999999999998E-5</v>
      </c>
      <c r="L2827" s="15" t="s">
        <v>2689</v>
      </c>
      <c r="M2827" s="29">
        <v>1176.1600000000001</v>
      </c>
      <c r="N2827" s="12">
        <v>311</v>
      </c>
      <c r="O2827" s="12">
        <v>235</v>
      </c>
      <c r="P2827" s="12">
        <v>226</v>
      </c>
      <c r="Q2827" s="12">
        <v>257</v>
      </c>
    </row>
    <row r="2828" spans="1:17" x14ac:dyDescent="0.3">
      <c r="A2828" s="33" t="s">
        <v>2286</v>
      </c>
      <c r="B2828" s="20" t="s">
        <v>55</v>
      </c>
      <c r="C2828" s="20" t="s">
        <v>56</v>
      </c>
      <c r="D2828" s="20" t="s">
        <v>56</v>
      </c>
      <c r="E2828" s="20" t="s">
        <v>56</v>
      </c>
      <c r="F2828" s="12">
        <v>13413</v>
      </c>
      <c r="G2828" s="12">
        <v>365</v>
      </c>
      <c r="H2828" s="12">
        <v>4147</v>
      </c>
      <c r="I2828" s="29">
        <v>12409902</v>
      </c>
      <c r="J2828" s="3">
        <v>365</v>
      </c>
      <c r="K2828" s="13">
        <v>3.8175200000000001E-4</v>
      </c>
      <c r="L2828" s="15">
        <v>3164728.6</v>
      </c>
      <c r="M2828" s="29">
        <v>1643.16</v>
      </c>
      <c r="N2828" s="12">
        <v>2000</v>
      </c>
      <c r="O2828" s="12">
        <v>1986</v>
      </c>
      <c r="P2828" s="12">
        <v>1791</v>
      </c>
      <c r="Q2828" s="12">
        <v>1926</v>
      </c>
    </row>
    <row r="2829" spans="1:17" x14ac:dyDescent="0.3">
      <c r="A2829" s="33" t="s">
        <v>2287</v>
      </c>
      <c r="B2829" s="20" t="s">
        <v>55</v>
      </c>
      <c r="C2829" s="20" t="s">
        <v>56</v>
      </c>
      <c r="D2829" s="20" t="s">
        <v>56</v>
      </c>
      <c r="E2829" s="20" t="s">
        <v>56</v>
      </c>
      <c r="F2829" s="12">
        <v>17608</v>
      </c>
      <c r="G2829" s="12">
        <v>365</v>
      </c>
      <c r="H2829" s="12">
        <v>6347</v>
      </c>
      <c r="I2829" s="29">
        <v>25237105</v>
      </c>
      <c r="J2829" s="3">
        <v>365</v>
      </c>
      <c r="K2829" s="13">
        <v>7.7634100000000005E-4</v>
      </c>
      <c r="L2829" s="15">
        <v>6435875.7999999998</v>
      </c>
      <c r="M2829" s="29">
        <v>2426.8000000000002</v>
      </c>
      <c r="N2829" s="12">
        <v>2503</v>
      </c>
      <c r="O2829" s="12">
        <v>2709</v>
      </c>
      <c r="P2829" s="12">
        <v>2745</v>
      </c>
      <c r="Q2829" s="12">
        <v>2652</v>
      </c>
    </row>
    <row r="2830" spans="1:17" x14ac:dyDescent="0.3">
      <c r="A2830" s="33" t="s">
        <v>2288</v>
      </c>
      <c r="B2830" s="20" t="s">
        <v>55</v>
      </c>
      <c r="C2830" s="20" t="s">
        <v>56</v>
      </c>
      <c r="D2830" s="20" t="s">
        <v>56</v>
      </c>
      <c r="E2830" s="20" t="s">
        <v>56</v>
      </c>
      <c r="F2830" s="12">
        <v>34392</v>
      </c>
      <c r="G2830" s="12">
        <v>365</v>
      </c>
      <c r="H2830" s="12">
        <v>4254</v>
      </c>
      <c r="I2830" s="29">
        <v>36529140</v>
      </c>
      <c r="J2830" s="3">
        <v>365</v>
      </c>
      <c r="K2830" s="13">
        <v>1.123705E-3</v>
      </c>
      <c r="L2830" s="15">
        <v>9315529.9700000007</v>
      </c>
      <c r="M2830" s="29">
        <v>1583.74</v>
      </c>
      <c r="N2830" s="12">
        <v>5300</v>
      </c>
      <c r="O2830" s="12">
        <v>6091</v>
      </c>
      <c r="P2830" s="12">
        <v>6255</v>
      </c>
      <c r="Q2830" s="12">
        <v>5882</v>
      </c>
    </row>
    <row r="2831" spans="1:17" x14ac:dyDescent="0.3">
      <c r="A2831" s="33" t="s">
        <v>2289</v>
      </c>
      <c r="B2831" s="20" t="s">
        <v>55</v>
      </c>
      <c r="C2831" s="20" t="s">
        <v>56</v>
      </c>
      <c r="D2831" s="20" t="s">
        <v>56</v>
      </c>
      <c r="E2831" s="20" t="s">
        <v>56</v>
      </c>
      <c r="F2831" s="12">
        <v>13700</v>
      </c>
      <c r="G2831" s="12">
        <v>365</v>
      </c>
      <c r="H2831" s="12">
        <v>3654</v>
      </c>
      <c r="I2831" s="29">
        <v>43826633</v>
      </c>
      <c r="J2831" s="3">
        <v>365</v>
      </c>
      <c r="K2831" s="13">
        <v>1.3481890000000001E-3</v>
      </c>
      <c r="L2831" s="15">
        <v>11176510.41</v>
      </c>
      <c r="M2831" s="29">
        <v>1735.21</v>
      </c>
      <c r="N2831" s="12">
        <v>5542</v>
      </c>
      <c r="O2831" s="12">
        <v>6638</v>
      </c>
      <c r="P2831" s="12">
        <v>7142</v>
      </c>
      <c r="Q2831" s="12">
        <v>6441</v>
      </c>
    </row>
    <row r="2832" spans="1:17" x14ac:dyDescent="0.3">
      <c r="A2832" s="33" t="s">
        <v>2290</v>
      </c>
      <c r="B2832" s="20" t="s">
        <v>55</v>
      </c>
      <c r="C2832" s="20" t="s">
        <v>56</v>
      </c>
      <c r="D2832" s="20" t="s">
        <v>56</v>
      </c>
      <c r="E2832" s="20" t="s">
        <v>56</v>
      </c>
      <c r="F2832" s="12">
        <v>1126</v>
      </c>
      <c r="G2832" s="12">
        <v>365</v>
      </c>
      <c r="H2832" s="12">
        <v>275</v>
      </c>
      <c r="I2832" s="29">
        <v>4247111</v>
      </c>
      <c r="J2832" s="3">
        <v>365</v>
      </c>
      <c r="K2832" s="13">
        <v>1.3064899999999999E-4</v>
      </c>
      <c r="L2832" s="15">
        <v>1083082.98</v>
      </c>
      <c r="M2832" s="29">
        <v>1481.65</v>
      </c>
      <c r="N2832" s="12">
        <v>786</v>
      </c>
      <c r="O2832" s="12">
        <v>835</v>
      </c>
      <c r="P2832" s="12">
        <v>571</v>
      </c>
      <c r="Q2832" s="12">
        <v>731</v>
      </c>
    </row>
    <row r="2833" spans="1:17" x14ac:dyDescent="0.3">
      <c r="A2833" s="33" t="s">
        <v>2291</v>
      </c>
      <c r="B2833" s="20" t="s">
        <v>55</v>
      </c>
      <c r="C2833" s="20" t="s">
        <v>56</v>
      </c>
      <c r="D2833" s="20" t="s">
        <v>56</v>
      </c>
      <c r="E2833" s="20" t="s">
        <v>56</v>
      </c>
      <c r="F2833" s="12">
        <v>667</v>
      </c>
      <c r="G2833" s="12">
        <v>365</v>
      </c>
      <c r="H2833" s="12">
        <v>1146</v>
      </c>
      <c r="I2833" s="29">
        <v>3936311</v>
      </c>
      <c r="J2833" s="3">
        <v>365</v>
      </c>
      <c r="K2833" s="13">
        <v>1.21088E-4</v>
      </c>
      <c r="L2833" s="15">
        <v>1003823.88</v>
      </c>
      <c r="M2833" s="29">
        <v>1937.88</v>
      </c>
      <c r="N2833" s="12">
        <v>638</v>
      </c>
      <c r="O2833" s="12">
        <v>517</v>
      </c>
      <c r="P2833" s="12">
        <v>399</v>
      </c>
      <c r="Q2833" s="12">
        <v>518</v>
      </c>
    </row>
    <row r="2834" spans="1:17" x14ac:dyDescent="0.3">
      <c r="A2834" s="33" t="s">
        <v>2292</v>
      </c>
      <c r="B2834" s="20" t="s">
        <v>55</v>
      </c>
      <c r="C2834" s="20" t="s">
        <v>56</v>
      </c>
      <c r="D2834" s="20" t="s">
        <v>56</v>
      </c>
      <c r="E2834" s="20" t="s">
        <v>56</v>
      </c>
      <c r="F2834" s="12">
        <v>2065</v>
      </c>
      <c r="G2834" s="12">
        <v>365</v>
      </c>
      <c r="H2834" s="12">
        <v>534</v>
      </c>
      <c r="I2834" s="29">
        <v>5264625</v>
      </c>
      <c r="J2834" s="3">
        <v>365</v>
      </c>
      <c r="K2834" s="13">
        <v>1.6195000000000001E-4</v>
      </c>
      <c r="L2834" s="15">
        <v>1342565.74</v>
      </c>
      <c r="M2834" s="29">
        <v>752.14</v>
      </c>
      <c r="N2834" s="12">
        <v>1731</v>
      </c>
      <c r="O2834" s="12">
        <v>1800</v>
      </c>
      <c r="P2834" s="12">
        <v>1823</v>
      </c>
      <c r="Q2834" s="12">
        <v>1785</v>
      </c>
    </row>
    <row r="2835" spans="1:17" x14ac:dyDescent="0.3">
      <c r="A2835" s="33" t="s">
        <v>2293</v>
      </c>
      <c r="B2835" s="20" t="s">
        <v>56</v>
      </c>
      <c r="C2835" s="20" t="s">
        <v>56</v>
      </c>
      <c r="D2835" s="20" t="s">
        <v>56</v>
      </c>
      <c r="E2835" s="20" t="s">
        <v>56</v>
      </c>
      <c r="F2835" s="12">
        <v>58</v>
      </c>
      <c r="G2835" s="12">
        <v>365</v>
      </c>
      <c r="H2835" s="12">
        <v>114</v>
      </c>
      <c r="I2835" s="29">
        <v>2537857</v>
      </c>
      <c r="J2835" s="3">
        <v>365</v>
      </c>
      <c r="K2835" s="13">
        <v>7.8069000000000001E-5</v>
      </c>
      <c r="L2835" s="15" t="s">
        <v>2689</v>
      </c>
      <c r="M2835" s="29" t="s">
        <v>2689</v>
      </c>
      <c r="N2835" s="12" t="s">
        <v>2689</v>
      </c>
      <c r="O2835" s="12" t="s">
        <v>2689</v>
      </c>
      <c r="P2835" s="12" t="s">
        <v>2689</v>
      </c>
      <c r="Q2835" s="12" t="s">
        <v>2689</v>
      </c>
    </row>
    <row r="2836" spans="1:17" x14ac:dyDescent="0.3">
      <c r="A2836" s="33" t="s">
        <v>2294</v>
      </c>
      <c r="B2836" s="20" t="s">
        <v>55</v>
      </c>
      <c r="C2836" s="20" t="s">
        <v>56</v>
      </c>
      <c r="D2836" s="20" t="s">
        <v>56</v>
      </c>
      <c r="E2836" s="20" t="s">
        <v>56</v>
      </c>
      <c r="F2836" s="12">
        <v>5904</v>
      </c>
      <c r="G2836" s="12">
        <v>365</v>
      </c>
      <c r="H2836" s="12">
        <v>2623</v>
      </c>
      <c r="I2836" s="29">
        <v>3792523</v>
      </c>
      <c r="J2836" s="3">
        <v>365</v>
      </c>
      <c r="K2836" s="13">
        <v>1.16665E-4</v>
      </c>
      <c r="L2836" s="15">
        <v>967155.58</v>
      </c>
      <c r="M2836" s="29">
        <v>963.3</v>
      </c>
      <c r="N2836" s="12">
        <v>1100</v>
      </c>
      <c r="O2836" s="12">
        <v>1069</v>
      </c>
      <c r="P2836" s="12">
        <v>844</v>
      </c>
      <c r="Q2836" s="12">
        <v>1004</v>
      </c>
    </row>
    <row r="2837" spans="1:17" x14ac:dyDescent="0.3">
      <c r="A2837" s="33" t="s">
        <v>2295</v>
      </c>
      <c r="B2837" s="20" t="s">
        <v>55</v>
      </c>
      <c r="C2837" s="20" t="s">
        <v>56</v>
      </c>
      <c r="D2837" s="20" t="s">
        <v>56</v>
      </c>
      <c r="E2837" s="20" t="s">
        <v>56</v>
      </c>
      <c r="F2837" s="12">
        <v>15388</v>
      </c>
      <c r="G2837" s="12">
        <v>365</v>
      </c>
      <c r="H2837" s="12">
        <v>715</v>
      </c>
      <c r="I2837" s="29">
        <v>7394762</v>
      </c>
      <c r="J2837" s="3">
        <v>365</v>
      </c>
      <c r="K2837" s="13">
        <v>2.2747699999999999E-4</v>
      </c>
      <c r="L2837" s="15">
        <v>1885785.62</v>
      </c>
      <c r="M2837" s="29">
        <v>1683.74</v>
      </c>
      <c r="N2837" s="12">
        <v>1145</v>
      </c>
      <c r="O2837" s="12">
        <v>1126</v>
      </c>
      <c r="P2837" s="12">
        <v>1088</v>
      </c>
      <c r="Q2837" s="12">
        <v>1120</v>
      </c>
    </row>
    <row r="2838" spans="1:17" x14ac:dyDescent="0.3">
      <c r="A2838" s="33" t="s">
        <v>2296</v>
      </c>
      <c r="B2838" s="20" t="s">
        <v>55</v>
      </c>
      <c r="C2838" s="20" t="s">
        <v>56</v>
      </c>
      <c r="D2838" s="20" t="s">
        <v>56</v>
      </c>
      <c r="E2838" s="20" t="s">
        <v>56</v>
      </c>
      <c r="F2838" s="12">
        <v>16977</v>
      </c>
      <c r="G2838" s="12">
        <v>365</v>
      </c>
      <c r="H2838" s="12">
        <v>7259</v>
      </c>
      <c r="I2838" s="29">
        <v>14106539</v>
      </c>
      <c r="J2838" s="3">
        <v>365</v>
      </c>
      <c r="K2838" s="13">
        <v>4.3394400000000002E-4</v>
      </c>
      <c r="L2838" s="15">
        <v>3597398.87</v>
      </c>
      <c r="M2838" s="29">
        <v>1383.61</v>
      </c>
      <c r="N2838" s="12">
        <v>2536</v>
      </c>
      <c r="O2838" s="12">
        <v>2727</v>
      </c>
      <c r="P2838" s="12">
        <v>2536</v>
      </c>
      <c r="Q2838" s="12">
        <v>2600</v>
      </c>
    </row>
    <row r="2839" spans="1:17" x14ac:dyDescent="0.3">
      <c r="A2839" s="33" t="s">
        <v>2297</v>
      </c>
      <c r="B2839" s="20" t="s">
        <v>55</v>
      </c>
      <c r="C2839" s="20" t="s">
        <v>56</v>
      </c>
      <c r="D2839" s="20" t="s">
        <v>56</v>
      </c>
      <c r="E2839" s="20" t="s">
        <v>56</v>
      </c>
      <c r="F2839" s="12">
        <v>10002</v>
      </c>
      <c r="G2839" s="12">
        <v>365</v>
      </c>
      <c r="H2839" s="12">
        <v>4075</v>
      </c>
      <c r="I2839" s="29">
        <v>8827919</v>
      </c>
      <c r="J2839" s="3">
        <v>365</v>
      </c>
      <c r="K2839" s="13">
        <v>2.71563E-4</v>
      </c>
      <c r="L2839" s="15">
        <v>2251264.17</v>
      </c>
      <c r="M2839" s="29">
        <v>914.4</v>
      </c>
      <c r="N2839" s="12">
        <v>2750</v>
      </c>
      <c r="O2839" s="12">
        <v>2385</v>
      </c>
      <c r="P2839" s="12">
        <v>2252</v>
      </c>
      <c r="Q2839" s="12">
        <v>2462</v>
      </c>
    </row>
    <row r="2840" spans="1:17" x14ac:dyDescent="0.3">
      <c r="A2840" s="33" t="s">
        <v>2298</v>
      </c>
      <c r="B2840" s="20" t="s">
        <v>55</v>
      </c>
      <c r="C2840" s="20" t="s">
        <v>56</v>
      </c>
      <c r="D2840" s="20" t="s">
        <v>56</v>
      </c>
      <c r="E2840" s="20" t="s">
        <v>56</v>
      </c>
      <c r="F2840" s="12">
        <v>8150</v>
      </c>
      <c r="G2840" s="12">
        <v>365</v>
      </c>
      <c r="H2840" s="12">
        <v>593</v>
      </c>
      <c r="I2840" s="29">
        <v>16260770</v>
      </c>
      <c r="J2840" s="3">
        <v>365</v>
      </c>
      <c r="K2840" s="13">
        <v>5.0021199999999999E-4</v>
      </c>
      <c r="L2840" s="15">
        <v>4146763.11</v>
      </c>
      <c r="M2840" s="29">
        <v>2533.15</v>
      </c>
      <c r="N2840" s="12">
        <v>1501</v>
      </c>
      <c r="O2840" s="12">
        <v>1695</v>
      </c>
      <c r="P2840" s="12">
        <v>1714</v>
      </c>
      <c r="Q2840" s="12">
        <v>1637</v>
      </c>
    </row>
    <row r="2841" spans="1:17" x14ac:dyDescent="0.3">
      <c r="A2841" s="33" t="s">
        <v>2299</v>
      </c>
      <c r="B2841" s="20" t="s">
        <v>55</v>
      </c>
      <c r="C2841" s="20" t="s">
        <v>56</v>
      </c>
      <c r="D2841" s="20" t="s">
        <v>56</v>
      </c>
      <c r="E2841" s="20" t="s">
        <v>56</v>
      </c>
      <c r="F2841" s="12">
        <v>19927</v>
      </c>
      <c r="G2841" s="12">
        <v>365</v>
      </c>
      <c r="H2841" s="12">
        <v>2569</v>
      </c>
      <c r="I2841" s="29">
        <v>29543982</v>
      </c>
      <c r="J2841" s="3">
        <v>365</v>
      </c>
      <c r="K2841" s="13">
        <v>9.0882799999999998E-4</v>
      </c>
      <c r="L2841" s="15">
        <v>7534200.0899999999</v>
      </c>
      <c r="M2841" s="29">
        <v>2163.14</v>
      </c>
      <c r="N2841" s="12">
        <v>3553</v>
      </c>
      <c r="O2841" s="12">
        <v>3861</v>
      </c>
      <c r="P2841" s="12">
        <v>3036</v>
      </c>
      <c r="Q2841" s="12">
        <v>3483</v>
      </c>
    </row>
    <row r="2842" spans="1:17" x14ac:dyDescent="0.3">
      <c r="A2842" s="33" t="s">
        <v>2300</v>
      </c>
      <c r="B2842" s="20" t="s">
        <v>55</v>
      </c>
      <c r="C2842" s="20" t="s">
        <v>56</v>
      </c>
      <c r="D2842" s="20" t="s">
        <v>56</v>
      </c>
      <c r="E2842" s="20" t="s">
        <v>56</v>
      </c>
      <c r="F2842" s="12">
        <v>3526</v>
      </c>
      <c r="G2842" s="12">
        <v>365</v>
      </c>
      <c r="H2842" s="12">
        <v>3107</v>
      </c>
      <c r="I2842" s="29">
        <v>12056637</v>
      </c>
      <c r="J2842" s="3">
        <v>365</v>
      </c>
      <c r="K2842" s="13">
        <v>3.70885E-4</v>
      </c>
      <c r="L2842" s="15">
        <v>3074640.23</v>
      </c>
      <c r="M2842" s="29">
        <v>840.07</v>
      </c>
      <c r="N2842" s="12">
        <v>3644</v>
      </c>
      <c r="O2842" s="12">
        <v>3549</v>
      </c>
      <c r="P2842" s="12">
        <v>3786</v>
      </c>
      <c r="Q2842" s="12">
        <v>3660</v>
      </c>
    </row>
    <row r="2843" spans="1:17" x14ac:dyDescent="0.3">
      <c r="A2843" s="33" t="s">
        <v>2301</v>
      </c>
      <c r="B2843" s="20" t="s">
        <v>55</v>
      </c>
      <c r="C2843" s="20" t="s">
        <v>56</v>
      </c>
      <c r="D2843" s="20" t="s">
        <v>56</v>
      </c>
      <c r="E2843" s="20" t="s">
        <v>56</v>
      </c>
      <c r="F2843" s="12">
        <v>40765</v>
      </c>
      <c r="G2843" s="12">
        <v>365</v>
      </c>
      <c r="H2843" s="12">
        <v>79</v>
      </c>
      <c r="I2843" s="29">
        <v>5749811</v>
      </c>
      <c r="J2843" s="3">
        <v>365</v>
      </c>
      <c r="K2843" s="13">
        <v>1.76875E-4</v>
      </c>
      <c r="L2843" s="15">
        <v>1466296.13</v>
      </c>
      <c r="M2843" s="29">
        <v>16853.98</v>
      </c>
      <c r="N2843" s="12">
        <v>91</v>
      </c>
      <c r="O2843" s="12">
        <v>102</v>
      </c>
      <c r="P2843" s="12">
        <v>67</v>
      </c>
      <c r="Q2843" s="12">
        <v>87</v>
      </c>
    </row>
    <row r="2844" spans="1:17" x14ac:dyDescent="0.3">
      <c r="A2844" s="33" t="s">
        <v>2302</v>
      </c>
      <c r="B2844" s="20" t="s">
        <v>55</v>
      </c>
      <c r="C2844" s="20" t="s">
        <v>56</v>
      </c>
      <c r="D2844" s="20" t="s">
        <v>56</v>
      </c>
      <c r="E2844" s="20" t="s">
        <v>56</v>
      </c>
      <c r="F2844" s="12">
        <v>24184</v>
      </c>
      <c r="G2844" s="12">
        <v>365</v>
      </c>
      <c r="H2844" s="12">
        <v>4074</v>
      </c>
      <c r="I2844" s="29">
        <v>32098337</v>
      </c>
      <c r="J2844" s="3">
        <v>365</v>
      </c>
      <c r="K2844" s="13">
        <v>9.8740500000000001E-4</v>
      </c>
      <c r="L2844" s="15">
        <v>8185602.5199999996</v>
      </c>
      <c r="M2844" s="29">
        <v>2239.56</v>
      </c>
      <c r="N2844" s="12">
        <v>3410</v>
      </c>
      <c r="O2844" s="12">
        <v>3759</v>
      </c>
      <c r="P2844" s="12">
        <v>3797</v>
      </c>
      <c r="Q2844" s="12">
        <v>3655</v>
      </c>
    </row>
    <row r="2845" spans="1:17" x14ac:dyDescent="0.3">
      <c r="A2845" s="33" t="s">
        <v>2303</v>
      </c>
      <c r="B2845" s="20" t="s">
        <v>55</v>
      </c>
      <c r="C2845" s="20" t="s">
        <v>56</v>
      </c>
      <c r="D2845" s="20" t="s">
        <v>56</v>
      </c>
      <c r="E2845" s="20" t="s">
        <v>56</v>
      </c>
      <c r="F2845" s="12">
        <v>6934</v>
      </c>
      <c r="G2845" s="12">
        <v>365</v>
      </c>
      <c r="H2845" s="12">
        <v>1787</v>
      </c>
      <c r="I2845" s="29">
        <v>15124849</v>
      </c>
      <c r="J2845" s="3">
        <v>365</v>
      </c>
      <c r="K2845" s="13">
        <v>4.6526899999999998E-4</v>
      </c>
      <c r="L2845" s="15">
        <v>3857084.62</v>
      </c>
      <c r="M2845" s="29">
        <v>1359.56</v>
      </c>
      <c r="N2845" s="12">
        <v>2792</v>
      </c>
      <c r="O2845" s="12">
        <v>2893</v>
      </c>
      <c r="P2845" s="12">
        <v>2827</v>
      </c>
      <c r="Q2845" s="12">
        <v>2837</v>
      </c>
    </row>
    <row r="2846" spans="1:17" x14ac:dyDescent="0.3">
      <c r="A2846" s="33" t="s">
        <v>2304</v>
      </c>
      <c r="B2846" s="20" t="s">
        <v>55</v>
      </c>
      <c r="C2846" s="20" t="s">
        <v>56</v>
      </c>
      <c r="D2846" s="20" t="s">
        <v>56</v>
      </c>
      <c r="E2846" s="20" t="s">
        <v>56</v>
      </c>
      <c r="F2846" s="12">
        <v>5317</v>
      </c>
      <c r="G2846" s="12">
        <v>365</v>
      </c>
      <c r="H2846" s="12">
        <v>1647</v>
      </c>
      <c r="I2846" s="29">
        <v>24044183.809999999</v>
      </c>
      <c r="J2846" s="3">
        <v>273</v>
      </c>
      <c r="K2846" s="13">
        <v>7.3964400000000002E-4</v>
      </c>
      <c r="L2846" s="15">
        <v>6131661.3200000003</v>
      </c>
      <c r="M2846" s="29">
        <v>3604.74</v>
      </c>
      <c r="N2846" s="12">
        <v>2001</v>
      </c>
      <c r="O2846" s="12">
        <v>1703</v>
      </c>
      <c r="P2846" s="12">
        <v>1398</v>
      </c>
      <c r="Q2846" s="12">
        <v>1701</v>
      </c>
    </row>
    <row r="2847" spans="1:17" x14ac:dyDescent="0.3">
      <c r="A2847" s="33" t="s">
        <v>2305</v>
      </c>
      <c r="B2847" s="20" t="s">
        <v>55</v>
      </c>
      <c r="C2847" s="20" t="s">
        <v>56</v>
      </c>
      <c r="D2847" s="20" t="s">
        <v>56</v>
      </c>
      <c r="E2847" s="20" t="s">
        <v>56</v>
      </c>
      <c r="F2847" s="12">
        <v>12119</v>
      </c>
      <c r="G2847" s="12">
        <v>365</v>
      </c>
      <c r="H2847" s="12">
        <v>3287</v>
      </c>
      <c r="I2847" s="29">
        <v>32518532</v>
      </c>
      <c r="J2847" s="3">
        <v>365</v>
      </c>
      <c r="K2847" s="13">
        <v>1.0003309999999999E-3</v>
      </c>
      <c r="L2847" s="15">
        <v>8292759.1399999997</v>
      </c>
      <c r="M2847" s="29">
        <v>2943.83</v>
      </c>
      <c r="N2847" s="12">
        <v>2764</v>
      </c>
      <c r="O2847" s="12">
        <v>2848</v>
      </c>
      <c r="P2847" s="12">
        <v>2838</v>
      </c>
      <c r="Q2847" s="12">
        <v>2817</v>
      </c>
    </row>
    <row r="2848" spans="1:17" x14ac:dyDescent="0.3">
      <c r="A2848" s="33" t="s">
        <v>2306</v>
      </c>
      <c r="B2848" s="20" t="s">
        <v>55</v>
      </c>
      <c r="C2848" s="20" t="s">
        <v>56</v>
      </c>
      <c r="D2848" s="20" t="s">
        <v>56</v>
      </c>
      <c r="E2848" s="20" t="s">
        <v>56</v>
      </c>
      <c r="F2848" s="12">
        <v>33988</v>
      </c>
      <c r="G2848" s="12">
        <v>365</v>
      </c>
      <c r="H2848" s="12">
        <v>4839</v>
      </c>
      <c r="I2848" s="29">
        <v>77015764</v>
      </c>
      <c r="J2848" s="3">
        <v>365</v>
      </c>
      <c r="K2848" s="13">
        <v>2.3691490000000001E-3</v>
      </c>
      <c r="L2848" s="15">
        <v>19640283.289999999</v>
      </c>
      <c r="M2848" s="29">
        <v>3805.52</v>
      </c>
      <c r="N2848" s="12">
        <v>5093</v>
      </c>
      <c r="O2848" s="12">
        <v>5235</v>
      </c>
      <c r="P2848" s="12">
        <v>5154</v>
      </c>
      <c r="Q2848" s="12">
        <v>5161</v>
      </c>
    </row>
    <row r="2849" spans="1:17" x14ac:dyDescent="0.3">
      <c r="A2849" s="33" t="s">
        <v>2307</v>
      </c>
      <c r="B2849" s="20" t="s">
        <v>55</v>
      </c>
      <c r="C2849" s="20" t="s">
        <v>56</v>
      </c>
      <c r="D2849" s="20" t="s">
        <v>56</v>
      </c>
      <c r="E2849" s="20" t="s">
        <v>56</v>
      </c>
      <c r="F2849" s="12">
        <v>3053</v>
      </c>
      <c r="G2849" s="12">
        <v>365</v>
      </c>
      <c r="H2849" s="12">
        <v>2117</v>
      </c>
      <c r="I2849" s="29">
        <v>14127733</v>
      </c>
      <c r="J2849" s="3">
        <v>365</v>
      </c>
      <c r="K2849" s="13">
        <v>4.3459599999999998E-4</v>
      </c>
      <c r="L2849" s="15">
        <v>3602803.69</v>
      </c>
      <c r="M2849" s="29">
        <v>2133.1</v>
      </c>
      <c r="N2849" s="12">
        <v>1530</v>
      </c>
      <c r="O2849" s="12">
        <v>1756</v>
      </c>
      <c r="P2849" s="12">
        <v>1781</v>
      </c>
      <c r="Q2849" s="12">
        <v>1689</v>
      </c>
    </row>
    <row r="2850" spans="1:17" x14ac:dyDescent="0.3">
      <c r="A2850" s="33" t="s">
        <v>2308</v>
      </c>
      <c r="B2850" s="20" t="s">
        <v>55</v>
      </c>
      <c r="C2850" s="20" t="s">
        <v>56</v>
      </c>
      <c r="D2850" s="20" t="s">
        <v>56</v>
      </c>
      <c r="E2850" s="20" t="s">
        <v>56</v>
      </c>
      <c r="F2850" s="12">
        <v>559</v>
      </c>
      <c r="G2850" s="12">
        <v>365</v>
      </c>
      <c r="H2850" s="12">
        <v>224</v>
      </c>
      <c r="I2850" s="29">
        <v>8961844</v>
      </c>
      <c r="J2850" s="3">
        <v>365</v>
      </c>
      <c r="K2850" s="13">
        <v>2.7568299999999998E-4</v>
      </c>
      <c r="L2850" s="15">
        <v>2285417.2400000002</v>
      </c>
      <c r="M2850" s="29">
        <v>4852.2700000000004</v>
      </c>
      <c r="N2850" s="12">
        <v>592</v>
      </c>
      <c r="O2850" s="12">
        <v>470</v>
      </c>
      <c r="P2850" s="12">
        <v>351</v>
      </c>
      <c r="Q2850" s="12">
        <v>471</v>
      </c>
    </row>
    <row r="2851" spans="1:17" x14ac:dyDescent="0.3">
      <c r="A2851" s="33" t="s">
        <v>2309</v>
      </c>
      <c r="B2851" s="20" t="s">
        <v>57</v>
      </c>
      <c r="C2851" s="20" t="s">
        <v>56</v>
      </c>
      <c r="D2851" s="20" t="s">
        <v>56</v>
      </c>
      <c r="E2851" s="20" t="s">
        <v>56</v>
      </c>
      <c r="F2851" s="12">
        <v>50</v>
      </c>
      <c r="G2851" s="12">
        <v>365</v>
      </c>
      <c r="H2851" s="12">
        <v>123</v>
      </c>
      <c r="I2851" s="29">
        <v>4590999</v>
      </c>
      <c r="J2851" s="3">
        <v>365</v>
      </c>
      <c r="K2851" s="13">
        <v>1.41228E-4</v>
      </c>
      <c r="L2851" s="15" t="s">
        <v>2689</v>
      </c>
      <c r="M2851" s="29">
        <v>3537.1</v>
      </c>
      <c r="N2851" s="12">
        <v>338</v>
      </c>
      <c r="O2851" s="12">
        <v>320</v>
      </c>
      <c r="P2851" s="12">
        <v>335</v>
      </c>
      <c r="Q2851" s="12">
        <v>331</v>
      </c>
    </row>
    <row r="2852" spans="1:17" x14ac:dyDescent="0.3">
      <c r="A2852" s="33" t="s">
        <v>2310</v>
      </c>
      <c r="B2852" s="20" t="s">
        <v>55</v>
      </c>
      <c r="C2852" s="20" t="s">
        <v>56</v>
      </c>
      <c r="D2852" s="20" t="s">
        <v>56</v>
      </c>
      <c r="E2852" s="20" t="s">
        <v>56</v>
      </c>
      <c r="F2852" s="12">
        <v>19501</v>
      </c>
      <c r="G2852" s="12">
        <v>365</v>
      </c>
      <c r="H2852" s="12">
        <v>2469</v>
      </c>
      <c r="I2852" s="29">
        <v>13183495</v>
      </c>
      <c r="J2852" s="3">
        <v>365</v>
      </c>
      <c r="K2852" s="13">
        <v>4.05549E-4</v>
      </c>
      <c r="L2852" s="15">
        <v>3362007.5</v>
      </c>
      <c r="M2852" s="29">
        <v>2851.58</v>
      </c>
      <c r="N2852" s="12">
        <v>1288</v>
      </c>
      <c r="O2852" s="12">
        <v>1206</v>
      </c>
      <c r="P2852" s="12">
        <v>1042</v>
      </c>
      <c r="Q2852" s="12">
        <v>1179</v>
      </c>
    </row>
    <row r="2853" spans="1:17" x14ac:dyDescent="0.3">
      <c r="A2853" s="33" t="s">
        <v>2311</v>
      </c>
      <c r="B2853" s="20" t="s">
        <v>57</v>
      </c>
      <c r="C2853" s="20" t="s">
        <v>56</v>
      </c>
      <c r="D2853" s="20" t="s">
        <v>56</v>
      </c>
      <c r="E2853" s="20" t="s">
        <v>56</v>
      </c>
      <c r="F2853" s="12">
        <v>412</v>
      </c>
      <c r="G2853" s="12">
        <v>365</v>
      </c>
      <c r="H2853" s="12">
        <v>33</v>
      </c>
      <c r="I2853" s="29">
        <v>996439</v>
      </c>
      <c r="J2853" s="3">
        <v>365</v>
      </c>
      <c r="K2853" s="13">
        <v>3.0651999999999997E-5</v>
      </c>
      <c r="L2853" s="15" t="s">
        <v>2689</v>
      </c>
      <c r="M2853" s="29">
        <v>3630.12</v>
      </c>
      <c r="N2853" s="12">
        <v>84</v>
      </c>
      <c r="O2853" s="12">
        <v>77</v>
      </c>
      <c r="P2853" s="12">
        <v>50</v>
      </c>
      <c r="Q2853" s="12">
        <v>70</v>
      </c>
    </row>
    <row r="2854" spans="1:17" x14ac:dyDescent="0.3">
      <c r="A2854" s="33" t="s">
        <v>2312</v>
      </c>
      <c r="B2854" s="20" t="s">
        <v>55</v>
      </c>
      <c r="C2854" s="20" t="s">
        <v>56</v>
      </c>
      <c r="D2854" s="20" t="s">
        <v>56</v>
      </c>
      <c r="E2854" s="20" t="s">
        <v>56</v>
      </c>
      <c r="F2854" s="12">
        <v>5109</v>
      </c>
      <c r="G2854" s="12">
        <v>365</v>
      </c>
      <c r="H2854" s="12">
        <v>1546</v>
      </c>
      <c r="I2854" s="29">
        <v>7525481</v>
      </c>
      <c r="J2854" s="3">
        <v>365</v>
      </c>
      <c r="K2854" s="13">
        <v>2.3149800000000001E-4</v>
      </c>
      <c r="L2854" s="15">
        <v>1919121.11</v>
      </c>
      <c r="M2854" s="29">
        <v>537.27</v>
      </c>
      <c r="N2854" s="12">
        <v>3653</v>
      </c>
      <c r="O2854" s="12">
        <v>3452</v>
      </c>
      <c r="P2854" s="12">
        <v>3611</v>
      </c>
      <c r="Q2854" s="12">
        <v>3572</v>
      </c>
    </row>
    <row r="2855" spans="1:17" x14ac:dyDescent="0.3">
      <c r="A2855" s="33" t="s">
        <v>2313</v>
      </c>
      <c r="B2855" s="20" t="s">
        <v>55</v>
      </c>
      <c r="C2855" s="20" t="s">
        <v>56</v>
      </c>
      <c r="D2855" s="20" t="s">
        <v>56</v>
      </c>
      <c r="E2855" s="20" t="s">
        <v>56</v>
      </c>
      <c r="F2855" s="12">
        <v>547</v>
      </c>
      <c r="G2855" s="12">
        <v>215</v>
      </c>
      <c r="H2855" s="12">
        <v>567</v>
      </c>
      <c r="I2855" s="29">
        <v>11142507</v>
      </c>
      <c r="J2855" s="3">
        <v>365</v>
      </c>
      <c r="K2855" s="13">
        <v>3.4276400000000001E-4</v>
      </c>
      <c r="L2855" s="15">
        <v>2841522.08</v>
      </c>
      <c r="M2855" s="29">
        <v>1708.67</v>
      </c>
      <c r="N2855" s="12">
        <v>1461</v>
      </c>
      <c r="O2855" s="12">
        <v>1630</v>
      </c>
      <c r="P2855" s="12">
        <v>1898</v>
      </c>
      <c r="Q2855" s="12">
        <v>1663</v>
      </c>
    </row>
    <row r="2856" spans="1:17" x14ac:dyDescent="0.3">
      <c r="A2856" s="33" t="s">
        <v>2314</v>
      </c>
      <c r="B2856" s="20" t="s">
        <v>55</v>
      </c>
      <c r="C2856" s="20" t="s">
        <v>56</v>
      </c>
      <c r="D2856" s="20" t="s">
        <v>56</v>
      </c>
      <c r="E2856" s="20" t="s">
        <v>56</v>
      </c>
      <c r="F2856" s="12">
        <v>25550</v>
      </c>
      <c r="G2856" s="12">
        <v>365</v>
      </c>
      <c r="H2856" s="12">
        <v>10666</v>
      </c>
      <c r="I2856" s="29">
        <v>29364227</v>
      </c>
      <c r="J2856" s="3">
        <v>365</v>
      </c>
      <c r="K2856" s="13">
        <v>9.0329899999999999E-4</v>
      </c>
      <c r="L2856" s="15">
        <v>7488359.6200000001</v>
      </c>
      <c r="M2856" s="29">
        <v>2040.42</v>
      </c>
      <c r="N2856" s="12">
        <v>3565</v>
      </c>
      <c r="O2856" s="12">
        <v>3851</v>
      </c>
      <c r="P2856" s="12">
        <v>3593</v>
      </c>
      <c r="Q2856" s="12">
        <v>3670</v>
      </c>
    </row>
    <row r="2857" spans="1:17" x14ac:dyDescent="0.3">
      <c r="A2857" s="33" t="s">
        <v>2315</v>
      </c>
      <c r="B2857" s="20" t="s">
        <v>55</v>
      </c>
      <c r="C2857" s="20" t="s">
        <v>56</v>
      </c>
      <c r="D2857" s="20" t="s">
        <v>56</v>
      </c>
      <c r="E2857" s="20" t="s">
        <v>56</v>
      </c>
      <c r="F2857" s="12">
        <v>9761</v>
      </c>
      <c r="G2857" s="12">
        <v>365</v>
      </c>
      <c r="H2857" s="12">
        <v>3517</v>
      </c>
      <c r="I2857" s="29">
        <v>34416726</v>
      </c>
      <c r="J2857" s="3">
        <v>365</v>
      </c>
      <c r="K2857" s="13">
        <v>1.0587229999999999E-3</v>
      </c>
      <c r="L2857" s="15">
        <v>8776829.75</v>
      </c>
      <c r="M2857" s="29">
        <v>1397.81</v>
      </c>
      <c r="N2857" s="12">
        <v>6255</v>
      </c>
      <c r="O2857" s="12">
        <v>6431</v>
      </c>
      <c r="P2857" s="12">
        <v>6151</v>
      </c>
      <c r="Q2857" s="12">
        <v>6279</v>
      </c>
    </row>
    <row r="2858" spans="1:17" x14ac:dyDescent="0.3">
      <c r="A2858" s="33" t="s">
        <v>2316</v>
      </c>
      <c r="B2858" s="20" t="s">
        <v>55</v>
      </c>
      <c r="C2858" s="20" t="s">
        <v>56</v>
      </c>
      <c r="D2858" s="20" t="s">
        <v>56</v>
      </c>
      <c r="E2858" s="20" t="s">
        <v>56</v>
      </c>
      <c r="F2858" s="12">
        <v>6317</v>
      </c>
      <c r="G2858" s="12">
        <v>365</v>
      </c>
      <c r="H2858" s="12">
        <v>822</v>
      </c>
      <c r="I2858" s="29">
        <v>15369386</v>
      </c>
      <c r="J2858" s="3">
        <v>365</v>
      </c>
      <c r="K2858" s="13">
        <v>4.7279100000000002E-4</v>
      </c>
      <c r="L2858" s="15">
        <v>3919445.57</v>
      </c>
      <c r="M2858" s="29">
        <v>1223.3</v>
      </c>
      <c r="N2858" s="12">
        <v>2821</v>
      </c>
      <c r="O2858" s="12">
        <v>3225</v>
      </c>
      <c r="P2858" s="12">
        <v>3565</v>
      </c>
      <c r="Q2858" s="12">
        <v>3204</v>
      </c>
    </row>
    <row r="2859" spans="1:17" x14ac:dyDescent="0.3">
      <c r="A2859" s="33" t="s">
        <v>2317</v>
      </c>
      <c r="B2859" s="20" t="s">
        <v>55</v>
      </c>
      <c r="C2859" s="20" t="s">
        <v>56</v>
      </c>
      <c r="D2859" s="20" t="s">
        <v>56</v>
      </c>
      <c r="E2859" s="20" t="s">
        <v>56</v>
      </c>
      <c r="F2859" s="12">
        <v>16130</v>
      </c>
      <c r="G2859" s="12">
        <v>365</v>
      </c>
      <c r="H2859" s="12">
        <v>4135</v>
      </c>
      <c r="I2859" s="29">
        <v>11156140</v>
      </c>
      <c r="J2859" s="3">
        <v>365</v>
      </c>
      <c r="K2859" s="13">
        <v>3.4318400000000001E-4</v>
      </c>
      <c r="L2859" s="15">
        <v>2844998.72</v>
      </c>
      <c r="M2859" s="29">
        <v>716.08</v>
      </c>
      <c r="N2859" s="12">
        <v>3585</v>
      </c>
      <c r="O2859" s="12">
        <v>4207</v>
      </c>
      <c r="P2859" s="12">
        <v>4128</v>
      </c>
      <c r="Q2859" s="12">
        <v>3973</v>
      </c>
    </row>
    <row r="2860" spans="1:17" x14ac:dyDescent="0.3">
      <c r="A2860" s="33" t="s">
        <v>2318</v>
      </c>
      <c r="B2860" s="20" t="s">
        <v>55</v>
      </c>
      <c r="C2860" s="20" t="s">
        <v>56</v>
      </c>
      <c r="D2860" s="20" t="s">
        <v>56</v>
      </c>
      <c r="E2860" s="20" t="s">
        <v>56</v>
      </c>
      <c r="F2860" s="12">
        <v>6204</v>
      </c>
      <c r="G2860" s="12">
        <v>365</v>
      </c>
      <c r="H2860" s="12">
        <v>1085</v>
      </c>
      <c r="I2860" s="29">
        <v>19388776</v>
      </c>
      <c r="J2860" s="3">
        <v>365</v>
      </c>
      <c r="K2860" s="13">
        <v>5.9643499999999998E-4</v>
      </c>
      <c r="L2860" s="15">
        <v>4944455.96</v>
      </c>
      <c r="M2860" s="29">
        <v>3092.22</v>
      </c>
      <c r="N2860" s="12">
        <v>1804</v>
      </c>
      <c r="O2860" s="12">
        <v>1673</v>
      </c>
      <c r="P2860" s="12">
        <v>1320</v>
      </c>
      <c r="Q2860" s="12">
        <v>1599</v>
      </c>
    </row>
    <row r="2861" spans="1:17" x14ac:dyDescent="0.3">
      <c r="A2861" s="33" t="s">
        <v>2319</v>
      </c>
      <c r="B2861" s="20" t="s">
        <v>55</v>
      </c>
      <c r="C2861" s="20" t="s">
        <v>56</v>
      </c>
      <c r="D2861" s="20" t="s">
        <v>56</v>
      </c>
      <c r="E2861" s="20" t="s">
        <v>56</v>
      </c>
      <c r="F2861" s="12">
        <v>6618</v>
      </c>
      <c r="G2861" s="12">
        <v>365</v>
      </c>
      <c r="H2861" s="12">
        <v>659</v>
      </c>
      <c r="I2861" s="29">
        <v>12384610</v>
      </c>
      <c r="J2861" s="3">
        <v>365</v>
      </c>
      <c r="K2861" s="13">
        <v>3.8097400000000002E-4</v>
      </c>
      <c r="L2861" s="15">
        <v>3158278.72</v>
      </c>
      <c r="M2861" s="29">
        <v>1555.8</v>
      </c>
      <c r="N2861" s="12">
        <v>2036</v>
      </c>
      <c r="O2861" s="12">
        <v>1979</v>
      </c>
      <c r="P2861" s="12">
        <v>2074</v>
      </c>
      <c r="Q2861" s="12">
        <v>2030</v>
      </c>
    </row>
    <row r="2862" spans="1:17" x14ac:dyDescent="0.3">
      <c r="A2862" s="33" t="s">
        <v>2320</v>
      </c>
      <c r="B2862" s="20" t="s">
        <v>55</v>
      </c>
      <c r="C2862" s="20" t="s">
        <v>56</v>
      </c>
      <c r="D2862" s="20" t="s">
        <v>56</v>
      </c>
      <c r="E2862" s="20" t="s">
        <v>56</v>
      </c>
      <c r="F2862" s="12">
        <v>7946</v>
      </c>
      <c r="G2862" s="12">
        <v>365</v>
      </c>
      <c r="H2862" s="12">
        <v>865</v>
      </c>
      <c r="I2862" s="29">
        <v>12132321</v>
      </c>
      <c r="J2862" s="3">
        <v>365</v>
      </c>
      <c r="K2862" s="13">
        <v>3.7321300000000001E-4</v>
      </c>
      <c r="L2862" s="15">
        <v>3093940.89</v>
      </c>
      <c r="M2862" s="29">
        <v>1026.18</v>
      </c>
      <c r="N2862" s="12">
        <v>3122</v>
      </c>
      <c r="O2862" s="12">
        <v>3094</v>
      </c>
      <c r="P2862" s="12">
        <v>2829</v>
      </c>
      <c r="Q2862" s="12">
        <v>3015</v>
      </c>
    </row>
    <row r="2863" spans="1:17" x14ac:dyDescent="0.3">
      <c r="A2863" s="33" t="s">
        <v>2321</v>
      </c>
      <c r="B2863" s="20" t="s">
        <v>55</v>
      </c>
      <c r="C2863" s="20" t="s">
        <v>56</v>
      </c>
      <c r="D2863" s="20" t="s">
        <v>56</v>
      </c>
      <c r="E2863" s="20" t="s">
        <v>56</v>
      </c>
      <c r="F2863" s="12">
        <v>4440</v>
      </c>
      <c r="G2863" s="12">
        <v>365</v>
      </c>
      <c r="H2863" s="12">
        <v>548</v>
      </c>
      <c r="I2863" s="29">
        <v>3888361</v>
      </c>
      <c r="J2863" s="3">
        <v>365</v>
      </c>
      <c r="K2863" s="13">
        <v>1.1961299999999999E-4</v>
      </c>
      <c r="L2863" s="15">
        <v>991595.84</v>
      </c>
      <c r="M2863" s="29">
        <v>917.29</v>
      </c>
      <c r="N2863" s="12">
        <v>992</v>
      </c>
      <c r="O2863" s="12">
        <v>1239</v>
      </c>
      <c r="P2863" s="12">
        <v>1012</v>
      </c>
      <c r="Q2863" s="12">
        <v>1081</v>
      </c>
    </row>
    <row r="2864" spans="1:17" x14ac:dyDescent="0.3">
      <c r="A2864" s="33" t="s">
        <v>2322</v>
      </c>
      <c r="B2864" s="20" t="s">
        <v>55</v>
      </c>
      <c r="C2864" s="20" t="s">
        <v>56</v>
      </c>
      <c r="D2864" s="20" t="s">
        <v>56</v>
      </c>
      <c r="E2864" s="20" t="s">
        <v>56</v>
      </c>
      <c r="F2864" s="12">
        <v>1117</v>
      </c>
      <c r="G2864" s="12">
        <v>365</v>
      </c>
      <c r="H2864" s="12">
        <v>53</v>
      </c>
      <c r="I2864" s="29">
        <v>2330722</v>
      </c>
      <c r="J2864" s="3">
        <v>365</v>
      </c>
      <c r="K2864" s="13">
        <v>7.1697000000000002E-5</v>
      </c>
      <c r="L2864" s="15">
        <v>594372.35</v>
      </c>
      <c r="M2864" s="29">
        <v>3580.56</v>
      </c>
      <c r="N2864" s="12">
        <v>135</v>
      </c>
      <c r="O2864" s="12">
        <v>178</v>
      </c>
      <c r="P2864" s="12">
        <v>186</v>
      </c>
      <c r="Q2864" s="12">
        <v>166</v>
      </c>
    </row>
    <row r="2865" spans="1:17" x14ac:dyDescent="0.3">
      <c r="A2865" s="33" t="s">
        <v>2323</v>
      </c>
      <c r="B2865" s="20" t="s">
        <v>55</v>
      </c>
      <c r="C2865" s="20" t="s">
        <v>56</v>
      </c>
      <c r="D2865" s="20" t="s">
        <v>56</v>
      </c>
      <c r="E2865" s="20" t="s">
        <v>56</v>
      </c>
      <c r="F2865" s="12">
        <v>11997</v>
      </c>
      <c r="G2865" s="12">
        <v>365</v>
      </c>
      <c r="H2865" s="12">
        <v>1289</v>
      </c>
      <c r="I2865" s="29">
        <v>23912707</v>
      </c>
      <c r="J2865" s="3">
        <v>365</v>
      </c>
      <c r="K2865" s="13">
        <v>7.3559999999999999E-4</v>
      </c>
      <c r="L2865" s="15">
        <v>6098132.5800000001</v>
      </c>
      <c r="M2865" s="29">
        <v>1536.83</v>
      </c>
      <c r="N2865" s="12">
        <v>3837</v>
      </c>
      <c r="O2865" s="12">
        <v>4072</v>
      </c>
      <c r="P2865" s="12">
        <v>3995</v>
      </c>
      <c r="Q2865" s="12">
        <v>3968</v>
      </c>
    </row>
    <row r="2866" spans="1:17" x14ac:dyDescent="0.3">
      <c r="A2866" s="33" t="s">
        <v>2324</v>
      </c>
      <c r="B2866" s="20" t="s">
        <v>56</v>
      </c>
      <c r="C2866" s="20" t="s">
        <v>56</v>
      </c>
      <c r="D2866" s="20" t="s">
        <v>56</v>
      </c>
      <c r="E2866" s="20" t="s">
        <v>56</v>
      </c>
      <c r="F2866" s="12"/>
      <c r="G2866" s="12">
        <v>365</v>
      </c>
      <c r="H2866" s="12" t="s">
        <v>2689</v>
      </c>
      <c r="I2866" s="29">
        <v>92379</v>
      </c>
      <c r="J2866" s="3">
        <v>365</v>
      </c>
      <c r="K2866" s="13">
        <v>2.8420000000000001E-6</v>
      </c>
      <c r="L2866" s="15" t="s">
        <v>2689</v>
      </c>
      <c r="M2866" s="29" t="s">
        <v>2689</v>
      </c>
      <c r="N2866" s="12" t="s">
        <v>2689</v>
      </c>
      <c r="O2866" s="12" t="s">
        <v>2689</v>
      </c>
      <c r="P2866" s="12" t="s">
        <v>2689</v>
      </c>
      <c r="Q2866" s="12" t="s">
        <v>2689</v>
      </c>
    </row>
    <row r="2867" spans="1:17" x14ac:dyDescent="0.3">
      <c r="A2867" s="33" t="s">
        <v>2325</v>
      </c>
      <c r="B2867" s="20" t="s">
        <v>55</v>
      </c>
      <c r="C2867" s="20" t="s">
        <v>56</v>
      </c>
      <c r="D2867" s="20" t="s">
        <v>56</v>
      </c>
      <c r="E2867" s="20" t="s">
        <v>56</v>
      </c>
      <c r="F2867" s="12">
        <v>15937</v>
      </c>
      <c r="G2867" s="12">
        <v>365</v>
      </c>
      <c r="H2867" s="12">
        <v>4574</v>
      </c>
      <c r="I2867" s="29">
        <v>27477818</v>
      </c>
      <c r="J2867" s="3">
        <v>365</v>
      </c>
      <c r="K2867" s="13">
        <v>8.4526899999999995E-4</v>
      </c>
      <c r="L2867" s="15">
        <v>7007294.3700000001</v>
      </c>
      <c r="M2867" s="29">
        <v>1215.9100000000001</v>
      </c>
      <c r="N2867" s="12">
        <v>4322</v>
      </c>
      <c r="O2867" s="12">
        <v>4739</v>
      </c>
      <c r="P2867" s="12">
        <v>8229</v>
      </c>
      <c r="Q2867" s="12">
        <v>5763</v>
      </c>
    </row>
    <row r="2868" spans="1:17" x14ac:dyDescent="0.3">
      <c r="A2868" s="33" t="s">
        <v>2326</v>
      </c>
      <c r="B2868" s="20" t="s">
        <v>55</v>
      </c>
      <c r="C2868" s="20" t="s">
        <v>56</v>
      </c>
      <c r="D2868" s="20" t="s">
        <v>56</v>
      </c>
      <c r="E2868" s="20" t="s">
        <v>56</v>
      </c>
      <c r="F2868" s="12">
        <v>10173</v>
      </c>
      <c r="G2868" s="12">
        <v>365</v>
      </c>
      <c r="H2868" s="12">
        <v>983</v>
      </c>
      <c r="I2868" s="29">
        <v>18193313</v>
      </c>
      <c r="J2868" s="3">
        <v>365</v>
      </c>
      <c r="K2868" s="13">
        <v>5.5966000000000002E-4</v>
      </c>
      <c r="L2868" s="15">
        <v>4639593.28</v>
      </c>
      <c r="M2868" s="29">
        <v>1219.98</v>
      </c>
      <c r="N2868" s="12">
        <v>4090</v>
      </c>
      <c r="O2868" s="12">
        <v>3877</v>
      </c>
      <c r="P2868" s="12">
        <v>3442</v>
      </c>
      <c r="Q2868" s="12">
        <v>3803</v>
      </c>
    </row>
    <row r="2869" spans="1:17" x14ac:dyDescent="0.3">
      <c r="A2869" s="33" t="s">
        <v>2327</v>
      </c>
      <c r="B2869" s="20" t="s">
        <v>56</v>
      </c>
      <c r="C2869" s="20" t="s">
        <v>56</v>
      </c>
      <c r="D2869" s="20" t="s">
        <v>56</v>
      </c>
      <c r="E2869" s="20" t="s">
        <v>56</v>
      </c>
      <c r="F2869" s="12">
        <v>22</v>
      </c>
      <c r="G2869" s="12">
        <v>365</v>
      </c>
      <c r="H2869" s="12">
        <v>8</v>
      </c>
      <c r="I2869" s="29">
        <v>520032</v>
      </c>
      <c r="J2869" s="3">
        <v>365</v>
      </c>
      <c r="K2869" s="13">
        <v>1.5996999999999999E-5</v>
      </c>
      <c r="L2869" s="15" t="s">
        <v>2689</v>
      </c>
      <c r="M2869" s="29" t="s">
        <v>2689</v>
      </c>
      <c r="N2869" s="12" t="s">
        <v>2689</v>
      </c>
      <c r="O2869" s="12" t="s">
        <v>2689</v>
      </c>
      <c r="P2869" s="12" t="s">
        <v>2689</v>
      </c>
      <c r="Q2869" s="12" t="s">
        <v>2689</v>
      </c>
    </row>
    <row r="2870" spans="1:17" x14ac:dyDescent="0.3">
      <c r="A2870" s="33" t="s">
        <v>2328</v>
      </c>
      <c r="B2870" s="20" t="s">
        <v>55</v>
      </c>
      <c r="C2870" s="20" t="s">
        <v>56</v>
      </c>
      <c r="D2870" s="20" t="s">
        <v>56</v>
      </c>
      <c r="E2870" s="20" t="s">
        <v>56</v>
      </c>
      <c r="F2870" s="12">
        <v>32182</v>
      </c>
      <c r="G2870" s="12">
        <v>365</v>
      </c>
      <c r="H2870" s="12">
        <v>3642</v>
      </c>
      <c r="I2870" s="29">
        <v>27272143</v>
      </c>
      <c r="J2870" s="3">
        <v>365</v>
      </c>
      <c r="K2870" s="13">
        <v>8.3894199999999996E-4</v>
      </c>
      <c r="L2870" s="15">
        <v>6954843.8700000001</v>
      </c>
      <c r="M2870" s="29">
        <v>1519.52</v>
      </c>
      <c r="N2870" s="12">
        <v>4291</v>
      </c>
      <c r="O2870" s="12">
        <v>4659</v>
      </c>
      <c r="P2870" s="12">
        <v>4781</v>
      </c>
      <c r="Q2870" s="12">
        <v>4577</v>
      </c>
    </row>
    <row r="2871" spans="1:17" x14ac:dyDescent="0.3">
      <c r="A2871" s="33" t="s">
        <v>2329</v>
      </c>
      <c r="B2871" s="20" t="s">
        <v>55</v>
      </c>
      <c r="C2871" s="20" t="s">
        <v>56</v>
      </c>
      <c r="D2871" s="20" t="s">
        <v>56</v>
      </c>
      <c r="E2871" s="20" t="s">
        <v>56</v>
      </c>
      <c r="F2871" s="12">
        <v>13137</v>
      </c>
      <c r="G2871" s="12">
        <v>365</v>
      </c>
      <c r="H2871" s="12">
        <v>2927</v>
      </c>
      <c r="I2871" s="29">
        <v>32520004</v>
      </c>
      <c r="J2871" s="3">
        <v>365</v>
      </c>
      <c r="K2871" s="13">
        <v>1.0003760000000001E-3</v>
      </c>
      <c r="L2871" s="15">
        <v>8293134.5199999996</v>
      </c>
      <c r="M2871" s="29">
        <v>1417.39</v>
      </c>
      <c r="N2871" s="12">
        <v>5606</v>
      </c>
      <c r="O2871" s="12">
        <v>5863</v>
      </c>
      <c r="P2871" s="12">
        <v>6085</v>
      </c>
      <c r="Q2871" s="12">
        <v>5851</v>
      </c>
    </row>
    <row r="2872" spans="1:17" x14ac:dyDescent="0.3">
      <c r="A2872" s="33" t="s">
        <v>2330</v>
      </c>
      <c r="B2872" s="20" t="s">
        <v>55</v>
      </c>
      <c r="C2872" s="20" t="s">
        <v>56</v>
      </c>
      <c r="D2872" s="20" t="s">
        <v>56</v>
      </c>
      <c r="E2872" s="20" t="s">
        <v>56</v>
      </c>
      <c r="F2872" s="12">
        <v>5737</v>
      </c>
      <c r="G2872" s="12">
        <v>365</v>
      </c>
      <c r="H2872" s="12">
        <v>310</v>
      </c>
      <c r="I2872" s="29">
        <v>0</v>
      </c>
      <c r="J2872" s="3">
        <v>365</v>
      </c>
      <c r="K2872" s="13">
        <v>0</v>
      </c>
      <c r="L2872" s="15">
        <v>0</v>
      </c>
      <c r="M2872" s="29">
        <v>0</v>
      </c>
      <c r="N2872" s="12">
        <v>264</v>
      </c>
      <c r="O2872" s="12">
        <v>240</v>
      </c>
      <c r="P2872" s="12">
        <v>259</v>
      </c>
      <c r="Q2872" s="12">
        <v>254</v>
      </c>
    </row>
    <row r="2873" spans="1:17" x14ac:dyDescent="0.3">
      <c r="A2873" s="33" t="s">
        <v>2331</v>
      </c>
      <c r="B2873" s="20" t="s">
        <v>56</v>
      </c>
      <c r="C2873" s="20" t="s">
        <v>56</v>
      </c>
      <c r="D2873" s="20" t="s">
        <v>56</v>
      </c>
      <c r="E2873" s="20" t="s">
        <v>56</v>
      </c>
      <c r="F2873" s="12">
        <v>230</v>
      </c>
      <c r="G2873" s="12">
        <v>365</v>
      </c>
      <c r="H2873" s="12">
        <v>150</v>
      </c>
      <c r="I2873" s="29">
        <v>500927</v>
      </c>
      <c r="J2873" s="3">
        <v>365</v>
      </c>
      <c r="K2873" s="13">
        <v>1.5409000000000001E-5</v>
      </c>
      <c r="L2873" s="15" t="s">
        <v>2689</v>
      </c>
      <c r="M2873" s="29" t="s">
        <v>2689</v>
      </c>
      <c r="N2873" s="12" t="s">
        <v>2689</v>
      </c>
      <c r="O2873" s="12" t="s">
        <v>2689</v>
      </c>
      <c r="P2873" s="12" t="s">
        <v>2689</v>
      </c>
      <c r="Q2873" s="12" t="s">
        <v>2689</v>
      </c>
    </row>
    <row r="2874" spans="1:17" x14ac:dyDescent="0.3">
      <c r="A2874" s="33" t="s">
        <v>2332</v>
      </c>
      <c r="B2874" s="20" t="s">
        <v>56</v>
      </c>
      <c r="C2874" s="20" t="s">
        <v>56</v>
      </c>
      <c r="D2874" s="20" t="s">
        <v>56</v>
      </c>
      <c r="E2874" s="20" t="s">
        <v>56</v>
      </c>
      <c r="F2874" s="12"/>
      <c r="G2874" s="12">
        <v>365</v>
      </c>
      <c r="H2874" s="12" t="s">
        <v>2689</v>
      </c>
      <c r="I2874" s="29">
        <v>141683</v>
      </c>
      <c r="J2874" s="3">
        <v>365</v>
      </c>
      <c r="K2874" s="13">
        <v>4.3579999999999996E-6</v>
      </c>
      <c r="L2874" s="15" t="s">
        <v>2689</v>
      </c>
      <c r="M2874" s="29" t="s">
        <v>2689</v>
      </c>
      <c r="N2874" s="12" t="s">
        <v>2689</v>
      </c>
      <c r="O2874" s="12" t="s">
        <v>2689</v>
      </c>
      <c r="P2874" s="12" t="s">
        <v>2689</v>
      </c>
      <c r="Q2874" s="12" t="s">
        <v>2689</v>
      </c>
    </row>
    <row r="2875" spans="1:17" x14ac:dyDescent="0.3">
      <c r="A2875" s="33" t="s">
        <v>2333</v>
      </c>
      <c r="B2875" s="20" t="s">
        <v>55</v>
      </c>
      <c r="C2875" s="20" t="s">
        <v>56</v>
      </c>
      <c r="D2875" s="20" t="s">
        <v>56</v>
      </c>
      <c r="E2875" s="20" t="s">
        <v>56</v>
      </c>
      <c r="F2875" s="12">
        <v>21652</v>
      </c>
      <c r="G2875" s="12">
        <v>365</v>
      </c>
      <c r="H2875" s="12">
        <v>2628</v>
      </c>
      <c r="I2875" s="29">
        <v>26872753</v>
      </c>
      <c r="J2875" s="3">
        <v>365</v>
      </c>
      <c r="K2875" s="13">
        <v>8.2665600000000005E-4</v>
      </c>
      <c r="L2875" s="15">
        <v>6852992.8700000001</v>
      </c>
      <c r="M2875" s="29">
        <v>1447.61</v>
      </c>
      <c r="N2875" s="12">
        <v>4684</v>
      </c>
      <c r="O2875" s="12">
        <v>4879</v>
      </c>
      <c r="P2875" s="12">
        <v>4639</v>
      </c>
      <c r="Q2875" s="12">
        <v>4734</v>
      </c>
    </row>
    <row r="2876" spans="1:17" x14ac:dyDescent="0.3">
      <c r="A2876" s="33" t="s">
        <v>2334</v>
      </c>
      <c r="B2876" s="20" t="s">
        <v>55</v>
      </c>
      <c r="C2876" s="20" t="s">
        <v>56</v>
      </c>
      <c r="D2876" s="20" t="s">
        <v>56</v>
      </c>
      <c r="E2876" s="20" t="s">
        <v>56</v>
      </c>
      <c r="F2876" s="12">
        <v>5587</v>
      </c>
      <c r="G2876" s="12">
        <v>365</v>
      </c>
      <c r="H2876" s="12">
        <v>4720</v>
      </c>
      <c r="I2876" s="29">
        <v>23391134</v>
      </c>
      <c r="J2876" s="3">
        <v>365</v>
      </c>
      <c r="K2876" s="13">
        <v>7.1955499999999998E-4</v>
      </c>
      <c r="L2876" s="15">
        <v>5965122.9100000001</v>
      </c>
      <c r="M2876" s="29">
        <v>1036.33</v>
      </c>
      <c r="N2876" s="12">
        <v>5584</v>
      </c>
      <c r="O2876" s="12">
        <v>5631</v>
      </c>
      <c r="P2876" s="12">
        <v>6052</v>
      </c>
      <c r="Q2876" s="12">
        <v>5756</v>
      </c>
    </row>
    <row r="2877" spans="1:17" x14ac:dyDescent="0.3">
      <c r="A2877" s="33" t="s">
        <v>2335</v>
      </c>
      <c r="B2877" s="20" t="s">
        <v>55</v>
      </c>
      <c r="C2877" s="20" t="s">
        <v>56</v>
      </c>
      <c r="D2877" s="20" t="s">
        <v>56</v>
      </c>
      <c r="E2877" s="20" t="s">
        <v>56</v>
      </c>
      <c r="F2877" s="12">
        <v>2042</v>
      </c>
      <c r="G2877" s="12">
        <v>365</v>
      </c>
      <c r="H2877" s="12">
        <v>460</v>
      </c>
      <c r="I2877" s="29">
        <v>8834089</v>
      </c>
      <c r="J2877" s="3">
        <v>365</v>
      </c>
      <c r="K2877" s="13">
        <v>2.7175300000000001E-4</v>
      </c>
      <c r="L2877" s="15">
        <v>2252837.62</v>
      </c>
      <c r="M2877" s="29">
        <v>3128.94</v>
      </c>
      <c r="N2877" s="12">
        <v>708</v>
      </c>
      <c r="O2877" s="12">
        <v>747</v>
      </c>
      <c r="P2877" s="12">
        <v>704</v>
      </c>
      <c r="Q2877" s="12">
        <v>720</v>
      </c>
    </row>
    <row r="2878" spans="1:17" x14ac:dyDescent="0.3">
      <c r="A2878" s="33" t="s">
        <v>2336</v>
      </c>
      <c r="B2878" s="20" t="s">
        <v>55</v>
      </c>
      <c r="C2878" s="20" t="s">
        <v>56</v>
      </c>
      <c r="D2878" s="20" t="s">
        <v>56</v>
      </c>
      <c r="E2878" s="20" t="s">
        <v>56</v>
      </c>
      <c r="F2878" s="12">
        <v>4</v>
      </c>
      <c r="G2878" s="12">
        <v>365</v>
      </c>
      <c r="H2878" s="12">
        <v>157</v>
      </c>
      <c r="I2878" s="29">
        <v>66864</v>
      </c>
      <c r="J2878" s="3">
        <v>365</v>
      </c>
      <c r="K2878" s="13">
        <v>2.057E-6</v>
      </c>
      <c r="L2878" s="15">
        <v>17051.419999999998</v>
      </c>
      <c r="M2878" s="29">
        <v>94.21</v>
      </c>
      <c r="N2878" s="12">
        <v>209</v>
      </c>
      <c r="O2878" s="12">
        <v>173</v>
      </c>
      <c r="P2878" s="12">
        <v>161</v>
      </c>
      <c r="Q2878" s="12">
        <v>181</v>
      </c>
    </row>
    <row r="2879" spans="1:17" x14ac:dyDescent="0.3">
      <c r="A2879" s="33" t="s">
        <v>2337</v>
      </c>
      <c r="B2879" s="20" t="s">
        <v>56</v>
      </c>
      <c r="C2879" s="20" t="s">
        <v>56</v>
      </c>
      <c r="D2879" s="20" t="s">
        <v>56</v>
      </c>
      <c r="E2879" s="20" t="s">
        <v>56</v>
      </c>
      <c r="F2879" s="12">
        <v>17</v>
      </c>
      <c r="G2879" s="12">
        <v>365</v>
      </c>
      <c r="H2879" s="12">
        <v>83</v>
      </c>
      <c r="I2879" s="29">
        <v>890780</v>
      </c>
      <c r="J2879" s="3">
        <v>365</v>
      </c>
      <c r="K2879" s="13">
        <v>2.7402E-5</v>
      </c>
      <c r="L2879" s="15" t="s">
        <v>2689</v>
      </c>
      <c r="M2879" s="29" t="s">
        <v>2689</v>
      </c>
      <c r="N2879" s="12" t="s">
        <v>2689</v>
      </c>
      <c r="O2879" s="12" t="s">
        <v>2689</v>
      </c>
      <c r="P2879" s="12" t="s">
        <v>2689</v>
      </c>
      <c r="Q2879" s="12" t="s">
        <v>2689</v>
      </c>
    </row>
    <row r="2880" spans="1:17" x14ac:dyDescent="0.3">
      <c r="A2880" s="33" t="s">
        <v>2338</v>
      </c>
      <c r="B2880" s="20" t="s">
        <v>55</v>
      </c>
      <c r="C2880" s="20" t="s">
        <v>56</v>
      </c>
      <c r="D2880" s="20" t="s">
        <v>56</v>
      </c>
      <c r="E2880" s="20" t="s">
        <v>56</v>
      </c>
      <c r="F2880" s="12">
        <v>2463</v>
      </c>
      <c r="G2880" s="12">
        <v>365</v>
      </c>
      <c r="H2880" s="12">
        <v>822</v>
      </c>
      <c r="I2880" s="29">
        <v>11303799</v>
      </c>
      <c r="J2880" s="3">
        <v>365</v>
      </c>
      <c r="K2880" s="13">
        <v>3.4772600000000002E-4</v>
      </c>
      <c r="L2880" s="15">
        <v>2882654.19</v>
      </c>
      <c r="M2880" s="29">
        <v>4014.84</v>
      </c>
      <c r="N2880" s="12">
        <v>751</v>
      </c>
      <c r="O2880" s="12">
        <v>725</v>
      </c>
      <c r="P2880" s="12">
        <v>679</v>
      </c>
      <c r="Q2880" s="12">
        <v>718</v>
      </c>
    </row>
    <row r="2881" spans="1:17" x14ac:dyDescent="0.3">
      <c r="A2881" s="33" t="s">
        <v>2339</v>
      </c>
      <c r="B2881" s="20" t="s">
        <v>56</v>
      </c>
      <c r="C2881" s="20" t="s">
        <v>56</v>
      </c>
      <c r="D2881" s="20" t="s">
        <v>56</v>
      </c>
      <c r="E2881" s="20" t="s">
        <v>56</v>
      </c>
      <c r="F2881" s="12">
        <v>2</v>
      </c>
      <c r="G2881" s="12">
        <v>365</v>
      </c>
      <c r="H2881" s="12">
        <v>6</v>
      </c>
      <c r="I2881" s="29">
        <v>3121</v>
      </c>
      <c r="J2881" s="3">
        <v>365</v>
      </c>
      <c r="K2881" s="13">
        <v>9.5999999999999999E-8</v>
      </c>
      <c r="L2881" s="15" t="s">
        <v>2689</v>
      </c>
      <c r="M2881" s="29" t="s">
        <v>2689</v>
      </c>
      <c r="N2881" s="12" t="s">
        <v>2689</v>
      </c>
      <c r="O2881" s="12" t="s">
        <v>2689</v>
      </c>
      <c r="P2881" s="12" t="s">
        <v>2689</v>
      </c>
      <c r="Q2881" s="12" t="s">
        <v>2689</v>
      </c>
    </row>
    <row r="2882" spans="1:17" x14ac:dyDescent="0.3">
      <c r="A2882" s="33" t="s">
        <v>2340</v>
      </c>
      <c r="B2882" s="20" t="s">
        <v>55</v>
      </c>
      <c r="C2882" s="20" t="s">
        <v>56</v>
      </c>
      <c r="D2882" s="20" t="s">
        <v>56</v>
      </c>
      <c r="E2882" s="20" t="s">
        <v>56</v>
      </c>
      <c r="F2882" s="12">
        <v>2151</v>
      </c>
      <c r="G2882" s="12">
        <v>365</v>
      </c>
      <c r="H2882" s="12">
        <v>100</v>
      </c>
      <c r="I2882" s="29">
        <v>2600814</v>
      </c>
      <c r="J2882" s="3">
        <v>365</v>
      </c>
      <c r="K2882" s="13">
        <v>8.0006000000000006E-5</v>
      </c>
      <c r="L2882" s="15">
        <v>663250.24</v>
      </c>
      <c r="M2882" s="29">
        <v>2343.64</v>
      </c>
      <c r="N2882" s="12">
        <v>285</v>
      </c>
      <c r="O2882" s="12">
        <v>282</v>
      </c>
      <c r="P2882" s="12">
        <v>283</v>
      </c>
      <c r="Q2882" s="12">
        <v>283</v>
      </c>
    </row>
    <row r="2883" spans="1:17" x14ac:dyDescent="0.3">
      <c r="A2883" s="33" t="s">
        <v>2341</v>
      </c>
      <c r="B2883" s="20" t="s">
        <v>56</v>
      </c>
      <c r="C2883" s="20" t="s">
        <v>56</v>
      </c>
      <c r="D2883" s="20" t="s">
        <v>56</v>
      </c>
      <c r="E2883" s="20" t="s">
        <v>56</v>
      </c>
      <c r="F2883" s="12">
        <v>3</v>
      </c>
      <c r="G2883" s="12">
        <v>365</v>
      </c>
      <c r="H2883" s="12">
        <v>0</v>
      </c>
      <c r="I2883" s="29">
        <v>74048</v>
      </c>
      <c r="J2883" s="3">
        <v>365</v>
      </c>
      <c r="K2883" s="13">
        <v>2.278E-6</v>
      </c>
      <c r="L2883" s="15" t="s">
        <v>2689</v>
      </c>
      <c r="M2883" s="29" t="s">
        <v>2689</v>
      </c>
      <c r="N2883" s="12" t="s">
        <v>2689</v>
      </c>
      <c r="O2883" s="12" t="s">
        <v>2689</v>
      </c>
      <c r="P2883" s="12" t="s">
        <v>2689</v>
      </c>
      <c r="Q2883" s="12" t="s">
        <v>2689</v>
      </c>
    </row>
    <row r="2884" spans="1:17" x14ac:dyDescent="0.3">
      <c r="A2884" s="33" t="s">
        <v>2342</v>
      </c>
      <c r="B2884" s="20" t="s">
        <v>55</v>
      </c>
      <c r="C2884" s="20" t="s">
        <v>56</v>
      </c>
      <c r="D2884" s="20" t="s">
        <v>56</v>
      </c>
      <c r="E2884" s="20" t="s">
        <v>56</v>
      </c>
      <c r="F2884" s="12">
        <v>1785</v>
      </c>
      <c r="G2884" s="12">
        <v>365</v>
      </c>
      <c r="H2884" s="12">
        <v>351</v>
      </c>
      <c r="I2884" s="29">
        <v>9736803</v>
      </c>
      <c r="J2884" s="3">
        <v>365</v>
      </c>
      <c r="K2884" s="13">
        <v>2.9952199999999998E-4</v>
      </c>
      <c r="L2884" s="15">
        <v>2483044.5</v>
      </c>
      <c r="M2884" s="29">
        <v>2998.85</v>
      </c>
      <c r="N2884" s="12">
        <v>900</v>
      </c>
      <c r="O2884" s="12">
        <v>913</v>
      </c>
      <c r="P2884" s="12">
        <v>672</v>
      </c>
      <c r="Q2884" s="12">
        <v>828</v>
      </c>
    </row>
    <row r="2885" spans="1:17" x14ac:dyDescent="0.3">
      <c r="A2885" s="33" t="s">
        <v>2343</v>
      </c>
      <c r="B2885" s="20" t="s">
        <v>55</v>
      </c>
      <c r="C2885" s="20" t="s">
        <v>56</v>
      </c>
      <c r="D2885" s="20" t="s">
        <v>56</v>
      </c>
      <c r="E2885" s="20" t="s">
        <v>56</v>
      </c>
      <c r="F2885" s="12">
        <v>10999</v>
      </c>
      <c r="G2885" s="12">
        <v>365</v>
      </c>
      <c r="H2885" s="12">
        <v>4198</v>
      </c>
      <c r="I2885" s="29">
        <v>25002024</v>
      </c>
      <c r="J2885" s="3">
        <v>365</v>
      </c>
      <c r="K2885" s="13">
        <v>7.6910900000000003E-4</v>
      </c>
      <c r="L2885" s="15">
        <v>6375926.29</v>
      </c>
      <c r="M2885" s="29">
        <v>1372.05</v>
      </c>
      <c r="N2885" s="12">
        <v>4472</v>
      </c>
      <c r="O2885" s="12">
        <v>4509</v>
      </c>
      <c r="P2885" s="12">
        <v>4960</v>
      </c>
      <c r="Q2885" s="12">
        <v>4647</v>
      </c>
    </row>
    <row r="2886" spans="1:17" x14ac:dyDescent="0.3">
      <c r="A2886" s="33" t="s">
        <v>2344</v>
      </c>
      <c r="B2886" s="20" t="s">
        <v>55</v>
      </c>
      <c r="C2886" s="20" t="s">
        <v>56</v>
      </c>
      <c r="D2886" s="20" t="s">
        <v>56</v>
      </c>
      <c r="E2886" s="20" t="s">
        <v>56</v>
      </c>
      <c r="F2886" s="12">
        <v>5023</v>
      </c>
      <c r="G2886" s="12">
        <v>365</v>
      </c>
      <c r="H2886" s="12">
        <v>1354</v>
      </c>
      <c r="I2886" s="29">
        <v>19422239</v>
      </c>
      <c r="J2886" s="3">
        <v>365</v>
      </c>
      <c r="K2886" s="13">
        <v>5.9746500000000004E-4</v>
      </c>
      <c r="L2886" s="15">
        <v>4952989.57</v>
      </c>
      <c r="M2886" s="29">
        <v>2022.45</v>
      </c>
      <c r="N2886" s="12">
        <v>2365</v>
      </c>
      <c r="O2886" s="12">
        <v>2508</v>
      </c>
      <c r="P2886" s="12">
        <v>2473</v>
      </c>
      <c r="Q2886" s="12">
        <v>2449</v>
      </c>
    </row>
    <row r="2887" spans="1:17" x14ac:dyDescent="0.3">
      <c r="A2887" s="33" t="s">
        <v>2345</v>
      </c>
      <c r="B2887" s="20" t="s">
        <v>55</v>
      </c>
      <c r="C2887" s="20" t="s">
        <v>56</v>
      </c>
      <c r="D2887" s="20" t="s">
        <v>56</v>
      </c>
      <c r="E2887" s="20" t="s">
        <v>56</v>
      </c>
      <c r="F2887" s="12">
        <v>3985</v>
      </c>
      <c r="G2887" s="12">
        <v>365</v>
      </c>
      <c r="H2887" s="12">
        <v>1135</v>
      </c>
      <c r="I2887" s="29">
        <v>13408009</v>
      </c>
      <c r="J2887" s="3">
        <v>365</v>
      </c>
      <c r="K2887" s="13">
        <v>4.1245600000000001E-4</v>
      </c>
      <c r="L2887" s="15">
        <v>3419262.26</v>
      </c>
      <c r="M2887" s="29">
        <v>2153.19</v>
      </c>
      <c r="N2887" s="12">
        <v>1448</v>
      </c>
      <c r="O2887" s="12">
        <v>1602</v>
      </c>
      <c r="P2887" s="12">
        <v>1713</v>
      </c>
      <c r="Q2887" s="12">
        <v>1588</v>
      </c>
    </row>
    <row r="2888" spans="1:17" x14ac:dyDescent="0.3">
      <c r="A2888" s="33" t="s">
        <v>2346</v>
      </c>
      <c r="B2888" s="20" t="s">
        <v>56</v>
      </c>
      <c r="C2888" s="20" t="s">
        <v>56</v>
      </c>
      <c r="D2888" s="20" t="s">
        <v>56</v>
      </c>
      <c r="E2888" s="20" t="s">
        <v>56</v>
      </c>
      <c r="F2888" s="12">
        <v>77</v>
      </c>
      <c r="G2888" s="12">
        <v>365</v>
      </c>
      <c r="H2888" s="12">
        <v>440</v>
      </c>
      <c r="I2888" s="29">
        <v>4467878</v>
      </c>
      <c r="J2888" s="3">
        <v>365</v>
      </c>
      <c r="K2888" s="13">
        <v>1.3744000000000001E-4</v>
      </c>
      <c r="L2888" s="15" t="s">
        <v>2689</v>
      </c>
      <c r="M2888" s="29" t="s">
        <v>2689</v>
      </c>
      <c r="N2888" s="12" t="s">
        <v>2689</v>
      </c>
      <c r="O2888" s="12" t="s">
        <v>2689</v>
      </c>
      <c r="P2888" s="12" t="s">
        <v>2689</v>
      </c>
      <c r="Q2888" s="12" t="s">
        <v>2689</v>
      </c>
    </row>
    <row r="2889" spans="1:17" x14ac:dyDescent="0.3">
      <c r="A2889" s="33" t="s">
        <v>2347</v>
      </c>
      <c r="B2889" s="20" t="s">
        <v>56</v>
      </c>
      <c r="C2889" s="20" t="s">
        <v>56</v>
      </c>
      <c r="D2889" s="20" t="s">
        <v>56</v>
      </c>
      <c r="E2889" s="20" t="s">
        <v>56</v>
      </c>
      <c r="F2889" s="12">
        <v>92</v>
      </c>
      <c r="G2889" s="12">
        <v>365</v>
      </c>
      <c r="H2889" s="12">
        <v>19</v>
      </c>
      <c r="I2889" s="29">
        <v>1779043</v>
      </c>
      <c r="J2889" s="3">
        <v>365</v>
      </c>
      <c r="K2889" s="13">
        <v>5.4727E-5</v>
      </c>
      <c r="L2889" s="15" t="s">
        <v>2689</v>
      </c>
      <c r="M2889" s="29" t="s">
        <v>2689</v>
      </c>
      <c r="N2889" s="12" t="s">
        <v>2689</v>
      </c>
      <c r="O2889" s="12" t="s">
        <v>2689</v>
      </c>
      <c r="P2889" s="12" t="s">
        <v>2689</v>
      </c>
      <c r="Q2889" s="12" t="s">
        <v>2689</v>
      </c>
    </row>
    <row r="2890" spans="1:17" x14ac:dyDescent="0.3">
      <c r="A2890" s="33" t="s">
        <v>2348</v>
      </c>
      <c r="B2890" s="20" t="s">
        <v>55</v>
      </c>
      <c r="C2890" s="20" t="s">
        <v>56</v>
      </c>
      <c r="D2890" s="20" t="s">
        <v>56</v>
      </c>
      <c r="E2890" s="20" t="s">
        <v>56</v>
      </c>
      <c r="F2890" s="12">
        <v>4563</v>
      </c>
      <c r="G2890" s="12">
        <v>365</v>
      </c>
      <c r="H2890" s="12">
        <v>2280</v>
      </c>
      <c r="I2890" s="29">
        <v>7087666</v>
      </c>
      <c r="J2890" s="3">
        <v>365</v>
      </c>
      <c r="K2890" s="13">
        <v>2.1803E-4</v>
      </c>
      <c r="L2890" s="15">
        <v>1807471.11</v>
      </c>
      <c r="M2890" s="29">
        <v>1060.0999999999999</v>
      </c>
      <c r="N2890" s="12">
        <v>1651</v>
      </c>
      <c r="O2890" s="12">
        <v>1681</v>
      </c>
      <c r="P2890" s="12">
        <v>1783</v>
      </c>
      <c r="Q2890" s="12">
        <v>1705</v>
      </c>
    </row>
    <row r="2891" spans="1:17" x14ac:dyDescent="0.3">
      <c r="A2891" s="33" t="s">
        <v>2349</v>
      </c>
      <c r="B2891" s="20" t="s">
        <v>56</v>
      </c>
      <c r="C2891" s="20" t="s">
        <v>56</v>
      </c>
      <c r="D2891" s="20" t="s">
        <v>56</v>
      </c>
      <c r="E2891" s="20" t="s">
        <v>56</v>
      </c>
      <c r="F2891" s="12"/>
      <c r="G2891" s="12">
        <v>365</v>
      </c>
      <c r="H2891" s="12" t="s">
        <v>2689</v>
      </c>
      <c r="I2891" s="29">
        <v>261670</v>
      </c>
      <c r="J2891" s="3">
        <v>365</v>
      </c>
      <c r="K2891" s="13">
        <v>8.0490000000000004E-6</v>
      </c>
      <c r="L2891" s="15" t="s">
        <v>2689</v>
      </c>
      <c r="M2891" s="29" t="s">
        <v>2689</v>
      </c>
      <c r="N2891" s="12" t="s">
        <v>2689</v>
      </c>
      <c r="O2891" s="12" t="s">
        <v>2689</v>
      </c>
      <c r="P2891" s="12" t="s">
        <v>2689</v>
      </c>
      <c r="Q2891" s="12" t="s">
        <v>2689</v>
      </c>
    </row>
    <row r="2892" spans="1:17" x14ac:dyDescent="0.3">
      <c r="A2892" s="33" t="s">
        <v>2350</v>
      </c>
      <c r="B2892" s="20" t="s">
        <v>56</v>
      </c>
      <c r="C2892" s="20" t="s">
        <v>56</v>
      </c>
      <c r="D2892" s="20" t="s">
        <v>56</v>
      </c>
      <c r="E2892" s="20" t="s">
        <v>56</v>
      </c>
      <c r="F2892" s="12"/>
      <c r="G2892" s="12">
        <v>365</v>
      </c>
      <c r="H2892" s="12" t="s">
        <v>2689</v>
      </c>
      <c r="I2892" s="29">
        <v>171366</v>
      </c>
      <c r="J2892" s="3">
        <v>365</v>
      </c>
      <c r="K2892" s="13">
        <v>5.2719999999999997E-6</v>
      </c>
      <c r="L2892" s="15" t="s">
        <v>2689</v>
      </c>
      <c r="M2892" s="29" t="s">
        <v>2689</v>
      </c>
      <c r="N2892" s="12" t="s">
        <v>2689</v>
      </c>
      <c r="O2892" s="12" t="s">
        <v>2689</v>
      </c>
      <c r="P2892" s="12" t="s">
        <v>2689</v>
      </c>
      <c r="Q2892" s="12" t="s">
        <v>2689</v>
      </c>
    </row>
    <row r="2893" spans="1:17" x14ac:dyDescent="0.3">
      <c r="A2893" s="33" t="s">
        <v>2351</v>
      </c>
      <c r="B2893" s="20" t="s">
        <v>56</v>
      </c>
      <c r="C2893" s="20" t="s">
        <v>56</v>
      </c>
      <c r="D2893" s="20" t="s">
        <v>56</v>
      </c>
      <c r="E2893" s="20" t="s">
        <v>56</v>
      </c>
      <c r="F2893" s="12">
        <v>5809</v>
      </c>
      <c r="G2893" s="12">
        <v>365</v>
      </c>
      <c r="H2893" s="12">
        <v>1106</v>
      </c>
      <c r="I2893" s="29">
        <v>15508629</v>
      </c>
      <c r="J2893" s="3">
        <v>365</v>
      </c>
      <c r="K2893" s="13">
        <v>4.7707499999999998E-4</v>
      </c>
      <c r="L2893" s="15" t="s">
        <v>2689</v>
      </c>
      <c r="M2893" s="29" t="s">
        <v>2689</v>
      </c>
      <c r="N2893" s="12" t="s">
        <v>2689</v>
      </c>
      <c r="O2893" s="12" t="s">
        <v>2689</v>
      </c>
      <c r="P2893" s="12" t="s">
        <v>2689</v>
      </c>
      <c r="Q2893" s="12" t="s">
        <v>2689</v>
      </c>
    </row>
    <row r="2894" spans="1:17" x14ac:dyDescent="0.3">
      <c r="A2894" s="33" t="s">
        <v>2352</v>
      </c>
      <c r="B2894" s="20" t="s">
        <v>56</v>
      </c>
      <c r="C2894" s="20" t="s">
        <v>56</v>
      </c>
      <c r="D2894" s="20" t="s">
        <v>56</v>
      </c>
      <c r="E2894" s="20" t="s">
        <v>56</v>
      </c>
      <c r="F2894" s="12">
        <v>2</v>
      </c>
      <c r="G2894" s="12">
        <v>365</v>
      </c>
      <c r="H2894" s="12">
        <v>62</v>
      </c>
      <c r="I2894" s="29">
        <v>3919432</v>
      </c>
      <c r="J2894" s="3">
        <v>365</v>
      </c>
      <c r="K2894" s="13">
        <v>1.20569E-4</v>
      </c>
      <c r="L2894" s="15" t="s">
        <v>2689</v>
      </c>
      <c r="M2894" s="29" t="s">
        <v>2689</v>
      </c>
      <c r="N2894" s="12" t="s">
        <v>2689</v>
      </c>
      <c r="O2894" s="12" t="s">
        <v>2689</v>
      </c>
      <c r="P2894" s="12" t="s">
        <v>2689</v>
      </c>
      <c r="Q2894" s="12" t="s">
        <v>2689</v>
      </c>
    </row>
    <row r="2895" spans="1:17" x14ac:dyDescent="0.3">
      <c r="A2895" s="33" t="s">
        <v>2353</v>
      </c>
      <c r="B2895" s="20" t="s">
        <v>55</v>
      </c>
      <c r="C2895" s="20" t="s">
        <v>56</v>
      </c>
      <c r="D2895" s="20" t="s">
        <v>56</v>
      </c>
      <c r="E2895" s="20" t="s">
        <v>56</v>
      </c>
      <c r="F2895" s="12">
        <v>837</v>
      </c>
      <c r="G2895" s="12">
        <v>365</v>
      </c>
      <c r="H2895" s="12">
        <v>11</v>
      </c>
      <c r="I2895" s="29">
        <v>3559949</v>
      </c>
      <c r="J2895" s="3">
        <v>365</v>
      </c>
      <c r="K2895" s="13">
        <v>1.09511E-4</v>
      </c>
      <c r="L2895" s="15">
        <v>907845.4</v>
      </c>
      <c r="M2895" s="29">
        <v>17129.16</v>
      </c>
      <c r="N2895" s="12">
        <v>29</v>
      </c>
      <c r="O2895" s="12">
        <v>57</v>
      </c>
      <c r="P2895" s="12">
        <v>74</v>
      </c>
      <c r="Q2895" s="12">
        <v>53</v>
      </c>
    </row>
    <row r="2896" spans="1:17" x14ac:dyDescent="0.3">
      <c r="A2896" s="33" t="s">
        <v>2354</v>
      </c>
      <c r="B2896" s="20" t="s">
        <v>55</v>
      </c>
      <c r="C2896" s="20" t="s">
        <v>56</v>
      </c>
      <c r="D2896" s="20" t="s">
        <v>56</v>
      </c>
      <c r="E2896" s="20" t="s">
        <v>56</v>
      </c>
      <c r="F2896" s="12">
        <v>5276</v>
      </c>
      <c r="G2896" s="12">
        <v>365</v>
      </c>
      <c r="H2896" s="12">
        <v>289</v>
      </c>
      <c r="I2896" s="29">
        <v>15350798</v>
      </c>
      <c r="J2896" s="3">
        <v>365</v>
      </c>
      <c r="K2896" s="13">
        <v>4.7221900000000001E-4</v>
      </c>
      <c r="L2896" s="15">
        <v>3914705.33</v>
      </c>
      <c r="M2896" s="29">
        <v>4273.7</v>
      </c>
      <c r="N2896" s="12">
        <v>893</v>
      </c>
      <c r="O2896" s="12">
        <v>881</v>
      </c>
      <c r="P2896" s="12">
        <v>975</v>
      </c>
      <c r="Q2896" s="12">
        <v>916</v>
      </c>
    </row>
    <row r="2897" spans="1:17" x14ac:dyDescent="0.3">
      <c r="A2897" s="33" t="s">
        <v>2355</v>
      </c>
      <c r="B2897" s="20" t="s">
        <v>55</v>
      </c>
      <c r="C2897" s="20" t="s">
        <v>56</v>
      </c>
      <c r="D2897" s="20" t="s">
        <v>56</v>
      </c>
      <c r="E2897" s="20" t="s">
        <v>56</v>
      </c>
      <c r="F2897" s="12">
        <v>68088</v>
      </c>
      <c r="G2897" s="12">
        <v>365</v>
      </c>
      <c r="H2897" s="12">
        <v>11732</v>
      </c>
      <c r="I2897" s="29">
        <v>18460674</v>
      </c>
      <c r="J2897" s="3">
        <v>365</v>
      </c>
      <c r="K2897" s="13">
        <v>5.6788499999999996E-4</v>
      </c>
      <c r="L2897" s="15">
        <v>4707774.72</v>
      </c>
      <c r="M2897" s="29">
        <v>1031.95</v>
      </c>
      <c r="N2897" s="12">
        <v>5108</v>
      </c>
      <c r="O2897" s="12">
        <v>4377</v>
      </c>
      <c r="P2897" s="12">
        <v>4202</v>
      </c>
      <c r="Q2897" s="12">
        <v>4562</v>
      </c>
    </row>
    <row r="2898" spans="1:17" x14ac:dyDescent="0.3">
      <c r="A2898" s="33" t="s">
        <v>2356</v>
      </c>
      <c r="B2898" s="20" t="s">
        <v>56</v>
      </c>
      <c r="C2898" s="20" t="s">
        <v>56</v>
      </c>
      <c r="D2898" s="20" t="s">
        <v>56</v>
      </c>
      <c r="E2898" s="20" t="s">
        <v>56</v>
      </c>
      <c r="F2898" s="12"/>
      <c r="G2898" s="12">
        <v>273</v>
      </c>
      <c r="H2898" s="12" t="s">
        <v>2689</v>
      </c>
      <c r="I2898" s="29">
        <v>204208</v>
      </c>
      <c r="J2898" s="3">
        <v>365</v>
      </c>
      <c r="K2898" s="13">
        <v>6.2820000000000002E-6</v>
      </c>
      <c r="L2898" s="15" t="s">
        <v>2689</v>
      </c>
      <c r="M2898" s="29" t="s">
        <v>2689</v>
      </c>
      <c r="N2898" s="12" t="s">
        <v>2689</v>
      </c>
      <c r="O2898" s="12" t="s">
        <v>2689</v>
      </c>
      <c r="P2898" s="12" t="s">
        <v>2689</v>
      </c>
      <c r="Q2898" s="12" t="s">
        <v>2689</v>
      </c>
    </row>
    <row r="2899" spans="1:17" x14ac:dyDescent="0.3">
      <c r="A2899" s="33" t="s">
        <v>2357</v>
      </c>
      <c r="B2899" s="20" t="s">
        <v>56</v>
      </c>
      <c r="C2899" s="20" t="s">
        <v>56</v>
      </c>
      <c r="D2899" s="20" t="s">
        <v>56</v>
      </c>
      <c r="E2899" s="20" t="s">
        <v>56</v>
      </c>
      <c r="F2899" s="12">
        <v>21</v>
      </c>
      <c r="G2899" s="12">
        <v>365</v>
      </c>
      <c r="H2899" s="12">
        <v>34</v>
      </c>
      <c r="I2899" s="29">
        <v>4991275</v>
      </c>
      <c r="J2899" s="3">
        <v>365</v>
      </c>
      <c r="K2899" s="13">
        <v>1.5354100000000001E-4</v>
      </c>
      <c r="L2899" s="15" t="s">
        <v>2689</v>
      </c>
      <c r="M2899" s="29" t="s">
        <v>2689</v>
      </c>
      <c r="N2899" s="12" t="s">
        <v>2689</v>
      </c>
      <c r="O2899" s="12" t="s">
        <v>2689</v>
      </c>
      <c r="P2899" s="12" t="s">
        <v>2689</v>
      </c>
      <c r="Q2899" s="12" t="s">
        <v>2689</v>
      </c>
    </row>
    <row r="2900" spans="1:17" x14ac:dyDescent="0.3">
      <c r="A2900" s="33" t="s">
        <v>2358</v>
      </c>
      <c r="B2900" s="20" t="s">
        <v>56</v>
      </c>
      <c r="C2900" s="20" t="s">
        <v>56</v>
      </c>
      <c r="D2900" s="20" t="s">
        <v>56</v>
      </c>
      <c r="E2900" s="20" t="s">
        <v>56</v>
      </c>
      <c r="F2900" s="12"/>
      <c r="G2900" s="12">
        <v>365</v>
      </c>
      <c r="H2900" s="12" t="s">
        <v>2689</v>
      </c>
      <c r="I2900" s="29">
        <v>1062909</v>
      </c>
      <c r="J2900" s="3">
        <v>365</v>
      </c>
      <c r="K2900" s="13">
        <v>3.2697000000000002E-5</v>
      </c>
      <c r="L2900" s="15" t="s">
        <v>2689</v>
      </c>
      <c r="M2900" s="29" t="s">
        <v>2689</v>
      </c>
      <c r="N2900" s="12" t="s">
        <v>2689</v>
      </c>
      <c r="O2900" s="12" t="s">
        <v>2689</v>
      </c>
      <c r="P2900" s="12" t="s">
        <v>2689</v>
      </c>
      <c r="Q2900" s="12" t="s">
        <v>2689</v>
      </c>
    </row>
    <row r="2901" spans="1:17" x14ac:dyDescent="0.3">
      <c r="A2901" s="33" t="s">
        <v>2359</v>
      </c>
      <c r="B2901" s="20" t="s">
        <v>56</v>
      </c>
      <c r="C2901" s="20" t="s">
        <v>56</v>
      </c>
      <c r="D2901" s="20" t="s">
        <v>56</v>
      </c>
      <c r="E2901" s="20" t="s">
        <v>56</v>
      </c>
      <c r="F2901" s="12">
        <v>4</v>
      </c>
      <c r="G2901" s="12">
        <v>365</v>
      </c>
      <c r="H2901" s="12">
        <v>24</v>
      </c>
      <c r="I2901" s="29">
        <v>1275106</v>
      </c>
      <c r="J2901" s="3">
        <v>365</v>
      </c>
      <c r="K2901" s="13">
        <v>3.9224999999999998E-5</v>
      </c>
      <c r="L2901" s="15" t="s">
        <v>2689</v>
      </c>
      <c r="M2901" s="29" t="s">
        <v>2689</v>
      </c>
      <c r="N2901" s="12" t="s">
        <v>2689</v>
      </c>
      <c r="O2901" s="12" t="s">
        <v>2689</v>
      </c>
      <c r="P2901" s="12" t="s">
        <v>2689</v>
      </c>
      <c r="Q2901" s="12" t="s">
        <v>2689</v>
      </c>
    </row>
    <row r="2902" spans="1:17" x14ac:dyDescent="0.3">
      <c r="A2902" s="33" t="s">
        <v>2360</v>
      </c>
      <c r="B2902" s="20" t="s">
        <v>56</v>
      </c>
      <c r="C2902" s="20" t="s">
        <v>56</v>
      </c>
      <c r="D2902" s="20" t="s">
        <v>56</v>
      </c>
      <c r="E2902" s="20" t="s">
        <v>56</v>
      </c>
      <c r="F2902" s="12">
        <v>4</v>
      </c>
      <c r="G2902" s="12">
        <v>365</v>
      </c>
      <c r="H2902" s="12">
        <v>196</v>
      </c>
      <c r="I2902" s="29">
        <v>735585</v>
      </c>
      <c r="J2902" s="3">
        <v>365</v>
      </c>
      <c r="K2902" s="13">
        <v>2.2628000000000001E-5</v>
      </c>
      <c r="L2902" s="15" t="s">
        <v>2689</v>
      </c>
      <c r="M2902" s="29" t="s">
        <v>2689</v>
      </c>
      <c r="N2902" s="12" t="s">
        <v>2689</v>
      </c>
      <c r="O2902" s="12" t="s">
        <v>2689</v>
      </c>
      <c r="P2902" s="12" t="s">
        <v>2689</v>
      </c>
      <c r="Q2902" s="12" t="s">
        <v>2689</v>
      </c>
    </row>
    <row r="2903" spans="1:17" x14ac:dyDescent="0.3">
      <c r="A2903" s="33" t="s">
        <v>2361</v>
      </c>
      <c r="B2903" s="20" t="s">
        <v>56</v>
      </c>
      <c r="C2903" s="20" t="s">
        <v>56</v>
      </c>
      <c r="D2903" s="20" t="s">
        <v>56</v>
      </c>
      <c r="E2903" s="20" t="s">
        <v>56</v>
      </c>
      <c r="F2903" s="12">
        <v>74</v>
      </c>
      <c r="G2903" s="12">
        <v>365</v>
      </c>
      <c r="H2903" s="12">
        <v>74</v>
      </c>
      <c r="I2903" s="29">
        <v>268918</v>
      </c>
      <c r="J2903" s="3">
        <v>365</v>
      </c>
      <c r="K2903" s="13">
        <v>8.2719999999999997E-6</v>
      </c>
      <c r="L2903" s="15" t="s">
        <v>2689</v>
      </c>
      <c r="M2903" s="29" t="s">
        <v>2689</v>
      </c>
      <c r="N2903" s="12" t="s">
        <v>2689</v>
      </c>
      <c r="O2903" s="12" t="s">
        <v>2689</v>
      </c>
      <c r="P2903" s="12" t="s">
        <v>2689</v>
      </c>
      <c r="Q2903" s="12" t="s">
        <v>2689</v>
      </c>
    </row>
    <row r="2904" spans="1:17" x14ac:dyDescent="0.3">
      <c r="A2904" s="33" t="s">
        <v>2362</v>
      </c>
      <c r="B2904" s="20" t="s">
        <v>56</v>
      </c>
      <c r="C2904" s="20" t="s">
        <v>56</v>
      </c>
      <c r="D2904" s="20" t="s">
        <v>56</v>
      </c>
      <c r="E2904" s="20" t="s">
        <v>56</v>
      </c>
      <c r="F2904" s="12">
        <v>13</v>
      </c>
      <c r="G2904" s="12">
        <v>365</v>
      </c>
      <c r="H2904" s="12">
        <v>54</v>
      </c>
      <c r="I2904" s="29">
        <v>624178</v>
      </c>
      <c r="J2904" s="3">
        <v>365</v>
      </c>
      <c r="K2904" s="13">
        <v>1.9201000000000001E-5</v>
      </c>
      <c r="L2904" s="15" t="s">
        <v>2689</v>
      </c>
      <c r="M2904" s="29" t="s">
        <v>2689</v>
      </c>
      <c r="N2904" s="12" t="s">
        <v>2689</v>
      </c>
      <c r="O2904" s="12" t="s">
        <v>2689</v>
      </c>
      <c r="P2904" s="12" t="s">
        <v>2689</v>
      </c>
      <c r="Q2904" s="12" t="s">
        <v>2689</v>
      </c>
    </row>
    <row r="2905" spans="1:17" x14ac:dyDescent="0.3">
      <c r="A2905" s="33" t="s">
        <v>2363</v>
      </c>
      <c r="B2905" s="20" t="s">
        <v>56</v>
      </c>
      <c r="C2905" s="20" t="s">
        <v>56</v>
      </c>
      <c r="D2905" s="20" t="s">
        <v>56</v>
      </c>
      <c r="E2905" s="20" t="s">
        <v>56</v>
      </c>
      <c r="F2905" s="12"/>
      <c r="G2905" s="12">
        <v>365</v>
      </c>
      <c r="H2905" s="12" t="s">
        <v>2689</v>
      </c>
      <c r="I2905" s="29">
        <v>658413</v>
      </c>
      <c r="J2905" s="3">
        <v>365</v>
      </c>
      <c r="K2905" s="13">
        <v>2.0254E-5</v>
      </c>
      <c r="L2905" s="15" t="s">
        <v>2689</v>
      </c>
      <c r="M2905" s="29" t="s">
        <v>2689</v>
      </c>
      <c r="N2905" s="12" t="s">
        <v>2689</v>
      </c>
      <c r="O2905" s="12" t="s">
        <v>2689</v>
      </c>
      <c r="P2905" s="12" t="s">
        <v>2689</v>
      </c>
      <c r="Q2905" s="12" t="s">
        <v>2689</v>
      </c>
    </row>
    <row r="2906" spans="1:17" x14ac:dyDescent="0.3">
      <c r="A2906" s="33" t="s">
        <v>2364</v>
      </c>
      <c r="B2906" s="20" t="s">
        <v>55</v>
      </c>
      <c r="C2906" s="20" t="s">
        <v>56</v>
      </c>
      <c r="D2906" s="20" t="s">
        <v>56</v>
      </c>
      <c r="E2906" s="20" t="s">
        <v>56</v>
      </c>
      <c r="F2906" s="12">
        <v>1510</v>
      </c>
      <c r="G2906" s="12">
        <v>365</v>
      </c>
      <c r="H2906" s="12">
        <v>702</v>
      </c>
      <c r="I2906" s="29">
        <v>7524882</v>
      </c>
      <c r="J2906" s="3">
        <v>365</v>
      </c>
      <c r="K2906" s="13">
        <v>2.3147900000000001E-4</v>
      </c>
      <c r="L2906" s="15">
        <v>1918968.36</v>
      </c>
      <c r="M2906" s="29">
        <v>2007.29</v>
      </c>
      <c r="N2906" s="12">
        <v>985</v>
      </c>
      <c r="O2906" s="12">
        <v>1010</v>
      </c>
      <c r="P2906" s="12">
        <v>873</v>
      </c>
      <c r="Q2906" s="12">
        <v>956</v>
      </c>
    </row>
    <row r="2907" spans="1:17" x14ac:dyDescent="0.3">
      <c r="A2907" s="33" t="s">
        <v>2365</v>
      </c>
      <c r="B2907" s="20" t="s">
        <v>56</v>
      </c>
      <c r="C2907" s="20" t="s">
        <v>56</v>
      </c>
      <c r="D2907" s="20" t="s">
        <v>56</v>
      </c>
      <c r="E2907" s="20" t="s">
        <v>56</v>
      </c>
      <c r="F2907" s="12">
        <v>16</v>
      </c>
      <c r="G2907" s="12">
        <v>365</v>
      </c>
      <c r="H2907" s="12">
        <v>9</v>
      </c>
      <c r="I2907" s="29">
        <v>475381</v>
      </c>
      <c r="J2907" s="3">
        <v>365</v>
      </c>
      <c r="K2907" s="13">
        <v>1.4623999999999999E-5</v>
      </c>
      <c r="L2907" s="15" t="s">
        <v>2689</v>
      </c>
      <c r="M2907" s="29" t="s">
        <v>2689</v>
      </c>
      <c r="N2907" s="12" t="s">
        <v>2689</v>
      </c>
      <c r="O2907" s="12" t="s">
        <v>2689</v>
      </c>
      <c r="P2907" s="12" t="s">
        <v>2689</v>
      </c>
      <c r="Q2907" s="12" t="s">
        <v>2689</v>
      </c>
    </row>
    <row r="2908" spans="1:17" x14ac:dyDescent="0.3">
      <c r="A2908" s="33" t="s">
        <v>2366</v>
      </c>
      <c r="B2908" s="20" t="s">
        <v>56</v>
      </c>
      <c r="C2908" s="20" t="s">
        <v>56</v>
      </c>
      <c r="D2908" s="20" t="s">
        <v>56</v>
      </c>
      <c r="E2908" s="20" t="s">
        <v>56</v>
      </c>
      <c r="F2908" s="12"/>
      <c r="G2908" s="12">
        <v>365</v>
      </c>
      <c r="H2908" s="12" t="s">
        <v>2689</v>
      </c>
      <c r="I2908" s="29">
        <v>771695</v>
      </c>
      <c r="J2908" s="3">
        <v>365</v>
      </c>
      <c r="K2908" s="13">
        <v>2.3739000000000001E-5</v>
      </c>
      <c r="L2908" s="15" t="s">
        <v>2689</v>
      </c>
      <c r="M2908" s="29" t="s">
        <v>2689</v>
      </c>
      <c r="N2908" s="12" t="s">
        <v>2689</v>
      </c>
      <c r="O2908" s="12" t="s">
        <v>2689</v>
      </c>
      <c r="P2908" s="12" t="s">
        <v>2689</v>
      </c>
      <c r="Q2908" s="12" t="s">
        <v>2689</v>
      </c>
    </row>
    <row r="2909" spans="1:17" x14ac:dyDescent="0.3">
      <c r="A2909" s="33" t="s">
        <v>2367</v>
      </c>
      <c r="B2909" s="20" t="s">
        <v>56</v>
      </c>
      <c r="C2909" s="20" t="s">
        <v>56</v>
      </c>
      <c r="D2909" s="20" t="s">
        <v>56</v>
      </c>
      <c r="E2909" s="20" t="s">
        <v>56</v>
      </c>
      <c r="F2909" s="12">
        <v>569</v>
      </c>
      <c r="G2909" s="12">
        <v>365</v>
      </c>
      <c r="H2909" s="12">
        <v>646</v>
      </c>
      <c r="I2909" s="29">
        <v>8230421</v>
      </c>
      <c r="J2909" s="3">
        <v>365</v>
      </c>
      <c r="K2909" s="13">
        <v>2.5318299999999998E-4</v>
      </c>
      <c r="L2909" s="15" t="s">
        <v>2689</v>
      </c>
      <c r="M2909" s="29" t="s">
        <v>2689</v>
      </c>
      <c r="N2909" s="12" t="s">
        <v>2689</v>
      </c>
      <c r="O2909" s="12" t="s">
        <v>2689</v>
      </c>
      <c r="P2909" s="12" t="s">
        <v>2689</v>
      </c>
      <c r="Q2909" s="12" t="s">
        <v>2689</v>
      </c>
    </row>
    <row r="2910" spans="1:17" x14ac:dyDescent="0.3">
      <c r="A2910" s="33" t="s">
        <v>2368</v>
      </c>
      <c r="B2910" s="20" t="s">
        <v>56</v>
      </c>
      <c r="C2910" s="20" t="s">
        <v>56</v>
      </c>
      <c r="D2910" s="20" t="s">
        <v>56</v>
      </c>
      <c r="E2910" s="20" t="s">
        <v>56</v>
      </c>
      <c r="F2910" s="12"/>
      <c r="G2910" s="12">
        <v>365</v>
      </c>
      <c r="H2910" s="12" t="s">
        <v>2689</v>
      </c>
      <c r="I2910" s="29">
        <v>798308</v>
      </c>
      <c r="J2910" s="3">
        <v>365</v>
      </c>
      <c r="K2910" s="13">
        <v>2.4556999999999999E-5</v>
      </c>
      <c r="L2910" s="15" t="s">
        <v>2689</v>
      </c>
      <c r="M2910" s="29" t="s">
        <v>2689</v>
      </c>
      <c r="N2910" s="12" t="s">
        <v>2689</v>
      </c>
      <c r="O2910" s="12" t="s">
        <v>2689</v>
      </c>
      <c r="P2910" s="12" t="s">
        <v>2689</v>
      </c>
      <c r="Q2910" s="12" t="s">
        <v>2689</v>
      </c>
    </row>
    <row r="2911" spans="1:17" x14ac:dyDescent="0.3">
      <c r="A2911" s="33" t="s">
        <v>2369</v>
      </c>
      <c r="B2911" s="20" t="s">
        <v>56</v>
      </c>
      <c r="C2911" s="20" t="s">
        <v>56</v>
      </c>
      <c r="D2911" s="20" t="s">
        <v>56</v>
      </c>
      <c r="E2911" s="20" t="s">
        <v>56</v>
      </c>
      <c r="F2911" s="12"/>
      <c r="G2911" s="12">
        <v>215</v>
      </c>
      <c r="H2911" s="12" t="s">
        <v>2689</v>
      </c>
      <c r="I2911" s="29">
        <v>1225438</v>
      </c>
      <c r="J2911" s="3">
        <v>365</v>
      </c>
      <c r="K2911" s="13">
        <v>3.7697000000000002E-5</v>
      </c>
      <c r="L2911" s="15" t="s">
        <v>2689</v>
      </c>
      <c r="M2911" s="29" t="s">
        <v>2689</v>
      </c>
      <c r="N2911" s="12" t="s">
        <v>2689</v>
      </c>
      <c r="O2911" s="12" t="s">
        <v>2689</v>
      </c>
      <c r="P2911" s="12" t="s">
        <v>2689</v>
      </c>
      <c r="Q2911" s="12" t="s">
        <v>2689</v>
      </c>
    </row>
    <row r="2912" spans="1:17" x14ac:dyDescent="0.3">
      <c r="A2912" s="33" t="s">
        <v>2370</v>
      </c>
      <c r="B2912" s="20" t="s">
        <v>55</v>
      </c>
      <c r="C2912" s="20" t="s">
        <v>56</v>
      </c>
      <c r="D2912" s="20" t="s">
        <v>56</v>
      </c>
      <c r="E2912" s="20" t="s">
        <v>56</v>
      </c>
      <c r="F2912" s="12">
        <v>22371</v>
      </c>
      <c r="G2912" s="12">
        <v>365</v>
      </c>
      <c r="H2912" s="12">
        <v>650</v>
      </c>
      <c r="I2912" s="29">
        <v>25178797</v>
      </c>
      <c r="J2912" s="3">
        <v>365</v>
      </c>
      <c r="K2912" s="13">
        <v>7.74547E-4</v>
      </c>
      <c r="L2912" s="15">
        <v>6421006.2999999998</v>
      </c>
      <c r="M2912" s="29">
        <v>1664.34</v>
      </c>
      <c r="N2912" s="12">
        <v>3724</v>
      </c>
      <c r="O2912" s="12">
        <v>3869</v>
      </c>
      <c r="P2912" s="12">
        <v>3980</v>
      </c>
      <c r="Q2912" s="12">
        <v>3858</v>
      </c>
    </row>
    <row r="2913" spans="1:17" x14ac:dyDescent="0.3">
      <c r="A2913" s="33" t="s">
        <v>2371</v>
      </c>
      <c r="B2913" s="20" t="s">
        <v>55</v>
      </c>
      <c r="C2913" s="20" t="s">
        <v>56</v>
      </c>
      <c r="D2913" s="20" t="s">
        <v>56</v>
      </c>
      <c r="E2913" s="20" t="s">
        <v>56</v>
      </c>
      <c r="F2913" s="12">
        <v>1808</v>
      </c>
      <c r="G2913" s="12">
        <v>365</v>
      </c>
      <c r="H2913" s="12">
        <v>121</v>
      </c>
      <c r="I2913" s="29">
        <v>4565534</v>
      </c>
      <c r="J2913" s="3">
        <v>365</v>
      </c>
      <c r="K2913" s="13">
        <v>1.4044400000000001E-4</v>
      </c>
      <c r="L2913" s="15">
        <v>1164286.07</v>
      </c>
      <c r="M2913" s="29">
        <v>1807.9</v>
      </c>
      <c r="N2913" s="12">
        <v>663</v>
      </c>
      <c r="O2913" s="12">
        <v>593</v>
      </c>
      <c r="P2913" s="12">
        <v>677</v>
      </c>
      <c r="Q2913" s="12">
        <v>644</v>
      </c>
    </row>
    <row r="2914" spans="1:17" x14ac:dyDescent="0.3">
      <c r="A2914" s="33" t="s">
        <v>2372</v>
      </c>
      <c r="B2914" s="20" t="s">
        <v>55</v>
      </c>
      <c r="C2914" s="20" t="s">
        <v>56</v>
      </c>
      <c r="D2914" s="20" t="s">
        <v>56</v>
      </c>
      <c r="E2914" s="20" t="s">
        <v>56</v>
      </c>
      <c r="F2914" s="12">
        <v>15076</v>
      </c>
      <c r="G2914" s="12">
        <v>365</v>
      </c>
      <c r="H2914" s="12">
        <v>800</v>
      </c>
      <c r="I2914" s="29">
        <v>25628185</v>
      </c>
      <c r="J2914" s="3">
        <v>365</v>
      </c>
      <c r="K2914" s="13">
        <v>7.8837099999999995E-4</v>
      </c>
      <c r="L2914" s="15">
        <v>6535607.6100000003</v>
      </c>
      <c r="M2914" s="29">
        <v>1795.99</v>
      </c>
      <c r="N2914" s="12">
        <v>3510</v>
      </c>
      <c r="O2914" s="12">
        <v>3726</v>
      </c>
      <c r="P2914" s="12">
        <v>3681</v>
      </c>
      <c r="Q2914" s="12">
        <v>3639</v>
      </c>
    </row>
    <row r="2915" spans="1:17" x14ac:dyDescent="0.3">
      <c r="A2915" s="33" t="s">
        <v>2373</v>
      </c>
      <c r="B2915" s="20" t="s">
        <v>55</v>
      </c>
      <c r="C2915" s="20" t="s">
        <v>56</v>
      </c>
      <c r="D2915" s="20" t="s">
        <v>56</v>
      </c>
      <c r="E2915" s="20" t="s">
        <v>56</v>
      </c>
      <c r="F2915" s="12">
        <v>5440</v>
      </c>
      <c r="G2915" s="12">
        <v>365</v>
      </c>
      <c r="H2915" s="12">
        <v>493</v>
      </c>
      <c r="I2915" s="29">
        <v>5687063</v>
      </c>
      <c r="J2915" s="3">
        <v>365</v>
      </c>
      <c r="K2915" s="13">
        <v>1.74945E-4</v>
      </c>
      <c r="L2915" s="15">
        <v>1450294.36</v>
      </c>
      <c r="M2915" s="29">
        <v>889.21</v>
      </c>
      <c r="N2915" s="12">
        <v>1654</v>
      </c>
      <c r="O2915" s="12">
        <v>1620</v>
      </c>
      <c r="P2915" s="12">
        <v>1619</v>
      </c>
      <c r="Q2915" s="12">
        <v>1631</v>
      </c>
    </row>
    <row r="2916" spans="1:17" x14ac:dyDescent="0.3">
      <c r="A2916" s="33" t="s">
        <v>2374</v>
      </c>
      <c r="B2916" s="20" t="s">
        <v>55</v>
      </c>
      <c r="C2916" s="20" t="s">
        <v>56</v>
      </c>
      <c r="D2916" s="20" t="s">
        <v>56</v>
      </c>
      <c r="E2916" s="20" t="s">
        <v>56</v>
      </c>
      <c r="F2916" s="12">
        <v>8611</v>
      </c>
      <c r="G2916" s="12">
        <v>365</v>
      </c>
      <c r="H2916" s="12">
        <v>381</v>
      </c>
      <c r="I2916" s="29">
        <v>21755442</v>
      </c>
      <c r="J2916" s="3">
        <v>365</v>
      </c>
      <c r="K2916" s="13">
        <v>6.6923799999999995E-4</v>
      </c>
      <c r="L2916" s="15">
        <v>5547994.6200000001</v>
      </c>
      <c r="M2916" s="29">
        <v>4499.59</v>
      </c>
      <c r="N2916" s="12">
        <v>1226</v>
      </c>
      <c r="O2916" s="12">
        <v>1299</v>
      </c>
      <c r="P2916" s="12">
        <v>1175</v>
      </c>
      <c r="Q2916" s="12">
        <v>1233</v>
      </c>
    </row>
    <row r="2917" spans="1:17" x14ac:dyDescent="0.3">
      <c r="A2917" s="33" t="s">
        <v>2375</v>
      </c>
      <c r="B2917" s="20" t="s">
        <v>55</v>
      </c>
      <c r="C2917" s="20" t="s">
        <v>56</v>
      </c>
      <c r="D2917" s="20" t="s">
        <v>56</v>
      </c>
      <c r="E2917" s="20" t="s">
        <v>56</v>
      </c>
      <c r="F2917" s="12">
        <v>1984</v>
      </c>
      <c r="G2917" s="12">
        <v>365</v>
      </c>
      <c r="H2917" s="12">
        <v>96</v>
      </c>
      <c r="I2917" s="29">
        <v>3795132</v>
      </c>
      <c r="J2917" s="3">
        <v>365</v>
      </c>
      <c r="K2917" s="13">
        <v>1.1674499999999999E-4</v>
      </c>
      <c r="L2917" s="15">
        <v>967820.92</v>
      </c>
      <c r="M2917" s="29">
        <v>1382.6</v>
      </c>
      <c r="N2917" s="12">
        <v>760</v>
      </c>
      <c r="O2917" s="12">
        <v>699</v>
      </c>
      <c r="P2917" s="12">
        <v>641</v>
      </c>
      <c r="Q2917" s="12">
        <v>700</v>
      </c>
    </row>
    <row r="2918" spans="1:17" x14ac:dyDescent="0.3">
      <c r="A2918" s="33" t="s">
        <v>2376</v>
      </c>
      <c r="B2918" s="20" t="s">
        <v>55</v>
      </c>
      <c r="C2918" s="20" t="s">
        <v>56</v>
      </c>
      <c r="D2918" s="20" t="s">
        <v>56</v>
      </c>
      <c r="E2918" s="20" t="s">
        <v>56</v>
      </c>
      <c r="F2918" s="12">
        <v>32759</v>
      </c>
      <c r="G2918" s="12">
        <v>365</v>
      </c>
      <c r="H2918" s="12">
        <v>2437</v>
      </c>
      <c r="I2918" s="29">
        <v>79852336</v>
      </c>
      <c r="J2918" s="3">
        <v>365</v>
      </c>
      <c r="K2918" s="13">
        <v>2.4564080000000002E-3</v>
      </c>
      <c r="L2918" s="15">
        <v>20363655.690000001</v>
      </c>
      <c r="M2918" s="29">
        <v>3058.52</v>
      </c>
      <c r="N2918" s="12">
        <v>6210</v>
      </c>
      <c r="O2918" s="12">
        <v>6914</v>
      </c>
      <c r="P2918" s="12">
        <v>6850</v>
      </c>
      <c r="Q2918" s="12">
        <v>6658</v>
      </c>
    </row>
    <row r="2919" spans="1:17" x14ac:dyDescent="0.3">
      <c r="A2919" s="33" t="s">
        <v>2377</v>
      </c>
      <c r="B2919" s="20" t="s">
        <v>55</v>
      </c>
      <c r="C2919" s="20" t="s">
        <v>56</v>
      </c>
      <c r="D2919" s="20" t="s">
        <v>56</v>
      </c>
      <c r="E2919" s="20" t="s">
        <v>56</v>
      </c>
      <c r="F2919" s="12">
        <v>19741</v>
      </c>
      <c r="G2919" s="12">
        <v>365</v>
      </c>
      <c r="H2919" s="12">
        <v>1436</v>
      </c>
      <c r="I2919" s="29">
        <v>49894290</v>
      </c>
      <c r="J2919" s="3">
        <v>365</v>
      </c>
      <c r="K2919" s="13">
        <v>1.534842E-3</v>
      </c>
      <c r="L2919" s="15">
        <v>12723862.48</v>
      </c>
      <c r="M2919" s="29">
        <v>2112.5500000000002</v>
      </c>
      <c r="N2919" s="12">
        <v>5852</v>
      </c>
      <c r="O2919" s="12">
        <v>6015</v>
      </c>
      <c r="P2919" s="12">
        <v>6203</v>
      </c>
      <c r="Q2919" s="12">
        <v>6023</v>
      </c>
    </row>
    <row r="2920" spans="1:17" x14ac:dyDescent="0.3">
      <c r="A2920" s="33" t="s">
        <v>2378</v>
      </c>
      <c r="B2920" s="20" t="s">
        <v>55</v>
      </c>
      <c r="C2920" s="20" t="s">
        <v>56</v>
      </c>
      <c r="D2920" s="20" t="s">
        <v>56</v>
      </c>
      <c r="E2920" s="20" t="s">
        <v>56</v>
      </c>
      <c r="F2920" s="12">
        <v>1444</v>
      </c>
      <c r="G2920" s="12">
        <v>365</v>
      </c>
      <c r="H2920" s="12">
        <v>135</v>
      </c>
      <c r="I2920" s="29">
        <v>1677195</v>
      </c>
      <c r="J2920" s="3">
        <v>365</v>
      </c>
      <c r="K2920" s="13">
        <v>5.1594000000000001E-5</v>
      </c>
      <c r="L2920" s="15">
        <v>427712.24</v>
      </c>
      <c r="M2920" s="29">
        <v>508.58</v>
      </c>
      <c r="N2920" s="12">
        <v>832</v>
      </c>
      <c r="O2920" s="12">
        <v>838</v>
      </c>
      <c r="P2920" s="12">
        <v>853</v>
      </c>
      <c r="Q2920" s="12">
        <v>841</v>
      </c>
    </row>
    <row r="2921" spans="1:17" x14ac:dyDescent="0.3">
      <c r="A2921" s="33" t="s">
        <v>2379</v>
      </c>
      <c r="B2921" s="20" t="s">
        <v>55</v>
      </c>
      <c r="C2921" s="20" t="s">
        <v>56</v>
      </c>
      <c r="D2921" s="20" t="s">
        <v>56</v>
      </c>
      <c r="E2921" s="20" t="s">
        <v>56</v>
      </c>
      <c r="F2921" s="12">
        <v>1964</v>
      </c>
      <c r="G2921" s="12">
        <v>365</v>
      </c>
      <c r="H2921" s="12">
        <v>222</v>
      </c>
      <c r="I2921" s="29">
        <v>4070485</v>
      </c>
      <c r="J2921" s="3">
        <v>365</v>
      </c>
      <c r="K2921" s="13">
        <v>1.2521599999999999E-4</v>
      </c>
      <c r="L2921" s="15">
        <v>1038040.45</v>
      </c>
      <c r="M2921" s="29">
        <v>1198.6600000000001</v>
      </c>
      <c r="N2921" s="12">
        <v>877</v>
      </c>
      <c r="O2921" s="12">
        <v>847</v>
      </c>
      <c r="P2921" s="12">
        <v>875</v>
      </c>
      <c r="Q2921" s="12">
        <v>866</v>
      </c>
    </row>
    <row r="2922" spans="1:17" x14ac:dyDescent="0.3">
      <c r="A2922" s="33" t="s">
        <v>2380</v>
      </c>
      <c r="B2922" s="20" t="s">
        <v>55</v>
      </c>
      <c r="C2922" s="20" t="s">
        <v>56</v>
      </c>
      <c r="D2922" s="20" t="s">
        <v>56</v>
      </c>
      <c r="E2922" s="20" t="s">
        <v>56</v>
      </c>
      <c r="F2922" s="12">
        <v>1186</v>
      </c>
      <c r="G2922" s="12">
        <v>365</v>
      </c>
      <c r="H2922" s="12">
        <v>54</v>
      </c>
      <c r="I2922" s="29">
        <v>2698632</v>
      </c>
      <c r="J2922" s="3">
        <v>365</v>
      </c>
      <c r="K2922" s="13">
        <v>8.3015000000000004E-5</v>
      </c>
      <c r="L2922" s="15">
        <v>688195.43</v>
      </c>
      <c r="M2922" s="29">
        <v>1678.53</v>
      </c>
      <c r="N2922" s="12">
        <v>429</v>
      </c>
      <c r="O2922" s="12">
        <v>414</v>
      </c>
      <c r="P2922" s="12">
        <v>386</v>
      </c>
      <c r="Q2922" s="12">
        <v>410</v>
      </c>
    </row>
    <row r="2923" spans="1:17" x14ac:dyDescent="0.3">
      <c r="A2923" s="33" t="s">
        <v>2381</v>
      </c>
      <c r="B2923" s="20" t="s">
        <v>55</v>
      </c>
      <c r="C2923" s="20" t="s">
        <v>56</v>
      </c>
      <c r="D2923" s="20" t="s">
        <v>56</v>
      </c>
      <c r="E2923" s="20" t="s">
        <v>56</v>
      </c>
      <c r="F2923" s="12">
        <v>5217</v>
      </c>
      <c r="G2923" s="12">
        <v>365</v>
      </c>
      <c r="H2923" s="12">
        <v>112</v>
      </c>
      <c r="I2923" s="29">
        <v>7372901</v>
      </c>
      <c r="J2923" s="3">
        <v>365</v>
      </c>
      <c r="K2923" s="13">
        <v>2.2680399999999999E-4</v>
      </c>
      <c r="L2923" s="15">
        <v>1880210.71</v>
      </c>
      <c r="M2923" s="29">
        <v>1934.37</v>
      </c>
      <c r="N2923" s="12">
        <v>977</v>
      </c>
      <c r="O2923" s="12">
        <v>972</v>
      </c>
      <c r="P2923" s="12">
        <v>967</v>
      </c>
      <c r="Q2923" s="12">
        <v>972</v>
      </c>
    </row>
    <row r="2924" spans="1:17" x14ac:dyDescent="0.3">
      <c r="A2924" s="33" t="s">
        <v>2382</v>
      </c>
      <c r="B2924" s="20" t="s">
        <v>55</v>
      </c>
      <c r="C2924" s="20" t="s">
        <v>56</v>
      </c>
      <c r="D2924" s="20" t="s">
        <v>56</v>
      </c>
      <c r="E2924" s="20" t="s">
        <v>56</v>
      </c>
      <c r="F2924" s="12">
        <v>698</v>
      </c>
      <c r="G2924" s="12">
        <v>365</v>
      </c>
      <c r="H2924" s="12">
        <v>26</v>
      </c>
      <c r="I2924" s="29">
        <v>1540715</v>
      </c>
      <c r="J2924" s="3">
        <v>365</v>
      </c>
      <c r="K2924" s="13">
        <v>4.7395000000000003E-5</v>
      </c>
      <c r="L2924" s="15">
        <v>392907.6</v>
      </c>
      <c r="M2924" s="29">
        <v>1364.26</v>
      </c>
      <c r="N2924" s="12">
        <v>283</v>
      </c>
      <c r="O2924" s="12">
        <v>271</v>
      </c>
      <c r="P2924" s="12">
        <v>309</v>
      </c>
      <c r="Q2924" s="12">
        <v>288</v>
      </c>
    </row>
    <row r="2925" spans="1:17" x14ac:dyDescent="0.3">
      <c r="A2925" s="33" t="s">
        <v>2383</v>
      </c>
      <c r="B2925" s="20" t="s">
        <v>55</v>
      </c>
      <c r="C2925" s="20" t="s">
        <v>56</v>
      </c>
      <c r="D2925" s="20" t="s">
        <v>56</v>
      </c>
      <c r="E2925" s="20" t="s">
        <v>56</v>
      </c>
      <c r="F2925" s="12">
        <v>977</v>
      </c>
      <c r="G2925" s="12">
        <v>365</v>
      </c>
      <c r="H2925" s="12">
        <v>96</v>
      </c>
      <c r="I2925" s="29">
        <v>4782840</v>
      </c>
      <c r="J2925" s="3">
        <v>365</v>
      </c>
      <c r="K2925" s="13">
        <v>1.4712899999999999E-4</v>
      </c>
      <c r="L2925" s="15">
        <v>1219702.6599999999</v>
      </c>
      <c r="M2925" s="29">
        <v>3673.8</v>
      </c>
      <c r="N2925" s="12">
        <v>333</v>
      </c>
      <c r="O2925" s="12">
        <v>323</v>
      </c>
      <c r="P2925" s="12">
        <v>340</v>
      </c>
      <c r="Q2925" s="12">
        <v>332</v>
      </c>
    </row>
    <row r="2926" spans="1:17" x14ac:dyDescent="0.3">
      <c r="A2926" s="33" t="s">
        <v>2384</v>
      </c>
      <c r="B2926" s="20" t="s">
        <v>57</v>
      </c>
      <c r="C2926" s="20" t="s">
        <v>56</v>
      </c>
      <c r="D2926" s="20" t="s">
        <v>56</v>
      </c>
      <c r="E2926" s="20" t="s">
        <v>56</v>
      </c>
      <c r="F2926" s="12">
        <v>7841</v>
      </c>
      <c r="G2926" s="12">
        <v>365</v>
      </c>
      <c r="H2926" s="12">
        <v>764</v>
      </c>
      <c r="I2926" s="29">
        <v>20082205</v>
      </c>
      <c r="J2926" s="3">
        <v>365</v>
      </c>
      <c r="K2926" s="13">
        <v>6.1776599999999995E-4</v>
      </c>
      <c r="L2926" s="15" t="s">
        <v>2689</v>
      </c>
      <c r="M2926" s="29">
        <v>813.29</v>
      </c>
      <c r="N2926" s="12">
        <v>6160</v>
      </c>
      <c r="O2926" s="12">
        <v>6393</v>
      </c>
      <c r="P2926" s="12">
        <v>6337</v>
      </c>
      <c r="Q2926" s="12">
        <v>6297</v>
      </c>
    </row>
    <row r="2927" spans="1:17" x14ac:dyDescent="0.3">
      <c r="A2927" s="33" t="s">
        <v>2385</v>
      </c>
      <c r="B2927" s="20" t="s">
        <v>55</v>
      </c>
      <c r="C2927" s="20" t="s">
        <v>56</v>
      </c>
      <c r="D2927" s="20" t="s">
        <v>56</v>
      </c>
      <c r="E2927" s="20" t="s">
        <v>56</v>
      </c>
      <c r="F2927" s="12">
        <v>4123</v>
      </c>
      <c r="G2927" s="12">
        <v>365</v>
      </c>
      <c r="H2927" s="12">
        <v>74</v>
      </c>
      <c r="I2927" s="29">
        <v>4998496</v>
      </c>
      <c r="J2927" s="3">
        <v>365</v>
      </c>
      <c r="K2927" s="13">
        <v>1.5376300000000001E-4</v>
      </c>
      <c r="L2927" s="15">
        <v>1274698.48</v>
      </c>
      <c r="M2927" s="29">
        <v>1636.33</v>
      </c>
      <c r="N2927" s="12">
        <v>771</v>
      </c>
      <c r="O2927" s="12">
        <v>730</v>
      </c>
      <c r="P2927" s="12">
        <v>835</v>
      </c>
      <c r="Q2927" s="12">
        <v>779</v>
      </c>
    </row>
    <row r="2928" spans="1:17" x14ac:dyDescent="0.3">
      <c r="A2928" s="33" t="s">
        <v>2386</v>
      </c>
      <c r="B2928" s="20" t="s">
        <v>55</v>
      </c>
      <c r="C2928" s="20" t="s">
        <v>56</v>
      </c>
      <c r="D2928" s="20" t="s">
        <v>56</v>
      </c>
      <c r="E2928" s="20" t="s">
        <v>56</v>
      </c>
      <c r="F2928" s="12">
        <v>529</v>
      </c>
      <c r="G2928" s="12">
        <v>365</v>
      </c>
      <c r="H2928" s="12">
        <v>38</v>
      </c>
      <c r="I2928" s="29">
        <v>1928683</v>
      </c>
      <c r="J2928" s="3">
        <v>365</v>
      </c>
      <c r="K2928" s="13">
        <v>5.9330000000000003E-5</v>
      </c>
      <c r="L2928" s="15">
        <v>491845.81</v>
      </c>
      <c r="M2928" s="29">
        <v>1280.8499999999999</v>
      </c>
      <c r="N2928" s="12">
        <v>413</v>
      </c>
      <c r="O2928" s="12">
        <v>365</v>
      </c>
      <c r="P2928" s="12">
        <v>374</v>
      </c>
      <c r="Q2928" s="12">
        <v>384</v>
      </c>
    </row>
    <row r="2929" spans="1:17" x14ac:dyDescent="0.3">
      <c r="A2929" s="33" t="s">
        <v>2387</v>
      </c>
      <c r="B2929" s="20" t="s">
        <v>55</v>
      </c>
      <c r="C2929" s="20" t="s">
        <v>56</v>
      </c>
      <c r="D2929" s="20" t="s">
        <v>56</v>
      </c>
      <c r="E2929" s="20" t="s">
        <v>56</v>
      </c>
      <c r="F2929" s="12">
        <v>885</v>
      </c>
      <c r="G2929" s="12">
        <v>365</v>
      </c>
      <c r="H2929" s="12">
        <v>64</v>
      </c>
      <c r="I2929" s="29">
        <v>1846968</v>
      </c>
      <c r="J2929" s="3">
        <v>365</v>
      </c>
      <c r="K2929" s="13">
        <v>5.6815999999999999E-5</v>
      </c>
      <c r="L2929" s="15">
        <v>471007.14</v>
      </c>
      <c r="M2929" s="29">
        <v>1269.56</v>
      </c>
      <c r="N2929" s="12">
        <v>324</v>
      </c>
      <c r="O2929" s="12">
        <v>382</v>
      </c>
      <c r="P2929" s="12">
        <v>408</v>
      </c>
      <c r="Q2929" s="12">
        <v>371</v>
      </c>
    </row>
    <row r="2930" spans="1:17" x14ac:dyDescent="0.3">
      <c r="A2930" s="33" t="s">
        <v>2388</v>
      </c>
      <c r="B2930" s="20" t="s">
        <v>55</v>
      </c>
      <c r="C2930" s="20" t="s">
        <v>56</v>
      </c>
      <c r="D2930" s="20" t="s">
        <v>56</v>
      </c>
      <c r="E2930" s="20" t="s">
        <v>56</v>
      </c>
      <c r="F2930" s="12">
        <v>226</v>
      </c>
      <c r="G2930" s="12">
        <v>365</v>
      </c>
      <c r="H2930" s="12">
        <v>5</v>
      </c>
      <c r="I2930" s="29">
        <v>1096701</v>
      </c>
      <c r="J2930" s="3">
        <v>365</v>
      </c>
      <c r="K2930" s="13">
        <v>3.3736999999999999E-5</v>
      </c>
      <c r="L2930" s="15">
        <v>279676.75</v>
      </c>
      <c r="M2930" s="29">
        <v>2943.97</v>
      </c>
      <c r="N2930" s="12">
        <v>105</v>
      </c>
      <c r="O2930" s="12">
        <v>99</v>
      </c>
      <c r="P2930" s="12">
        <v>81</v>
      </c>
      <c r="Q2930" s="12">
        <v>95</v>
      </c>
    </row>
    <row r="2931" spans="1:17" x14ac:dyDescent="0.3">
      <c r="A2931" s="33" t="s">
        <v>2389</v>
      </c>
      <c r="B2931" s="20" t="s">
        <v>55</v>
      </c>
      <c r="C2931" s="20" t="s">
        <v>56</v>
      </c>
      <c r="D2931" s="20" t="s">
        <v>56</v>
      </c>
      <c r="E2931" s="20" t="s">
        <v>56</v>
      </c>
      <c r="F2931" s="12">
        <v>3784</v>
      </c>
      <c r="G2931" s="12">
        <v>365</v>
      </c>
      <c r="H2931" s="12">
        <v>271</v>
      </c>
      <c r="I2931" s="29">
        <v>6915107</v>
      </c>
      <c r="J2931" s="3">
        <v>365</v>
      </c>
      <c r="K2931" s="13">
        <v>2.1272199999999999E-4</v>
      </c>
      <c r="L2931" s="15">
        <v>1763465.73</v>
      </c>
      <c r="M2931" s="29">
        <v>1525.49</v>
      </c>
      <c r="N2931" s="12">
        <v>1169</v>
      </c>
      <c r="O2931" s="12">
        <v>1182</v>
      </c>
      <c r="P2931" s="12">
        <v>1116</v>
      </c>
      <c r="Q2931" s="12">
        <v>1156</v>
      </c>
    </row>
    <row r="2932" spans="1:17" x14ac:dyDescent="0.3">
      <c r="A2932" s="33" t="s">
        <v>2390</v>
      </c>
      <c r="B2932" s="20" t="s">
        <v>56</v>
      </c>
      <c r="C2932" s="20" t="s">
        <v>56</v>
      </c>
      <c r="D2932" s="20" t="s">
        <v>56</v>
      </c>
      <c r="E2932" s="20" t="s">
        <v>56</v>
      </c>
      <c r="F2932" s="12">
        <v>1939</v>
      </c>
      <c r="G2932" s="12">
        <v>365</v>
      </c>
      <c r="H2932" s="12">
        <v>195</v>
      </c>
      <c r="I2932" s="29">
        <v>2675822</v>
      </c>
      <c r="J2932" s="3">
        <v>365</v>
      </c>
      <c r="K2932" s="13">
        <v>8.2312999999999996E-5</v>
      </c>
      <c r="L2932" s="15" t="s">
        <v>2689</v>
      </c>
      <c r="M2932" s="29" t="s">
        <v>2689</v>
      </c>
      <c r="N2932" s="12" t="s">
        <v>2689</v>
      </c>
      <c r="O2932" s="12" t="s">
        <v>2689</v>
      </c>
      <c r="P2932" s="12" t="s">
        <v>2689</v>
      </c>
      <c r="Q2932" s="12" t="s">
        <v>2689</v>
      </c>
    </row>
    <row r="2933" spans="1:17" x14ac:dyDescent="0.3">
      <c r="A2933" s="33" t="s">
        <v>2391</v>
      </c>
      <c r="B2933" s="20" t="s">
        <v>55</v>
      </c>
      <c r="C2933" s="20" t="s">
        <v>56</v>
      </c>
      <c r="D2933" s="20" t="s">
        <v>56</v>
      </c>
      <c r="E2933" s="20" t="s">
        <v>56</v>
      </c>
      <c r="F2933" s="12">
        <v>1982</v>
      </c>
      <c r="G2933" s="12">
        <v>365</v>
      </c>
      <c r="H2933" s="12">
        <v>0</v>
      </c>
      <c r="I2933" s="29">
        <v>1610970</v>
      </c>
      <c r="J2933" s="3">
        <v>365</v>
      </c>
      <c r="K2933" s="13">
        <v>4.9555999999999998E-5</v>
      </c>
      <c r="L2933" s="15">
        <v>410823.78</v>
      </c>
      <c r="M2933" s="29">
        <v>136941.26</v>
      </c>
      <c r="N2933" s="12">
        <v>2</v>
      </c>
      <c r="O2933" s="12">
        <v>4</v>
      </c>
      <c r="P2933" s="12">
        <v>4</v>
      </c>
      <c r="Q2933" s="12">
        <v>3</v>
      </c>
    </row>
    <row r="2934" spans="1:17" x14ac:dyDescent="0.3">
      <c r="A2934" s="33" t="s">
        <v>2392</v>
      </c>
      <c r="B2934" s="20" t="s">
        <v>56</v>
      </c>
      <c r="C2934" s="20" t="s">
        <v>56</v>
      </c>
      <c r="D2934" s="20" t="s">
        <v>56</v>
      </c>
      <c r="E2934" s="20" t="s">
        <v>56</v>
      </c>
      <c r="F2934" s="12">
        <v>1877</v>
      </c>
      <c r="G2934" s="12">
        <v>365</v>
      </c>
      <c r="H2934" s="12">
        <v>46</v>
      </c>
      <c r="I2934" s="29">
        <v>5224281</v>
      </c>
      <c r="J2934" s="3">
        <v>365</v>
      </c>
      <c r="K2934" s="13">
        <v>1.6070900000000001E-4</v>
      </c>
      <c r="L2934" s="15" t="s">
        <v>2689</v>
      </c>
      <c r="M2934" s="29" t="s">
        <v>2689</v>
      </c>
      <c r="N2934" s="12" t="s">
        <v>2689</v>
      </c>
      <c r="O2934" s="12" t="s">
        <v>2689</v>
      </c>
      <c r="P2934" s="12" t="s">
        <v>2689</v>
      </c>
      <c r="Q2934" s="12" t="s">
        <v>2689</v>
      </c>
    </row>
    <row r="2935" spans="1:17" x14ac:dyDescent="0.3">
      <c r="A2935" s="33" t="s">
        <v>2393</v>
      </c>
      <c r="B2935" s="20" t="s">
        <v>55</v>
      </c>
      <c r="C2935" s="20" t="s">
        <v>56</v>
      </c>
      <c r="D2935" s="20" t="s">
        <v>56</v>
      </c>
      <c r="E2935" s="20" t="s">
        <v>56</v>
      </c>
      <c r="F2935" s="12">
        <v>9832</v>
      </c>
      <c r="G2935" s="12">
        <v>365</v>
      </c>
      <c r="H2935" s="12">
        <v>638</v>
      </c>
      <c r="I2935" s="29">
        <v>13725809</v>
      </c>
      <c r="J2935" s="3">
        <v>365</v>
      </c>
      <c r="K2935" s="13">
        <v>4.2223199999999998E-4</v>
      </c>
      <c r="L2935" s="15">
        <v>3500306.47</v>
      </c>
      <c r="M2935" s="29">
        <v>995.25</v>
      </c>
      <c r="N2935" s="12">
        <v>3378</v>
      </c>
      <c r="O2935" s="12">
        <v>3627</v>
      </c>
      <c r="P2935" s="12">
        <v>3545</v>
      </c>
      <c r="Q2935" s="12">
        <v>3517</v>
      </c>
    </row>
    <row r="2936" spans="1:17" x14ac:dyDescent="0.3">
      <c r="A2936" s="33" t="s">
        <v>2394</v>
      </c>
      <c r="B2936" s="20" t="s">
        <v>56</v>
      </c>
      <c r="C2936" s="20" t="s">
        <v>56</v>
      </c>
      <c r="D2936" s="20" t="s">
        <v>56</v>
      </c>
      <c r="E2936" s="20" t="s">
        <v>56</v>
      </c>
      <c r="F2936" s="12">
        <v>114</v>
      </c>
      <c r="G2936" s="12">
        <v>365</v>
      </c>
      <c r="H2936" s="12">
        <v>8</v>
      </c>
      <c r="I2936" s="29">
        <v>1253278</v>
      </c>
      <c r="J2936" s="3">
        <v>365</v>
      </c>
      <c r="K2936" s="13">
        <v>3.8553000000000002E-5</v>
      </c>
      <c r="L2936" s="15" t="s">
        <v>2689</v>
      </c>
      <c r="M2936" s="29" t="s">
        <v>2689</v>
      </c>
      <c r="N2936" s="12" t="s">
        <v>2689</v>
      </c>
      <c r="O2936" s="12" t="s">
        <v>2689</v>
      </c>
      <c r="P2936" s="12" t="s">
        <v>2689</v>
      </c>
      <c r="Q2936" s="12" t="s">
        <v>2689</v>
      </c>
    </row>
    <row r="2937" spans="1:17" x14ac:dyDescent="0.3">
      <c r="A2937" s="33" t="s">
        <v>2395</v>
      </c>
      <c r="B2937" s="20" t="s">
        <v>55</v>
      </c>
      <c r="C2937" s="20" t="s">
        <v>56</v>
      </c>
      <c r="D2937" s="20" t="s">
        <v>56</v>
      </c>
      <c r="E2937" s="20" t="s">
        <v>56</v>
      </c>
      <c r="F2937" s="12">
        <v>8114</v>
      </c>
      <c r="G2937" s="12">
        <v>365</v>
      </c>
      <c r="H2937" s="12">
        <v>377</v>
      </c>
      <c r="I2937" s="29">
        <v>16456969</v>
      </c>
      <c r="J2937" s="3">
        <v>365</v>
      </c>
      <c r="K2937" s="13">
        <v>5.0624700000000003E-4</v>
      </c>
      <c r="L2937" s="15">
        <v>4196797.08</v>
      </c>
      <c r="M2937" s="29">
        <v>2516.0700000000002</v>
      </c>
      <c r="N2937" s="12">
        <v>1675</v>
      </c>
      <c r="O2937" s="12">
        <v>1693</v>
      </c>
      <c r="P2937" s="12">
        <v>1637</v>
      </c>
      <c r="Q2937" s="12">
        <v>1668</v>
      </c>
    </row>
    <row r="2938" spans="1:17" x14ac:dyDescent="0.3">
      <c r="A2938" s="33" t="s">
        <v>2396</v>
      </c>
      <c r="B2938" s="20" t="s">
        <v>55</v>
      </c>
      <c r="C2938" s="20" t="s">
        <v>56</v>
      </c>
      <c r="D2938" s="20" t="s">
        <v>56</v>
      </c>
      <c r="E2938" s="20" t="s">
        <v>56</v>
      </c>
      <c r="F2938" s="12">
        <v>3700</v>
      </c>
      <c r="G2938" s="12">
        <v>365</v>
      </c>
      <c r="H2938" s="12">
        <v>74</v>
      </c>
      <c r="I2938" s="29">
        <v>3361680</v>
      </c>
      <c r="J2938" s="3">
        <v>365</v>
      </c>
      <c r="K2938" s="13">
        <v>1.0341200000000001E-4</v>
      </c>
      <c r="L2938" s="15">
        <v>857283.55</v>
      </c>
      <c r="M2938" s="29">
        <v>1304.8499999999999</v>
      </c>
      <c r="N2938" s="12">
        <v>643</v>
      </c>
      <c r="O2938" s="12">
        <v>652</v>
      </c>
      <c r="P2938" s="12">
        <v>675</v>
      </c>
      <c r="Q2938" s="12">
        <v>657</v>
      </c>
    </row>
    <row r="2939" spans="1:17" x14ac:dyDescent="0.3">
      <c r="A2939" s="33" t="s">
        <v>2397</v>
      </c>
      <c r="B2939" s="20" t="s">
        <v>55</v>
      </c>
      <c r="C2939" s="20" t="s">
        <v>56</v>
      </c>
      <c r="D2939" s="20" t="s">
        <v>56</v>
      </c>
      <c r="E2939" s="20" t="s">
        <v>56</v>
      </c>
      <c r="F2939" s="12">
        <v>85</v>
      </c>
      <c r="G2939" s="12">
        <v>365</v>
      </c>
      <c r="H2939" s="12">
        <v>16</v>
      </c>
      <c r="I2939" s="29">
        <v>1000219</v>
      </c>
      <c r="J2939" s="3">
        <v>365</v>
      </c>
      <c r="K2939" s="13">
        <v>3.0769000000000003E-5</v>
      </c>
      <c r="L2939" s="15">
        <v>255072.25</v>
      </c>
      <c r="M2939" s="29">
        <v>1020.29</v>
      </c>
      <c r="N2939" s="12">
        <v>287</v>
      </c>
      <c r="O2939" s="12">
        <v>258</v>
      </c>
      <c r="P2939" s="12">
        <v>204</v>
      </c>
      <c r="Q2939" s="12">
        <v>250</v>
      </c>
    </row>
    <row r="2940" spans="1:17" x14ac:dyDescent="0.3">
      <c r="A2940" s="33" t="s">
        <v>2398</v>
      </c>
      <c r="B2940" s="20" t="s">
        <v>56</v>
      </c>
      <c r="C2940" s="20" t="s">
        <v>56</v>
      </c>
      <c r="D2940" s="20" t="s">
        <v>56</v>
      </c>
      <c r="E2940" s="20" t="s">
        <v>56</v>
      </c>
      <c r="F2940" s="12">
        <v>299</v>
      </c>
      <c r="G2940" s="12">
        <v>365</v>
      </c>
      <c r="H2940" s="12">
        <v>6</v>
      </c>
      <c r="I2940" s="29">
        <v>2530605</v>
      </c>
      <c r="J2940" s="3">
        <v>365</v>
      </c>
      <c r="K2940" s="13">
        <v>7.7846E-5</v>
      </c>
      <c r="L2940" s="15" t="s">
        <v>2689</v>
      </c>
      <c r="M2940" s="29" t="s">
        <v>2689</v>
      </c>
      <c r="N2940" s="12" t="s">
        <v>2689</v>
      </c>
      <c r="O2940" s="12" t="s">
        <v>2689</v>
      </c>
      <c r="P2940" s="12" t="s">
        <v>2689</v>
      </c>
      <c r="Q2940" s="12" t="s">
        <v>2689</v>
      </c>
    </row>
    <row r="2941" spans="1:17" x14ac:dyDescent="0.3">
      <c r="A2941" s="33" t="s">
        <v>2399</v>
      </c>
      <c r="B2941" s="20" t="s">
        <v>55</v>
      </c>
      <c r="C2941" s="20" t="s">
        <v>56</v>
      </c>
      <c r="D2941" s="20" t="s">
        <v>56</v>
      </c>
      <c r="E2941" s="20" t="s">
        <v>56</v>
      </c>
      <c r="F2941" s="12">
        <v>3076</v>
      </c>
      <c r="G2941" s="12">
        <v>365</v>
      </c>
      <c r="H2941" s="12">
        <v>26</v>
      </c>
      <c r="I2941" s="29">
        <v>5402982</v>
      </c>
      <c r="J2941" s="3">
        <v>365</v>
      </c>
      <c r="K2941" s="13">
        <v>1.6620599999999999E-4</v>
      </c>
      <c r="L2941" s="15">
        <v>1377849.05</v>
      </c>
      <c r="M2941" s="29">
        <v>2750.2</v>
      </c>
      <c r="N2941" s="12">
        <v>438</v>
      </c>
      <c r="O2941" s="12">
        <v>536</v>
      </c>
      <c r="P2941" s="12">
        <v>530</v>
      </c>
      <c r="Q2941" s="12">
        <v>501</v>
      </c>
    </row>
    <row r="2942" spans="1:17" x14ac:dyDescent="0.3">
      <c r="A2942" s="33" t="s">
        <v>2400</v>
      </c>
      <c r="B2942" s="20" t="s">
        <v>56</v>
      </c>
      <c r="C2942" s="20" t="s">
        <v>56</v>
      </c>
      <c r="D2942" s="20" t="s">
        <v>56</v>
      </c>
      <c r="E2942" s="20" t="s">
        <v>56</v>
      </c>
      <c r="F2942" s="12">
        <v>357</v>
      </c>
      <c r="G2942" s="12">
        <v>335</v>
      </c>
      <c r="H2942" s="12">
        <v>22</v>
      </c>
      <c r="I2942" s="29">
        <v>2285885</v>
      </c>
      <c r="J2942" s="3">
        <v>365</v>
      </c>
      <c r="K2942" s="13">
        <v>7.0318E-5</v>
      </c>
      <c r="L2942" s="15" t="s">
        <v>2689</v>
      </c>
      <c r="M2942" s="29" t="s">
        <v>2689</v>
      </c>
      <c r="N2942" s="12" t="s">
        <v>2689</v>
      </c>
      <c r="O2942" s="12" t="s">
        <v>2689</v>
      </c>
      <c r="P2942" s="12" t="s">
        <v>2689</v>
      </c>
      <c r="Q2942" s="12" t="s">
        <v>2689</v>
      </c>
    </row>
    <row r="2943" spans="1:17" x14ac:dyDescent="0.3">
      <c r="A2943" s="33" t="s">
        <v>2401</v>
      </c>
      <c r="B2943" s="20" t="s">
        <v>56</v>
      </c>
      <c r="C2943" s="20" t="s">
        <v>56</v>
      </c>
      <c r="D2943" s="20" t="s">
        <v>56</v>
      </c>
      <c r="E2943" s="20" t="s">
        <v>55</v>
      </c>
      <c r="F2943" s="12"/>
      <c r="G2943" s="12"/>
      <c r="H2943" s="12" t="s">
        <v>2689</v>
      </c>
      <c r="I2943" s="29"/>
      <c r="J2943" s="3"/>
      <c r="K2943" s="13" t="s">
        <v>2689</v>
      </c>
      <c r="L2943" s="15" t="s">
        <v>2689</v>
      </c>
      <c r="M2943" s="29" t="s">
        <v>2689</v>
      </c>
      <c r="N2943" s="12" t="s">
        <v>2689</v>
      </c>
      <c r="O2943" s="12" t="s">
        <v>2689</v>
      </c>
      <c r="P2943" s="12" t="s">
        <v>2689</v>
      </c>
      <c r="Q2943" s="12" t="s">
        <v>2689</v>
      </c>
    </row>
    <row r="2944" spans="1:17" x14ac:dyDescent="0.3">
      <c r="A2944" s="33" t="s">
        <v>2402</v>
      </c>
      <c r="B2944" s="20" t="s">
        <v>57</v>
      </c>
      <c r="C2944" s="20" t="s">
        <v>56</v>
      </c>
      <c r="D2944" s="20" t="s">
        <v>56</v>
      </c>
      <c r="E2944" s="20" t="s">
        <v>56</v>
      </c>
      <c r="F2944" s="12">
        <v>2561</v>
      </c>
      <c r="G2944" s="12">
        <v>365</v>
      </c>
      <c r="H2944" s="12">
        <v>711</v>
      </c>
      <c r="I2944" s="29">
        <v>3938717</v>
      </c>
      <c r="J2944" s="3">
        <v>365</v>
      </c>
      <c r="K2944" s="13">
        <v>1.21162E-4</v>
      </c>
      <c r="L2944" s="15" t="s">
        <v>2689</v>
      </c>
      <c r="M2944" s="29">
        <v>468.71</v>
      </c>
      <c r="N2944" s="12">
        <v>2138</v>
      </c>
      <c r="O2944" s="12">
        <v>2145</v>
      </c>
      <c r="P2944" s="12">
        <v>2147</v>
      </c>
      <c r="Q2944" s="12">
        <v>2143</v>
      </c>
    </row>
    <row r="2945" spans="1:17" x14ac:dyDescent="0.3">
      <c r="A2945" s="33" t="s">
        <v>2403</v>
      </c>
      <c r="B2945" s="20" t="s">
        <v>55</v>
      </c>
      <c r="C2945" s="20" t="s">
        <v>56</v>
      </c>
      <c r="D2945" s="20" t="s">
        <v>56</v>
      </c>
      <c r="E2945" s="20" t="s">
        <v>56</v>
      </c>
      <c r="F2945" s="12">
        <v>26919</v>
      </c>
      <c r="G2945" s="12">
        <v>365</v>
      </c>
      <c r="H2945" s="12">
        <v>3419</v>
      </c>
      <c r="I2945" s="29">
        <v>12218903</v>
      </c>
      <c r="J2945" s="3">
        <v>365</v>
      </c>
      <c r="K2945" s="13">
        <v>3.7587599999999998E-4</v>
      </c>
      <c r="L2945" s="15">
        <v>3116020.72</v>
      </c>
      <c r="M2945" s="29">
        <v>382.01</v>
      </c>
      <c r="N2945" s="12">
        <v>7922</v>
      </c>
      <c r="O2945" s="12">
        <v>8133</v>
      </c>
      <c r="P2945" s="12">
        <v>8417</v>
      </c>
      <c r="Q2945" s="12">
        <v>8157</v>
      </c>
    </row>
    <row r="2946" spans="1:17" x14ac:dyDescent="0.3">
      <c r="A2946" s="33" t="s">
        <v>2404</v>
      </c>
      <c r="B2946" s="20" t="s">
        <v>57</v>
      </c>
      <c r="C2946" s="20" t="s">
        <v>56</v>
      </c>
      <c r="D2946" s="20" t="s">
        <v>56</v>
      </c>
      <c r="E2946" s="20" t="s">
        <v>56</v>
      </c>
      <c r="F2946" s="12">
        <v>3629</v>
      </c>
      <c r="G2946" s="12">
        <v>365</v>
      </c>
      <c r="H2946" s="12">
        <v>1915</v>
      </c>
      <c r="I2946" s="29">
        <v>5556913</v>
      </c>
      <c r="J2946" s="3">
        <v>365</v>
      </c>
      <c r="K2946" s="13">
        <v>1.70941E-4</v>
      </c>
      <c r="L2946" s="15" t="s">
        <v>2689</v>
      </c>
      <c r="M2946" s="29">
        <v>403.16</v>
      </c>
      <c r="N2946" s="12">
        <v>3390</v>
      </c>
      <c r="O2946" s="12">
        <v>3733</v>
      </c>
      <c r="P2946" s="12">
        <v>3423</v>
      </c>
      <c r="Q2946" s="12">
        <v>3515</v>
      </c>
    </row>
    <row r="2947" spans="1:17" x14ac:dyDescent="0.3">
      <c r="A2947" s="33" t="s">
        <v>2405</v>
      </c>
      <c r="B2947" s="20" t="s">
        <v>55</v>
      </c>
      <c r="C2947" s="20" t="s">
        <v>56</v>
      </c>
      <c r="D2947" s="20" t="s">
        <v>56</v>
      </c>
      <c r="E2947" s="20" t="s">
        <v>56</v>
      </c>
      <c r="F2947" s="12">
        <v>1718</v>
      </c>
      <c r="G2947" s="12">
        <v>365</v>
      </c>
      <c r="H2947" s="12">
        <v>182</v>
      </c>
      <c r="I2947" s="29">
        <v>2079793</v>
      </c>
      <c r="J2947" s="3">
        <v>365</v>
      </c>
      <c r="K2947" s="13">
        <v>6.3978000000000003E-5</v>
      </c>
      <c r="L2947" s="15">
        <v>530381.32999999996</v>
      </c>
      <c r="M2947" s="29">
        <v>611.04</v>
      </c>
      <c r="N2947" s="12">
        <v>799</v>
      </c>
      <c r="O2947" s="12">
        <v>971</v>
      </c>
      <c r="P2947" s="12">
        <v>833</v>
      </c>
      <c r="Q2947" s="12">
        <v>868</v>
      </c>
    </row>
    <row r="2948" spans="1:17" x14ac:dyDescent="0.3">
      <c r="A2948" s="33" t="s">
        <v>2406</v>
      </c>
      <c r="B2948" s="20" t="s">
        <v>57</v>
      </c>
      <c r="C2948" s="20" t="s">
        <v>56</v>
      </c>
      <c r="D2948" s="20" t="s">
        <v>56</v>
      </c>
      <c r="E2948" s="20" t="s">
        <v>56</v>
      </c>
      <c r="F2948" s="12">
        <v>2467</v>
      </c>
      <c r="G2948" s="12">
        <v>365</v>
      </c>
      <c r="H2948" s="12">
        <v>324</v>
      </c>
      <c r="I2948" s="29">
        <v>2206172</v>
      </c>
      <c r="J2948" s="3">
        <v>365</v>
      </c>
      <c r="K2948" s="13">
        <v>6.7866000000000004E-5</v>
      </c>
      <c r="L2948" s="15" t="s">
        <v>2689</v>
      </c>
      <c r="M2948" s="29">
        <v>321.68</v>
      </c>
      <c r="N2948" s="12">
        <v>1749</v>
      </c>
      <c r="O2948" s="12">
        <v>1757</v>
      </c>
      <c r="P2948" s="12">
        <v>1741</v>
      </c>
      <c r="Q2948" s="12">
        <v>1749</v>
      </c>
    </row>
    <row r="2949" spans="1:17" x14ac:dyDescent="0.3">
      <c r="A2949" s="33" t="s">
        <v>2407</v>
      </c>
      <c r="B2949" s="20" t="s">
        <v>57</v>
      </c>
      <c r="C2949" s="20" t="s">
        <v>56</v>
      </c>
      <c r="D2949" s="20" t="s">
        <v>56</v>
      </c>
      <c r="E2949" s="20" t="s">
        <v>56</v>
      </c>
      <c r="F2949" s="12">
        <v>1867</v>
      </c>
      <c r="G2949" s="12">
        <v>365</v>
      </c>
      <c r="H2949" s="12">
        <v>278</v>
      </c>
      <c r="I2949" s="29">
        <v>2804780</v>
      </c>
      <c r="J2949" s="3">
        <v>365</v>
      </c>
      <c r="K2949" s="13">
        <v>8.6279999999999994E-5</v>
      </c>
      <c r="L2949" s="15" t="s">
        <v>2689</v>
      </c>
      <c r="M2949" s="29">
        <v>556.19000000000005</v>
      </c>
      <c r="N2949" s="12">
        <v>1330</v>
      </c>
      <c r="O2949" s="12">
        <v>1246</v>
      </c>
      <c r="P2949" s="12">
        <v>1282</v>
      </c>
      <c r="Q2949" s="12">
        <v>1286</v>
      </c>
    </row>
    <row r="2950" spans="1:17" x14ac:dyDescent="0.3">
      <c r="A2950" s="33" t="s">
        <v>2408</v>
      </c>
      <c r="B2950" s="20" t="s">
        <v>56</v>
      </c>
      <c r="C2950" s="20" t="s">
        <v>56</v>
      </c>
      <c r="D2950" s="20" t="s">
        <v>56</v>
      </c>
      <c r="E2950" s="20" t="s">
        <v>56</v>
      </c>
      <c r="F2950" s="12">
        <v>2976</v>
      </c>
      <c r="G2950" s="12">
        <v>365</v>
      </c>
      <c r="H2950" s="12">
        <v>26</v>
      </c>
      <c r="I2950" s="29">
        <v>12377648</v>
      </c>
      <c r="J2950" s="3">
        <v>365</v>
      </c>
      <c r="K2950" s="13">
        <v>3.8076000000000001E-4</v>
      </c>
      <c r="L2950" s="15" t="s">
        <v>2689</v>
      </c>
      <c r="M2950" s="29" t="s">
        <v>2689</v>
      </c>
      <c r="N2950" s="12" t="s">
        <v>2689</v>
      </c>
      <c r="O2950" s="12" t="s">
        <v>2689</v>
      </c>
      <c r="P2950" s="12" t="s">
        <v>2689</v>
      </c>
      <c r="Q2950" s="12" t="s">
        <v>2689</v>
      </c>
    </row>
    <row r="2951" spans="1:17" x14ac:dyDescent="0.3">
      <c r="A2951" s="33" t="s">
        <v>2409</v>
      </c>
      <c r="B2951" s="20" t="s">
        <v>56</v>
      </c>
      <c r="C2951" s="20" t="s">
        <v>56</v>
      </c>
      <c r="D2951" s="20" t="s">
        <v>56</v>
      </c>
      <c r="E2951" s="20" t="s">
        <v>56</v>
      </c>
      <c r="F2951" s="12">
        <v>3711</v>
      </c>
      <c r="G2951" s="12">
        <v>365</v>
      </c>
      <c r="H2951" s="12">
        <v>14</v>
      </c>
      <c r="I2951" s="29">
        <v>10764243</v>
      </c>
      <c r="J2951" s="3">
        <v>365</v>
      </c>
      <c r="K2951" s="13">
        <v>3.3112799999999998E-4</v>
      </c>
      <c r="L2951" s="15" t="s">
        <v>2689</v>
      </c>
      <c r="M2951" s="29" t="s">
        <v>2689</v>
      </c>
      <c r="N2951" s="12" t="s">
        <v>2689</v>
      </c>
      <c r="O2951" s="12" t="s">
        <v>2689</v>
      </c>
      <c r="P2951" s="12" t="s">
        <v>2689</v>
      </c>
      <c r="Q2951" s="12" t="s">
        <v>2689</v>
      </c>
    </row>
    <row r="2952" spans="1:17" x14ac:dyDescent="0.3">
      <c r="A2952" s="33" t="s">
        <v>2410</v>
      </c>
      <c r="B2952" s="20" t="s">
        <v>55</v>
      </c>
      <c r="C2952" s="20" t="s">
        <v>56</v>
      </c>
      <c r="D2952" s="20" t="s">
        <v>56</v>
      </c>
      <c r="E2952" s="20" t="s">
        <v>56</v>
      </c>
      <c r="F2952" s="12">
        <v>3071</v>
      </c>
      <c r="G2952" s="12">
        <v>365</v>
      </c>
      <c r="H2952" s="12">
        <v>542</v>
      </c>
      <c r="I2952" s="29">
        <v>1906603</v>
      </c>
      <c r="J2952" s="3">
        <v>365</v>
      </c>
      <c r="K2952" s="13">
        <v>5.8650999999999998E-5</v>
      </c>
      <c r="L2952" s="15">
        <v>486215.04</v>
      </c>
      <c r="M2952" s="29">
        <v>515.6</v>
      </c>
      <c r="N2952" s="12">
        <v>1049</v>
      </c>
      <c r="O2952" s="12">
        <v>960</v>
      </c>
      <c r="P2952" s="12">
        <v>819</v>
      </c>
      <c r="Q2952" s="12">
        <v>943</v>
      </c>
    </row>
    <row r="2953" spans="1:17" x14ac:dyDescent="0.3">
      <c r="A2953" s="33" t="s">
        <v>2411</v>
      </c>
      <c r="B2953" s="20" t="s">
        <v>55</v>
      </c>
      <c r="C2953" s="20" t="s">
        <v>56</v>
      </c>
      <c r="D2953" s="20" t="s">
        <v>56</v>
      </c>
      <c r="E2953" s="20" t="s">
        <v>56</v>
      </c>
      <c r="F2953" s="12">
        <v>863</v>
      </c>
      <c r="G2953" s="12">
        <v>365</v>
      </c>
      <c r="H2953" s="12">
        <v>332</v>
      </c>
      <c r="I2953" s="29">
        <v>1220257</v>
      </c>
      <c r="J2953" s="3">
        <v>365</v>
      </c>
      <c r="K2953" s="13">
        <v>3.7537000000000003E-5</v>
      </c>
      <c r="L2953" s="15">
        <v>311185.55</v>
      </c>
      <c r="M2953" s="29">
        <v>629.92999999999995</v>
      </c>
      <c r="N2953" s="12">
        <v>530</v>
      </c>
      <c r="O2953" s="12">
        <v>457</v>
      </c>
      <c r="P2953" s="12">
        <v>494</v>
      </c>
      <c r="Q2953" s="12">
        <v>494</v>
      </c>
    </row>
    <row r="2954" spans="1:17" x14ac:dyDescent="0.3">
      <c r="A2954" s="33" t="s">
        <v>2412</v>
      </c>
      <c r="B2954" s="20" t="s">
        <v>57</v>
      </c>
      <c r="C2954" s="20" t="s">
        <v>56</v>
      </c>
      <c r="D2954" s="20" t="s">
        <v>56</v>
      </c>
      <c r="E2954" s="20" t="s">
        <v>56</v>
      </c>
      <c r="F2954" s="12">
        <v>6974</v>
      </c>
      <c r="G2954" s="12">
        <v>365</v>
      </c>
      <c r="H2954" s="12">
        <v>1459</v>
      </c>
      <c r="I2954" s="29">
        <v>21409695</v>
      </c>
      <c r="J2954" s="3">
        <v>365</v>
      </c>
      <c r="K2954" s="13">
        <v>6.5860199999999999E-4</v>
      </c>
      <c r="L2954" s="15" t="s">
        <v>2689</v>
      </c>
      <c r="M2954" s="29">
        <v>844.78</v>
      </c>
      <c r="N2954" s="12">
        <v>6249</v>
      </c>
      <c r="O2954" s="12">
        <v>6769</v>
      </c>
      <c r="P2954" s="12">
        <v>6370</v>
      </c>
      <c r="Q2954" s="12">
        <v>6463</v>
      </c>
    </row>
    <row r="2955" spans="1:17" x14ac:dyDescent="0.3">
      <c r="A2955" s="33" t="s">
        <v>2413</v>
      </c>
      <c r="B2955" s="20" t="s">
        <v>57</v>
      </c>
      <c r="C2955" s="20" t="s">
        <v>56</v>
      </c>
      <c r="D2955" s="20" t="s">
        <v>56</v>
      </c>
      <c r="E2955" s="20" t="s">
        <v>56</v>
      </c>
      <c r="F2955" s="12">
        <v>15575</v>
      </c>
      <c r="G2955" s="12">
        <v>273</v>
      </c>
      <c r="H2955" s="12">
        <v>2578</v>
      </c>
      <c r="I2955" s="29">
        <v>21523102</v>
      </c>
      <c r="J2955" s="3">
        <v>365</v>
      </c>
      <c r="K2955" s="13">
        <v>6.6209099999999996E-4</v>
      </c>
      <c r="L2955" s="15" t="s">
        <v>2689</v>
      </c>
      <c r="M2955" s="29">
        <v>563.35</v>
      </c>
      <c r="N2955" s="12">
        <v>9769</v>
      </c>
      <c r="O2955" s="12">
        <v>9617</v>
      </c>
      <c r="P2955" s="12">
        <v>9843</v>
      </c>
      <c r="Q2955" s="12">
        <v>9743</v>
      </c>
    </row>
    <row r="2956" spans="1:17" x14ac:dyDescent="0.3">
      <c r="A2956" s="33" t="s">
        <v>2414</v>
      </c>
      <c r="B2956" s="20" t="s">
        <v>55</v>
      </c>
      <c r="C2956" s="20" t="s">
        <v>56</v>
      </c>
      <c r="D2956" s="20" t="s">
        <v>56</v>
      </c>
      <c r="E2956" s="20" t="s">
        <v>56</v>
      </c>
      <c r="F2956" s="12">
        <v>39524</v>
      </c>
      <c r="G2956" s="12">
        <v>365</v>
      </c>
      <c r="H2956" s="12">
        <v>4963</v>
      </c>
      <c r="I2956" s="29">
        <v>55488456</v>
      </c>
      <c r="J2956" s="3">
        <v>365</v>
      </c>
      <c r="K2956" s="13">
        <v>1.706929E-3</v>
      </c>
      <c r="L2956" s="15">
        <v>14150466.59</v>
      </c>
      <c r="M2956" s="29">
        <v>1715.42</v>
      </c>
      <c r="N2956" s="12">
        <v>7870</v>
      </c>
      <c r="O2956" s="12">
        <v>8435</v>
      </c>
      <c r="P2956" s="12">
        <v>8442</v>
      </c>
      <c r="Q2956" s="12">
        <v>8249</v>
      </c>
    </row>
    <row r="2957" spans="1:17" x14ac:dyDescent="0.3">
      <c r="A2957" s="33" t="s">
        <v>2415</v>
      </c>
      <c r="B2957" s="20" t="s">
        <v>55</v>
      </c>
      <c r="C2957" s="20" t="s">
        <v>56</v>
      </c>
      <c r="D2957" s="20" t="s">
        <v>56</v>
      </c>
      <c r="E2957" s="20" t="s">
        <v>56</v>
      </c>
      <c r="F2957" s="12">
        <v>49062</v>
      </c>
      <c r="G2957" s="12">
        <v>365</v>
      </c>
      <c r="H2957" s="12">
        <v>4504</v>
      </c>
      <c r="I2957" s="29">
        <v>85191243</v>
      </c>
      <c r="J2957" s="3">
        <v>365</v>
      </c>
      <c r="K2957" s="13">
        <v>2.6206430000000002E-3</v>
      </c>
      <c r="L2957" s="15">
        <v>21725164.559999999</v>
      </c>
      <c r="M2957" s="29">
        <v>2091.98</v>
      </c>
      <c r="N2957" s="12">
        <v>9768</v>
      </c>
      <c r="O2957" s="12">
        <v>10800</v>
      </c>
      <c r="P2957" s="12">
        <v>10587</v>
      </c>
      <c r="Q2957" s="12">
        <v>10385</v>
      </c>
    </row>
    <row r="2958" spans="1:17" x14ac:dyDescent="0.3">
      <c r="A2958" s="33" t="s">
        <v>2416</v>
      </c>
      <c r="B2958" s="20" t="s">
        <v>55</v>
      </c>
      <c r="C2958" s="20" t="s">
        <v>56</v>
      </c>
      <c r="D2958" s="20" t="s">
        <v>56</v>
      </c>
      <c r="E2958" s="20" t="s">
        <v>56</v>
      </c>
      <c r="F2958" s="12">
        <v>4227</v>
      </c>
      <c r="G2958" s="12">
        <v>365</v>
      </c>
      <c r="H2958" s="12">
        <v>842</v>
      </c>
      <c r="I2958" s="29">
        <v>16200230</v>
      </c>
      <c r="J2958" s="3">
        <v>365</v>
      </c>
      <c r="K2958" s="13">
        <v>4.9834900000000004E-4</v>
      </c>
      <c r="L2958" s="15">
        <v>4131324.42</v>
      </c>
      <c r="M2958" s="29">
        <v>2219.9499999999998</v>
      </c>
      <c r="N2958" s="12">
        <v>2000</v>
      </c>
      <c r="O2958" s="12">
        <v>2020</v>
      </c>
      <c r="P2958" s="12">
        <v>1564</v>
      </c>
      <c r="Q2958" s="12">
        <v>1861</v>
      </c>
    </row>
    <row r="2959" spans="1:17" x14ac:dyDescent="0.3">
      <c r="A2959" s="33" t="s">
        <v>2417</v>
      </c>
      <c r="B2959" s="20" t="s">
        <v>55</v>
      </c>
      <c r="C2959" s="20" t="s">
        <v>56</v>
      </c>
      <c r="D2959" s="20" t="s">
        <v>56</v>
      </c>
      <c r="E2959" s="20" t="s">
        <v>56</v>
      </c>
      <c r="F2959" s="12">
        <v>2516</v>
      </c>
      <c r="G2959" s="12">
        <v>122</v>
      </c>
      <c r="H2959" s="12">
        <v>778</v>
      </c>
      <c r="I2959" s="29">
        <v>3857101</v>
      </c>
      <c r="J2959" s="3">
        <v>365</v>
      </c>
      <c r="K2959" s="13">
        <v>1.18652E-4</v>
      </c>
      <c r="L2959" s="15">
        <v>983624.03</v>
      </c>
      <c r="M2959" s="29">
        <v>493.29</v>
      </c>
      <c r="N2959" s="12">
        <v>2082</v>
      </c>
      <c r="O2959" s="12">
        <v>2074</v>
      </c>
      <c r="P2959" s="12">
        <v>1825</v>
      </c>
      <c r="Q2959" s="12">
        <v>1994</v>
      </c>
    </row>
    <row r="2960" spans="1:17" x14ac:dyDescent="0.3">
      <c r="A2960" s="33" t="s">
        <v>2418</v>
      </c>
      <c r="B2960" s="20" t="s">
        <v>55</v>
      </c>
      <c r="C2960" s="20" t="s">
        <v>56</v>
      </c>
      <c r="D2960" s="20" t="s">
        <v>56</v>
      </c>
      <c r="E2960" s="20" t="s">
        <v>56</v>
      </c>
      <c r="F2960" s="12">
        <v>13992</v>
      </c>
      <c r="G2960" s="12">
        <v>365</v>
      </c>
      <c r="H2960" s="12">
        <v>2497</v>
      </c>
      <c r="I2960" s="29">
        <v>24691437</v>
      </c>
      <c r="J2960" s="3">
        <v>365</v>
      </c>
      <c r="K2960" s="13">
        <v>7.5955499999999997E-4</v>
      </c>
      <c r="L2960" s="15">
        <v>6296721.5099999998</v>
      </c>
      <c r="M2960" s="29">
        <v>1665.8</v>
      </c>
      <c r="N2960" s="12">
        <v>3840</v>
      </c>
      <c r="O2960" s="12">
        <v>3991</v>
      </c>
      <c r="P2960" s="12">
        <v>3509</v>
      </c>
      <c r="Q2960" s="12">
        <v>3780</v>
      </c>
    </row>
    <row r="2961" spans="1:17" x14ac:dyDescent="0.3">
      <c r="A2961" s="33" t="s">
        <v>2419</v>
      </c>
      <c r="B2961" s="20" t="s">
        <v>57</v>
      </c>
      <c r="C2961" s="20" t="s">
        <v>56</v>
      </c>
      <c r="D2961" s="20" t="s">
        <v>56</v>
      </c>
      <c r="E2961" s="20" t="s">
        <v>56</v>
      </c>
      <c r="F2961" s="12">
        <v>5183</v>
      </c>
      <c r="G2961" s="12">
        <v>365</v>
      </c>
      <c r="H2961" s="12">
        <v>763</v>
      </c>
      <c r="I2961" s="29">
        <v>18875812</v>
      </c>
      <c r="J2961" s="3">
        <v>365</v>
      </c>
      <c r="K2961" s="13">
        <v>5.8065500000000002E-4</v>
      </c>
      <c r="L2961" s="15" t="s">
        <v>2689</v>
      </c>
      <c r="M2961" s="29">
        <v>954.71</v>
      </c>
      <c r="N2961" s="12">
        <v>4802</v>
      </c>
      <c r="O2961" s="12">
        <v>5119</v>
      </c>
      <c r="P2961" s="12">
        <v>5204</v>
      </c>
      <c r="Q2961" s="12">
        <v>5042</v>
      </c>
    </row>
    <row r="2962" spans="1:17" x14ac:dyDescent="0.3">
      <c r="A2962" s="33" t="s">
        <v>2420</v>
      </c>
      <c r="B2962" s="20" t="s">
        <v>55</v>
      </c>
      <c r="C2962" s="20" t="s">
        <v>56</v>
      </c>
      <c r="D2962" s="20" t="s">
        <v>56</v>
      </c>
      <c r="E2962" s="20" t="s">
        <v>56</v>
      </c>
      <c r="F2962" s="12">
        <v>1958</v>
      </c>
      <c r="G2962" s="12">
        <v>365</v>
      </c>
      <c r="H2962" s="12">
        <v>350</v>
      </c>
      <c r="I2962" s="29">
        <v>11218660</v>
      </c>
      <c r="J2962" s="3">
        <v>365</v>
      </c>
      <c r="K2962" s="13">
        <v>3.4510699999999999E-4</v>
      </c>
      <c r="L2962" s="15">
        <v>2860942.35</v>
      </c>
      <c r="M2962" s="29">
        <v>1857.75</v>
      </c>
      <c r="N2962" s="12">
        <v>1451</v>
      </c>
      <c r="O2962" s="12">
        <v>1522</v>
      </c>
      <c r="P2962" s="12">
        <v>1647</v>
      </c>
      <c r="Q2962" s="12">
        <v>1540</v>
      </c>
    </row>
    <row r="2963" spans="1:17" x14ac:dyDescent="0.3">
      <c r="A2963" s="33" t="s">
        <v>2421</v>
      </c>
      <c r="B2963" s="20" t="s">
        <v>55</v>
      </c>
      <c r="C2963" s="20" t="s">
        <v>56</v>
      </c>
      <c r="D2963" s="20" t="s">
        <v>56</v>
      </c>
      <c r="E2963" s="20" t="s">
        <v>56</v>
      </c>
      <c r="F2963" s="12">
        <v>1924</v>
      </c>
      <c r="G2963" s="12">
        <v>365</v>
      </c>
      <c r="H2963" s="12">
        <v>672</v>
      </c>
      <c r="I2963" s="29">
        <v>7410938</v>
      </c>
      <c r="J2963" s="3">
        <v>365</v>
      </c>
      <c r="K2963" s="13">
        <v>2.2797400000000001E-4</v>
      </c>
      <c r="L2963" s="15">
        <v>1889910.77</v>
      </c>
      <c r="M2963" s="29">
        <v>1169.5</v>
      </c>
      <c r="N2963" s="12">
        <v>1560</v>
      </c>
      <c r="O2963" s="12">
        <v>1612</v>
      </c>
      <c r="P2963" s="12">
        <v>1675</v>
      </c>
      <c r="Q2963" s="12">
        <v>1616</v>
      </c>
    </row>
    <row r="2964" spans="1:17" x14ac:dyDescent="0.3">
      <c r="A2964" s="33" t="s">
        <v>2422</v>
      </c>
      <c r="B2964" s="20" t="s">
        <v>55</v>
      </c>
      <c r="C2964" s="20" t="s">
        <v>56</v>
      </c>
      <c r="D2964" s="20" t="s">
        <v>56</v>
      </c>
      <c r="E2964" s="20" t="s">
        <v>56</v>
      </c>
      <c r="F2964" s="12">
        <v>19187</v>
      </c>
      <c r="G2964" s="12">
        <v>365</v>
      </c>
      <c r="H2964" s="12">
        <v>4096</v>
      </c>
      <c r="I2964" s="29">
        <v>35012665</v>
      </c>
      <c r="J2964" s="3">
        <v>365</v>
      </c>
      <c r="K2964" s="13">
        <v>1.0770549999999999E-3</v>
      </c>
      <c r="L2964" s="15">
        <v>8928803.9700000007</v>
      </c>
      <c r="M2964" s="29">
        <v>726.81</v>
      </c>
      <c r="N2964" s="12">
        <v>11948</v>
      </c>
      <c r="O2964" s="12">
        <v>12377</v>
      </c>
      <c r="P2964" s="12">
        <v>12531</v>
      </c>
      <c r="Q2964" s="12">
        <v>12285</v>
      </c>
    </row>
    <row r="2965" spans="1:17" x14ac:dyDescent="0.3">
      <c r="A2965" s="33" t="s">
        <v>2423</v>
      </c>
      <c r="B2965" s="20" t="s">
        <v>55</v>
      </c>
      <c r="C2965" s="20" t="s">
        <v>56</v>
      </c>
      <c r="D2965" s="20" t="s">
        <v>56</v>
      </c>
      <c r="E2965" s="20" t="s">
        <v>56</v>
      </c>
      <c r="F2965" s="12">
        <v>19421</v>
      </c>
      <c r="G2965" s="12">
        <v>365</v>
      </c>
      <c r="H2965" s="12">
        <v>1974</v>
      </c>
      <c r="I2965" s="29">
        <v>30464322</v>
      </c>
      <c r="J2965" s="3">
        <v>365</v>
      </c>
      <c r="K2965" s="13">
        <v>9.3714000000000004E-4</v>
      </c>
      <c r="L2965" s="15">
        <v>7768901.8899999997</v>
      </c>
      <c r="M2965" s="29">
        <v>846.93</v>
      </c>
      <c r="N2965" s="12">
        <v>8253</v>
      </c>
      <c r="O2965" s="12">
        <v>9119</v>
      </c>
      <c r="P2965" s="12">
        <v>10146</v>
      </c>
      <c r="Q2965" s="12">
        <v>9173</v>
      </c>
    </row>
    <row r="2966" spans="1:17" x14ac:dyDescent="0.3">
      <c r="A2966" s="33" t="s">
        <v>2424</v>
      </c>
      <c r="B2966" s="20" t="s">
        <v>55</v>
      </c>
      <c r="C2966" s="20" t="s">
        <v>56</v>
      </c>
      <c r="D2966" s="20" t="s">
        <v>56</v>
      </c>
      <c r="E2966" s="20" t="s">
        <v>56</v>
      </c>
      <c r="F2966" s="12">
        <v>3051</v>
      </c>
      <c r="G2966" s="12">
        <v>396</v>
      </c>
      <c r="H2966" s="12">
        <v>237</v>
      </c>
      <c r="I2966" s="29">
        <v>3728015</v>
      </c>
      <c r="J2966" s="3">
        <v>365</v>
      </c>
      <c r="K2966" s="13">
        <v>1.14681E-4</v>
      </c>
      <c r="L2966" s="15">
        <v>950704.98</v>
      </c>
      <c r="M2966" s="29">
        <v>446.55</v>
      </c>
      <c r="N2966" s="12">
        <v>2288</v>
      </c>
      <c r="O2966" s="12">
        <v>2193</v>
      </c>
      <c r="P2966" s="12">
        <v>1907</v>
      </c>
      <c r="Q2966" s="12">
        <v>2129</v>
      </c>
    </row>
    <row r="2967" spans="1:17" x14ac:dyDescent="0.3">
      <c r="A2967" s="33" t="s">
        <v>2425</v>
      </c>
      <c r="B2967" s="20" t="s">
        <v>55</v>
      </c>
      <c r="C2967" s="20" t="s">
        <v>56</v>
      </c>
      <c r="D2967" s="20" t="s">
        <v>56</v>
      </c>
      <c r="E2967" s="20" t="s">
        <v>56</v>
      </c>
      <c r="F2967" s="12">
        <v>47788</v>
      </c>
      <c r="G2967" s="12">
        <v>365</v>
      </c>
      <c r="H2967" s="12">
        <v>5571</v>
      </c>
      <c r="I2967" s="29">
        <v>42496072</v>
      </c>
      <c r="J2967" s="3">
        <v>365</v>
      </c>
      <c r="K2967" s="13">
        <v>1.3072590000000001E-3</v>
      </c>
      <c r="L2967" s="15">
        <v>10837195.52</v>
      </c>
      <c r="M2967" s="29">
        <v>828.09</v>
      </c>
      <c r="N2967" s="12">
        <v>12363</v>
      </c>
      <c r="O2967" s="12">
        <v>14012</v>
      </c>
      <c r="P2967" s="12">
        <v>12886</v>
      </c>
      <c r="Q2967" s="12">
        <v>13087</v>
      </c>
    </row>
    <row r="2968" spans="1:17" x14ac:dyDescent="0.3">
      <c r="A2968" s="33" t="s">
        <v>2426</v>
      </c>
      <c r="B2968" s="20" t="s">
        <v>55</v>
      </c>
      <c r="C2968" s="20" t="s">
        <v>56</v>
      </c>
      <c r="D2968" s="20" t="s">
        <v>56</v>
      </c>
      <c r="E2968" s="20" t="s">
        <v>56</v>
      </c>
      <c r="F2968" s="12">
        <v>53771</v>
      </c>
      <c r="G2968" s="12">
        <v>365</v>
      </c>
      <c r="H2968" s="12">
        <v>7724</v>
      </c>
      <c r="I2968" s="29">
        <v>148381642</v>
      </c>
      <c r="J2968" s="3">
        <v>365</v>
      </c>
      <c r="K2968" s="13">
        <v>4.5644980000000002E-3</v>
      </c>
      <c r="L2968" s="15">
        <v>37839752.960000001</v>
      </c>
      <c r="M2968" s="29">
        <v>4147.7299999999996</v>
      </c>
      <c r="N2968" s="12">
        <v>8506</v>
      </c>
      <c r="O2968" s="12">
        <v>9592</v>
      </c>
      <c r="P2968" s="12">
        <v>9271</v>
      </c>
      <c r="Q2968" s="12">
        <v>9123</v>
      </c>
    </row>
    <row r="2969" spans="1:17" x14ac:dyDescent="0.3">
      <c r="A2969" s="33" t="s">
        <v>2427</v>
      </c>
      <c r="B2969" s="20" t="s">
        <v>55</v>
      </c>
      <c r="C2969" s="20" t="s">
        <v>56</v>
      </c>
      <c r="D2969" s="20" t="s">
        <v>56</v>
      </c>
      <c r="E2969" s="20" t="s">
        <v>56</v>
      </c>
      <c r="F2969" s="12">
        <v>1559</v>
      </c>
      <c r="G2969" s="12">
        <v>273</v>
      </c>
      <c r="H2969" s="12">
        <v>197</v>
      </c>
      <c r="I2969" s="29">
        <v>5955494</v>
      </c>
      <c r="J2969" s="3">
        <v>365</v>
      </c>
      <c r="K2969" s="13">
        <v>1.8320200000000001E-4</v>
      </c>
      <c r="L2969" s="15">
        <v>1518748.67</v>
      </c>
      <c r="M2969" s="29">
        <v>1680.03</v>
      </c>
      <c r="N2969" s="12">
        <v>825</v>
      </c>
      <c r="O2969" s="12">
        <v>855</v>
      </c>
      <c r="P2969" s="12">
        <v>1033</v>
      </c>
      <c r="Q2969" s="12">
        <v>904</v>
      </c>
    </row>
    <row r="2970" spans="1:17" x14ac:dyDescent="0.3">
      <c r="A2970" s="33" t="s">
        <v>2428</v>
      </c>
      <c r="B2970" s="20" t="s">
        <v>55</v>
      </c>
      <c r="C2970" s="20" t="s">
        <v>56</v>
      </c>
      <c r="D2970" s="20" t="s">
        <v>56</v>
      </c>
      <c r="E2970" s="20" t="s">
        <v>56</v>
      </c>
      <c r="F2970" s="12">
        <v>2243</v>
      </c>
      <c r="G2970" s="12">
        <v>365</v>
      </c>
      <c r="H2970" s="12">
        <v>431</v>
      </c>
      <c r="I2970" s="29">
        <v>6269030</v>
      </c>
      <c r="J2970" s="3">
        <v>365</v>
      </c>
      <c r="K2970" s="13">
        <v>1.9284700000000001E-4</v>
      </c>
      <c r="L2970" s="15">
        <v>1598705.5</v>
      </c>
      <c r="M2970" s="29">
        <v>1392.6</v>
      </c>
      <c r="N2970" s="12">
        <v>1103</v>
      </c>
      <c r="O2970" s="12">
        <v>1212</v>
      </c>
      <c r="P2970" s="12">
        <v>1130</v>
      </c>
      <c r="Q2970" s="12">
        <v>1148</v>
      </c>
    </row>
    <row r="2971" spans="1:17" x14ac:dyDescent="0.3">
      <c r="A2971" s="33" t="s">
        <v>2429</v>
      </c>
      <c r="B2971" s="20" t="s">
        <v>56</v>
      </c>
      <c r="C2971" s="20" t="s">
        <v>56</v>
      </c>
      <c r="D2971" s="20" t="s">
        <v>56</v>
      </c>
      <c r="E2971" s="20" t="s">
        <v>56</v>
      </c>
      <c r="F2971" s="12">
        <v>306</v>
      </c>
      <c r="G2971" s="12">
        <v>365</v>
      </c>
      <c r="H2971" s="12">
        <v>174</v>
      </c>
      <c r="I2971" s="29">
        <v>3131774</v>
      </c>
      <c r="J2971" s="3">
        <v>365</v>
      </c>
      <c r="K2971" s="13">
        <v>9.6339E-5</v>
      </c>
      <c r="L2971" s="15" t="s">
        <v>2689</v>
      </c>
      <c r="M2971" s="29" t="s">
        <v>2689</v>
      </c>
      <c r="N2971" s="12" t="s">
        <v>2689</v>
      </c>
      <c r="O2971" s="12" t="s">
        <v>2689</v>
      </c>
      <c r="P2971" s="12" t="s">
        <v>2689</v>
      </c>
      <c r="Q2971" s="12" t="s">
        <v>2689</v>
      </c>
    </row>
    <row r="2972" spans="1:17" x14ac:dyDescent="0.3">
      <c r="A2972" s="33" t="s">
        <v>2430</v>
      </c>
      <c r="B2972" s="20" t="s">
        <v>55</v>
      </c>
      <c r="C2972" s="20" t="s">
        <v>56</v>
      </c>
      <c r="D2972" s="20" t="s">
        <v>56</v>
      </c>
      <c r="E2972" s="20" t="s">
        <v>56</v>
      </c>
      <c r="F2972" s="12">
        <v>12465</v>
      </c>
      <c r="G2972" s="12">
        <v>365</v>
      </c>
      <c r="H2972" s="12">
        <v>2032</v>
      </c>
      <c r="I2972" s="29">
        <v>25294795</v>
      </c>
      <c r="J2972" s="3">
        <v>365</v>
      </c>
      <c r="K2972" s="13">
        <v>7.7811500000000001E-4</v>
      </c>
      <c r="L2972" s="15">
        <v>6450587.7000000002</v>
      </c>
      <c r="M2972" s="29">
        <v>1235.03</v>
      </c>
      <c r="N2972" s="12">
        <v>5233</v>
      </c>
      <c r="O2972" s="12">
        <v>5206</v>
      </c>
      <c r="P2972" s="12">
        <v>5230</v>
      </c>
      <c r="Q2972" s="12">
        <v>5223</v>
      </c>
    </row>
    <row r="2973" spans="1:17" x14ac:dyDescent="0.3">
      <c r="A2973" s="33" t="s">
        <v>2431</v>
      </c>
      <c r="B2973" s="20" t="s">
        <v>55</v>
      </c>
      <c r="C2973" s="20" t="s">
        <v>56</v>
      </c>
      <c r="D2973" s="20" t="s">
        <v>56</v>
      </c>
      <c r="E2973" s="20" t="s">
        <v>56</v>
      </c>
      <c r="F2973" s="12">
        <v>5565</v>
      </c>
      <c r="G2973" s="12">
        <v>365</v>
      </c>
      <c r="H2973" s="12">
        <v>438</v>
      </c>
      <c r="I2973" s="29">
        <v>7307116</v>
      </c>
      <c r="J2973" s="3">
        <v>365</v>
      </c>
      <c r="K2973" s="13">
        <v>2.2478099999999999E-4</v>
      </c>
      <c r="L2973" s="15">
        <v>1863434.46</v>
      </c>
      <c r="M2973" s="29">
        <v>722.54</v>
      </c>
      <c r="N2973" s="12">
        <v>2541</v>
      </c>
      <c r="O2973" s="12">
        <v>2688</v>
      </c>
      <c r="P2973" s="12">
        <v>2509</v>
      </c>
      <c r="Q2973" s="12">
        <v>2579</v>
      </c>
    </row>
    <row r="2974" spans="1:17" x14ac:dyDescent="0.3">
      <c r="A2974" s="33" t="s">
        <v>2432</v>
      </c>
      <c r="B2974" s="20" t="s">
        <v>55</v>
      </c>
      <c r="C2974" s="20" t="s">
        <v>56</v>
      </c>
      <c r="D2974" s="20" t="s">
        <v>56</v>
      </c>
      <c r="E2974" s="20" t="s">
        <v>56</v>
      </c>
      <c r="F2974" s="12">
        <v>4499</v>
      </c>
      <c r="G2974" s="12">
        <v>365</v>
      </c>
      <c r="H2974" s="12">
        <v>627</v>
      </c>
      <c r="I2974" s="29">
        <v>10589768</v>
      </c>
      <c r="J2974" s="3">
        <v>365</v>
      </c>
      <c r="K2974" s="13">
        <v>3.2576099999999999E-4</v>
      </c>
      <c r="L2974" s="15">
        <v>2700564.57</v>
      </c>
      <c r="M2974" s="29">
        <v>1022.17</v>
      </c>
      <c r="N2974" s="12">
        <v>2515</v>
      </c>
      <c r="O2974" s="12">
        <v>2763</v>
      </c>
      <c r="P2974" s="12">
        <v>2649</v>
      </c>
      <c r="Q2974" s="12">
        <v>2642</v>
      </c>
    </row>
    <row r="2975" spans="1:17" x14ac:dyDescent="0.3">
      <c r="A2975" s="33" t="s">
        <v>2433</v>
      </c>
      <c r="B2975" s="20" t="s">
        <v>55</v>
      </c>
      <c r="C2975" s="20" t="s">
        <v>56</v>
      </c>
      <c r="D2975" s="20" t="s">
        <v>56</v>
      </c>
      <c r="E2975" s="20" t="s">
        <v>56</v>
      </c>
      <c r="F2975" s="12">
        <v>5225</v>
      </c>
      <c r="G2975" s="12">
        <v>365</v>
      </c>
      <c r="H2975" s="12">
        <v>838</v>
      </c>
      <c r="I2975" s="29">
        <v>17039326</v>
      </c>
      <c r="J2975" s="3">
        <v>365</v>
      </c>
      <c r="K2975" s="13">
        <v>5.24162E-4</v>
      </c>
      <c r="L2975" s="15">
        <v>4345307.67</v>
      </c>
      <c r="M2975" s="29">
        <v>1030.18</v>
      </c>
      <c r="N2975" s="12">
        <v>4047</v>
      </c>
      <c r="O2975" s="12">
        <v>4052</v>
      </c>
      <c r="P2975" s="12">
        <v>4554</v>
      </c>
      <c r="Q2975" s="12">
        <v>4218</v>
      </c>
    </row>
    <row r="2976" spans="1:17" x14ac:dyDescent="0.3">
      <c r="A2976" s="33" t="s">
        <v>2434</v>
      </c>
      <c r="B2976" s="20" t="s">
        <v>55</v>
      </c>
      <c r="C2976" s="20" t="s">
        <v>56</v>
      </c>
      <c r="D2976" s="20" t="s">
        <v>56</v>
      </c>
      <c r="E2976" s="20" t="s">
        <v>56</v>
      </c>
      <c r="F2976" s="12">
        <v>6408</v>
      </c>
      <c r="G2976" s="12">
        <v>365</v>
      </c>
      <c r="H2976" s="12">
        <v>1581</v>
      </c>
      <c r="I2976" s="29">
        <v>14103515</v>
      </c>
      <c r="J2976" s="3">
        <v>365</v>
      </c>
      <c r="K2976" s="13">
        <v>4.3385100000000002E-4</v>
      </c>
      <c r="L2976" s="15">
        <v>3596627.7</v>
      </c>
      <c r="M2976" s="29">
        <v>892.24</v>
      </c>
      <c r="N2976" s="12">
        <v>3730</v>
      </c>
      <c r="O2976" s="12">
        <v>4150</v>
      </c>
      <c r="P2976" s="12">
        <v>4214</v>
      </c>
      <c r="Q2976" s="12">
        <v>4031</v>
      </c>
    </row>
    <row r="2977" spans="1:17" x14ac:dyDescent="0.3">
      <c r="A2977" s="33" t="s">
        <v>2435</v>
      </c>
      <c r="B2977" s="20" t="s">
        <v>55</v>
      </c>
      <c r="C2977" s="20" t="s">
        <v>56</v>
      </c>
      <c r="D2977" s="20" t="s">
        <v>56</v>
      </c>
      <c r="E2977" s="20" t="s">
        <v>56</v>
      </c>
      <c r="F2977" s="12">
        <v>6464</v>
      </c>
      <c r="G2977" s="12">
        <v>365</v>
      </c>
      <c r="H2977" s="12">
        <v>580</v>
      </c>
      <c r="I2977" s="29">
        <v>15496395</v>
      </c>
      <c r="J2977" s="3">
        <v>365</v>
      </c>
      <c r="K2977" s="13">
        <v>4.7669800000000001E-4</v>
      </c>
      <c r="L2977" s="15">
        <v>3951834.95</v>
      </c>
      <c r="M2977" s="29">
        <v>2123.5</v>
      </c>
      <c r="N2977" s="12">
        <v>1628</v>
      </c>
      <c r="O2977" s="12">
        <v>1997</v>
      </c>
      <c r="P2977" s="12">
        <v>1958</v>
      </c>
      <c r="Q2977" s="12">
        <v>1861</v>
      </c>
    </row>
    <row r="2978" spans="1:17" x14ac:dyDescent="0.3">
      <c r="A2978" s="33" t="s">
        <v>2436</v>
      </c>
      <c r="B2978" s="20" t="s">
        <v>55</v>
      </c>
      <c r="C2978" s="20" t="s">
        <v>56</v>
      </c>
      <c r="D2978" s="20" t="s">
        <v>56</v>
      </c>
      <c r="E2978" s="20" t="s">
        <v>56</v>
      </c>
      <c r="F2978" s="12">
        <v>9174</v>
      </c>
      <c r="G2978" s="12">
        <v>365</v>
      </c>
      <c r="H2978" s="12">
        <v>1988</v>
      </c>
      <c r="I2978" s="29">
        <v>21568744</v>
      </c>
      <c r="J2978" s="3">
        <v>365</v>
      </c>
      <c r="K2978" s="13">
        <v>6.6349499999999995E-4</v>
      </c>
      <c r="L2978" s="15">
        <v>5500383.5599999996</v>
      </c>
      <c r="M2978" s="29">
        <v>757.52</v>
      </c>
      <c r="N2978" s="12">
        <v>6827</v>
      </c>
      <c r="O2978" s="12">
        <v>7403</v>
      </c>
      <c r="P2978" s="12">
        <v>7552</v>
      </c>
      <c r="Q2978" s="12">
        <v>7261</v>
      </c>
    </row>
    <row r="2979" spans="1:17" x14ac:dyDescent="0.3">
      <c r="A2979" s="33" t="s">
        <v>2437</v>
      </c>
      <c r="B2979" s="20" t="s">
        <v>55</v>
      </c>
      <c r="C2979" s="20" t="s">
        <v>56</v>
      </c>
      <c r="D2979" s="20" t="s">
        <v>56</v>
      </c>
      <c r="E2979" s="20" t="s">
        <v>56</v>
      </c>
      <c r="F2979" s="12">
        <v>8563</v>
      </c>
      <c r="G2979" s="12">
        <v>365</v>
      </c>
      <c r="H2979" s="12">
        <v>3338</v>
      </c>
      <c r="I2979" s="29">
        <v>12083873</v>
      </c>
      <c r="J2979" s="3">
        <v>365</v>
      </c>
      <c r="K2979" s="13">
        <v>3.7172300000000002E-4</v>
      </c>
      <c r="L2979" s="15">
        <v>3081585.86</v>
      </c>
      <c r="M2979" s="29">
        <v>435.5</v>
      </c>
      <c r="N2979" s="12">
        <v>7078</v>
      </c>
      <c r="O2979" s="12">
        <v>7199</v>
      </c>
      <c r="P2979" s="12">
        <v>6951</v>
      </c>
      <c r="Q2979" s="12">
        <v>7076</v>
      </c>
    </row>
    <row r="2980" spans="1:17" x14ac:dyDescent="0.3">
      <c r="A2980" s="33" t="s">
        <v>2438</v>
      </c>
      <c r="B2980" s="20" t="s">
        <v>56</v>
      </c>
      <c r="C2980" s="20" t="s">
        <v>56</v>
      </c>
      <c r="D2980" s="20" t="s">
        <v>56</v>
      </c>
      <c r="E2980" s="20" t="s">
        <v>56</v>
      </c>
      <c r="F2980" s="12">
        <v>10525</v>
      </c>
      <c r="G2980" s="12">
        <v>365</v>
      </c>
      <c r="H2980" s="12">
        <v>1301</v>
      </c>
      <c r="I2980" s="29">
        <v>14296913</v>
      </c>
      <c r="J2980" s="3">
        <v>365</v>
      </c>
      <c r="K2980" s="13">
        <v>4.3980000000000001E-4</v>
      </c>
      <c r="L2980" s="15" t="s">
        <v>2689</v>
      </c>
      <c r="M2980" s="29" t="s">
        <v>2689</v>
      </c>
      <c r="N2980" s="12" t="s">
        <v>2689</v>
      </c>
      <c r="O2980" s="12" t="s">
        <v>2689</v>
      </c>
      <c r="P2980" s="12" t="s">
        <v>2689</v>
      </c>
      <c r="Q2980" s="12" t="s">
        <v>2689</v>
      </c>
    </row>
    <row r="2981" spans="1:17" x14ac:dyDescent="0.3">
      <c r="A2981" s="33" t="s">
        <v>2439</v>
      </c>
      <c r="B2981" s="20" t="s">
        <v>55</v>
      </c>
      <c r="C2981" s="20" t="s">
        <v>56</v>
      </c>
      <c r="D2981" s="20" t="s">
        <v>56</v>
      </c>
      <c r="E2981" s="20" t="s">
        <v>56</v>
      </c>
      <c r="F2981" s="12">
        <v>16646</v>
      </c>
      <c r="G2981" s="12">
        <v>365</v>
      </c>
      <c r="H2981" s="12">
        <v>3282</v>
      </c>
      <c r="I2981" s="29">
        <v>28419262</v>
      </c>
      <c r="J2981" s="3">
        <v>365</v>
      </c>
      <c r="K2981" s="13">
        <v>8.7423000000000004E-4</v>
      </c>
      <c r="L2981" s="15">
        <v>7247378.04</v>
      </c>
      <c r="M2981" s="29">
        <v>1021.62</v>
      </c>
      <c r="N2981" s="12">
        <v>6836</v>
      </c>
      <c r="O2981" s="12">
        <v>6968</v>
      </c>
      <c r="P2981" s="12">
        <v>7477</v>
      </c>
      <c r="Q2981" s="12">
        <v>7094</v>
      </c>
    </row>
    <row r="2982" spans="1:17" x14ac:dyDescent="0.3">
      <c r="A2982" s="33" t="s">
        <v>2440</v>
      </c>
      <c r="B2982" s="20" t="s">
        <v>55</v>
      </c>
      <c r="C2982" s="20" t="s">
        <v>56</v>
      </c>
      <c r="D2982" s="20" t="s">
        <v>56</v>
      </c>
      <c r="E2982" s="20" t="s">
        <v>56</v>
      </c>
      <c r="F2982" s="12">
        <v>4335</v>
      </c>
      <c r="G2982" s="12">
        <v>365</v>
      </c>
      <c r="H2982" s="12">
        <v>1575</v>
      </c>
      <c r="I2982" s="29">
        <v>8761533</v>
      </c>
      <c r="J2982" s="3">
        <v>365</v>
      </c>
      <c r="K2982" s="13">
        <v>2.69521E-4</v>
      </c>
      <c r="L2982" s="15">
        <v>2234334.65</v>
      </c>
      <c r="M2982" s="29">
        <v>713.84</v>
      </c>
      <c r="N2982" s="12">
        <v>3661</v>
      </c>
      <c r="O2982" s="12">
        <v>3039</v>
      </c>
      <c r="P2982" s="12">
        <v>2690</v>
      </c>
      <c r="Q2982" s="12">
        <v>3130</v>
      </c>
    </row>
    <row r="2983" spans="1:17" x14ac:dyDescent="0.3">
      <c r="A2983" s="33" t="s">
        <v>2441</v>
      </c>
      <c r="B2983" s="20" t="s">
        <v>56</v>
      </c>
      <c r="C2983" s="20" t="s">
        <v>56</v>
      </c>
      <c r="D2983" s="20" t="s">
        <v>56</v>
      </c>
      <c r="E2983" s="20" t="s">
        <v>56</v>
      </c>
      <c r="F2983" s="12">
        <v>5426</v>
      </c>
      <c r="G2983" s="12">
        <v>365</v>
      </c>
      <c r="H2983" s="12">
        <v>1104</v>
      </c>
      <c r="I2983" s="29">
        <v>28550993</v>
      </c>
      <c r="J2983" s="3">
        <v>365</v>
      </c>
      <c r="K2983" s="13">
        <v>8.7828199999999998E-4</v>
      </c>
      <c r="L2983" s="15" t="s">
        <v>2689</v>
      </c>
      <c r="M2983" s="29" t="s">
        <v>2689</v>
      </c>
      <c r="N2983" s="12" t="s">
        <v>2689</v>
      </c>
      <c r="O2983" s="12" t="s">
        <v>2689</v>
      </c>
      <c r="P2983" s="12" t="s">
        <v>2689</v>
      </c>
      <c r="Q2983" s="12" t="s">
        <v>2689</v>
      </c>
    </row>
    <row r="2984" spans="1:17" x14ac:dyDescent="0.3">
      <c r="A2984" s="33" t="s">
        <v>2442</v>
      </c>
      <c r="B2984" s="20" t="s">
        <v>55</v>
      </c>
      <c r="C2984" s="20" t="s">
        <v>56</v>
      </c>
      <c r="D2984" s="20" t="s">
        <v>56</v>
      </c>
      <c r="E2984" s="20" t="s">
        <v>56</v>
      </c>
      <c r="F2984" s="12">
        <v>17614</v>
      </c>
      <c r="G2984" s="12">
        <v>365</v>
      </c>
      <c r="H2984" s="12">
        <v>2123</v>
      </c>
      <c r="I2984" s="29">
        <v>30394802</v>
      </c>
      <c r="J2984" s="3">
        <v>365</v>
      </c>
      <c r="K2984" s="13">
        <v>9.3500099999999997E-4</v>
      </c>
      <c r="L2984" s="15">
        <v>7751173.1500000004</v>
      </c>
      <c r="M2984" s="29">
        <v>1144.08</v>
      </c>
      <c r="N2984" s="12">
        <v>6509</v>
      </c>
      <c r="O2984" s="12">
        <v>7031</v>
      </c>
      <c r="P2984" s="12">
        <v>6786</v>
      </c>
      <c r="Q2984" s="12">
        <v>6775</v>
      </c>
    </row>
    <row r="2985" spans="1:17" x14ac:dyDescent="0.3">
      <c r="A2985" s="33" t="s">
        <v>2443</v>
      </c>
      <c r="B2985" s="20" t="s">
        <v>55</v>
      </c>
      <c r="C2985" s="20" t="s">
        <v>56</v>
      </c>
      <c r="D2985" s="20" t="s">
        <v>56</v>
      </c>
      <c r="E2985" s="20" t="s">
        <v>56</v>
      </c>
      <c r="F2985" s="12">
        <v>3929</v>
      </c>
      <c r="G2985" s="12">
        <v>365</v>
      </c>
      <c r="H2985" s="12">
        <v>553</v>
      </c>
      <c r="I2985" s="29">
        <v>3104499</v>
      </c>
      <c r="J2985" s="3">
        <v>365</v>
      </c>
      <c r="K2985" s="13">
        <v>9.5500000000000004E-5</v>
      </c>
      <c r="L2985" s="15">
        <v>791698.18</v>
      </c>
      <c r="M2985" s="29">
        <v>635.39</v>
      </c>
      <c r="N2985" s="12">
        <v>1230</v>
      </c>
      <c r="O2985" s="12">
        <v>1366</v>
      </c>
      <c r="P2985" s="12">
        <v>1143</v>
      </c>
      <c r="Q2985" s="12">
        <v>1246</v>
      </c>
    </row>
    <row r="2986" spans="1:17" x14ac:dyDescent="0.3">
      <c r="A2986" s="33" t="s">
        <v>2444</v>
      </c>
      <c r="B2986" s="20" t="s">
        <v>55</v>
      </c>
      <c r="C2986" s="20" t="s">
        <v>56</v>
      </c>
      <c r="D2986" s="20" t="s">
        <v>56</v>
      </c>
      <c r="E2986" s="20" t="s">
        <v>56</v>
      </c>
      <c r="F2986" s="12">
        <v>58127</v>
      </c>
      <c r="G2986" s="12">
        <v>365</v>
      </c>
      <c r="H2986" s="12">
        <v>4799</v>
      </c>
      <c r="I2986" s="29">
        <v>84088615</v>
      </c>
      <c r="J2986" s="3">
        <v>365</v>
      </c>
      <c r="K2986" s="13">
        <v>2.5867239999999999E-3</v>
      </c>
      <c r="L2986" s="15">
        <v>21443976.329999998</v>
      </c>
      <c r="M2986" s="29">
        <v>1639.95</v>
      </c>
      <c r="N2986" s="12">
        <v>12492</v>
      </c>
      <c r="O2986" s="12">
        <v>12835</v>
      </c>
      <c r="P2986" s="12">
        <v>13902</v>
      </c>
      <c r="Q2986" s="12">
        <v>13076</v>
      </c>
    </row>
    <row r="2987" spans="1:17" x14ac:dyDescent="0.3">
      <c r="A2987" s="33" t="s">
        <v>2445</v>
      </c>
      <c r="B2987" s="20" t="s">
        <v>56</v>
      </c>
      <c r="C2987" s="20" t="s">
        <v>56</v>
      </c>
      <c r="D2987" s="20" t="s">
        <v>56</v>
      </c>
      <c r="E2987" s="20" t="s">
        <v>56</v>
      </c>
      <c r="F2987" s="12">
        <v>2556</v>
      </c>
      <c r="G2987" s="12">
        <v>365</v>
      </c>
      <c r="H2987" s="12">
        <v>493</v>
      </c>
      <c r="I2987" s="29">
        <v>12636871</v>
      </c>
      <c r="J2987" s="3">
        <v>365</v>
      </c>
      <c r="K2987" s="13">
        <v>3.8873400000000001E-4</v>
      </c>
      <c r="L2987" s="15" t="s">
        <v>2689</v>
      </c>
      <c r="M2987" s="29" t="s">
        <v>2689</v>
      </c>
      <c r="N2987" s="12" t="s">
        <v>2689</v>
      </c>
      <c r="O2987" s="12" t="s">
        <v>2689</v>
      </c>
      <c r="P2987" s="12" t="s">
        <v>2689</v>
      </c>
      <c r="Q2987" s="12" t="s">
        <v>2689</v>
      </c>
    </row>
    <row r="2988" spans="1:17" x14ac:dyDescent="0.3">
      <c r="A2988" s="33" t="s">
        <v>2446</v>
      </c>
      <c r="B2988" s="20" t="s">
        <v>55</v>
      </c>
      <c r="C2988" s="20" t="s">
        <v>56</v>
      </c>
      <c r="D2988" s="20" t="s">
        <v>56</v>
      </c>
      <c r="E2988" s="20" t="s">
        <v>56</v>
      </c>
      <c r="F2988" s="12">
        <v>11617</v>
      </c>
      <c r="G2988" s="12">
        <v>365</v>
      </c>
      <c r="H2988" s="12">
        <v>3060</v>
      </c>
      <c r="I2988" s="29">
        <v>12932539</v>
      </c>
      <c r="J2988" s="3">
        <v>365</v>
      </c>
      <c r="K2988" s="13">
        <v>3.9782899999999999E-4</v>
      </c>
      <c r="L2988" s="15">
        <v>3298009.61</v>
      </c>
      <c r="M2988" s="29">
        <v>692.71</v>
      </c>
      <c r="N2988" s="12">
        <v>5184</v>
      </c>
      <c r="O2988" s="12">
        <v>4893</v>
      </c>
      <c r="P2988" s="12">
        <v>4207</v>
      </c>
      <c r="Q2988" s="12">
        <v>4761</v>
      </c>
    </row>
    <row r="2989" spans="1:17" x14ac:dyDescent="0.3">
      <c r="A2989" s="33" t="s">
        <v>2447</v>
      </c>
      <c r="B2989" s="20" t="s">
        <v>55</v>
      </c>
      <c r="C2989" s="20" t="s">
        <v>56</v>
      </c>
      <c r="D2989" s="20" t="s">
        <v>56</v>
      </c>
      <c r="E2989" s="20" t="s">
        <v>56</v>
      </c>
      <c r="F2989" s="12">
        <v>8400</v>
      </c>
      <c r="G2989" s="12">
        <v>365</v>
      </c>
      <c r="H2989" s="12">
        <v>1629</v>
      </c>
      <c r="I2989" s="29">
        <v>25776085</v>
      </c>
      <c r="J2989" s="3">
        <v>365</v>
      </c>
      <c r="K2989" s="13">
        <v>7.9292100000000003E-4</v>
      </c>
      <c r="L2989" s="15">
        <v>6573324.54</v>
      </c>
      <c r="M2989" s="29">
        <v>1092.82</v>
      </c>
      <c r="N2989" s="12">
        <v>5766</v>
      </c>
      <c r="O2989" s="12">
        <v>6226</v>
      </c>
      <c r="P2989" s="12">
        <v>6054</v>
      </c>
      <c r="Q2989" s="12">
        <v>6015</v>
      </c>
    </row>
    <row r="2990" spans="1:17" x14ac:dyDescent="0.3">
      <c r="A2990" s="33" t="s">
        <v>2448</v>
      </c>
      <c r="B2990" s="20" t="s">
        <v>55</v>
      </c>
      <c r="C2990" s="20" t="s">
        <v>56</v>
      </c>
      <c r="D2990" s="20" t="s">
        <v>56</v>
      </c>
      <c r="E2990" s="20" t="s">
        <v>56</v>
      </c>
      <c r="F2990" s="12">
        <v>9850</v>
      </c>
      <c r="G2990" s="12">
        <v>365</v>
      </c>
      <c r="H2990" s="12">
        <v>3006</v>
      </c>
      <c r="I2990" s="29">
        <v>10223769.33</v>
      </c>
      <c r="J2990" s="3">
        <v>184</v>
      </c>
      <c r="K2990" s="13">
        <v>3.1450199999999998E-4</v>
      </c>
      <c r="L2990" s="15">
        <v>2607228.9</v>
      </c>
      <c r="M2990" s="29">
        <v>406.11</v>
      </c>
      <c r="N2990" s="12">
        <v>6252</v>
      </c>
      <c r="O2990" s="12">
        <v>6791</v>
      </c>
      <c r="P2990" s="12">
        <v>6218</v>
      </c>
      <c r="Q2990" s="12">
        <v>6420</v>
      </c>
    </row>
    <row r="2991" spans="1:17" x14ac:dyDescent="0.3">
      <c r="A2991" s="33" t="s">
        <v>2449</v>
      </c>
      <c r="B2991" s="20" t="s">
        <v>56</v>
      </c>
      <c r="C2991" s="20" t="s">
        <v>56</v>
      </c>
      <c r="D2991" s="20" t="s">
        <v>56</v>
      </c>
      <c r="E2991" s="20" t="s">
        <v>56</v>
      </c>
      <c r="F2991" s="12">
        <v>969</v>
      </c>
      <c r="G2991" s="12">
        <v>365</v>
      </c>
      <c r="H2991" s="12">
        <v>369</v>
      </c>
      <c r="I2991" s="29">
        <v>13950901</v>
      </c>
      <c r="J2991" s="3">
        <v>365</v>
      </c>
      <c r="K2991" s="13">
        <v>4.2915599999999998E-4</v>
      </c>
      <c r="L2991" s="15" t="s">
        <v>2689</v>
      </c>
      <c r="M2991" s="29" t="s">
        <v>2689</v>
      </c>
      <c r="N2991" s="12" t="s">
        <v>2689</v>
      </c>
      <c r="O2991" s="12" t="s">
        <v>2689</v>
      </c>
      <c r="P2991" s="12" t="s">
        <v>2689</v>
      </c>
      <c r="Q2991" s="12" t="s">
        <v>2689</v>
      </c>
    </row>
    <row r="2992" spans="1:17" x14ac:dyDescent="0.3">
      <c r="A2992" s="33" t="s">
        <v>2450</v>
      </c>
      <c r="B2992" s="20" t="s">
        <v>57</v>
      </c>
      <c r="C2992" s="20" t="s">
        <v>56</v>
      </c>
      <c r="D2992" s="20" t="s">
        <v>56</v>
      </c>
      <c r="E2992" s="20" t="s">
        <v>56</v>
      </c>
      <c r="F2992" s="12">
        <v>352</v>
      </c>
      <c r="G2992" s="12">
        <v>365</v>
      </c>
      <c r="H2992" s="12">
        <v>209</v>
      </c>
      <c r="I2992" s="29">
        <v>8131594</v>
      </c>
      <c r="J2992" s="3">
        <v>365</v>
      </c>
      <c r="K2992" s="13">
        <v>2.5014299999999998E-4</v>
      </c>
      <c r="L2992" s="15" t="s">
        <v>2689</v>
      </c>
      <c r="M2992" s="29">
        <v>2286.3200000000002</v>
      </c>
      <c r="N2992" s="12">
        <v>990</v>
      </c>
      <c r="O2992" s="12">
        <v>927</v>
      </c>
      <c r="P2992" s="12">
        <v>805</v>
      </c>
      <c r="Q2992" s="12">
        <v>907</v>
      </c>
    </row>
    <row r="2993" spans="1:17" x14ac:dyDescent="0.3">
      <c r="A2993" s="33" t="s">
        <v>2451</v>
      </c>
      <c r="B2993" s="20" t="s">
        <v>56</v>
      </c>
      <c r="C2993" s="20" t="s">
        <v>56</v>
      </c>
      <c r="D2993" s="20" t="s">
        <v>56</v>
      </c>
      <c r="E2993" s="20" t="s">
        <v>56</v>
      </c>
      <c r="F2993" s="12">
        <v>345</v>
      </c>
      <c r="G2993" s="12">
        <v>365</v>
      </c>
      <c r="H2993" s="12">
        <v>217</v>
      </c>
      <c r="I2993" s="29">
        <v>3376776</v>
      </c>
      <c r="J2993" s="3">
        <v>365</v>
      </c>
      <c r="K2993" s="13">
        <v>1.0387600000000001E-4</v>
      </c>
      <c r="L2993" s="15" t="s">
        <v>2689</v>
      </c>
      <c r="M2993" s="29" t="s">
        <v>2689</v>
      </c>
      <c r="N2993" s="12" t="s">
        <v>2689</v>
      </c>
      <c r="O2993" s="12" t="s">
        <v>2689</v>
      </c>
      <c r="P2993" s="12" t="s">
        <v>2689</v>
      </c>
      <c r="Q2993" s="12" t="s">
        <v>2689</v>
      </c>
    </row>
    <row r="2994" spans="1:17" x14ac:dyDescent="0.3">
      <c r="A2994" s="33" t="s">
        <v>2452</v>
      </c>
      <c r="B2994" s="20" t="s">
        <v>56</v>
      </c>
      <c r="C2994" s="20" t="s">
        <v>56</v>
      </c>
      <c r="D2994" s="20" t="s">
        <v>56</v>
      </c>
      <c r="E2994" s="20" t="s">
        <v>56</v>
      </c>
      <c r="F2994" s="12">
        <v>563</v>
      </c>
      <c r="G2994" s="12">
        <v>365</v>
      </c>
      <c r="H2994" s="12">
        <v>176</v>
      </c>
      <c r="I2994" s="29">
        <v>4361597</v>
      </c>
      <c r="J2994" s="3">
        <v>365</v>
      </c>
      <c r="K2994" s="13">
        <v>1.3417099999999999E-4</v>
      </c>
      <c r="L2994" s="15" t="s">
        <v>2689</v>
      </c>
      <c r="M2994" s="29" t="s">
        <v>2689</v>
      </c>
      <c r="N2994" s="12" t="s">
        <v>2689</v>
      </c>
      <c r="O2994" s="12" t="s">
        <v>2689</v>
      </c>
      <c r="P2994" s="12" t="s">
        <v>2689</v>
      </c>
      <c r="Q2994" s="12" t="s">
        <v>2689</v>
      </c>
    </row>
    <row r="2995" spans="1:17" x14ac:dyDescent="0.3">
      <c r="A2995" s="33" t="s">
        <v>2453</v>
      </c>
      <c r="B2995" s="20" t="s">
        <v>55</v>
      </c>
      <c r="C2995" s="20" t="s">
        <v>56</v>
      </c>
      <c r="D2995" s="20" t="s">
        <v>56</v>
      </c>
      <c r="E2995" s="20" t="s">
        <v>56</v>
      </c>
      <c r="F2995" s="12">
        <v>3270</v>
      </c>
      <c r="G2995" s="12">
        <v>365</v>
      </c>
      <c r="H2995" s="12">
        <v>806</v>
      </c>
      <c r="I2995" s="29">
        <v>7352833</v>
      </c>
      <c r="J2995" s="3">
        <v>365</v>
      </c>
      <c r="K2995" s="13">
        <v>2.2618700000000001E-4</v>
      </c>
      <c r="L2995" s="15">
        <v>1875093.04</v>
      </c>
      <c r="M2995" s="29">
        <v>963.07</v>
      </c>
      <c r="N2995" s="12">
        <v>1861</v>
      </c>
      <c r="O2995" s="12">
        <v>1949</v>
      </c>
      <c r="P2995" s="12">
        <v>2031</v>
      </c>
      <c r="Q2995" s="12">
        <v>1947</v>
      </c>
    </row>
    <row r="2996" spans="1:17" x14ac:dyDescent="0.3">
      <c r="A2996" s="33" t="s">
        <v>2454</v>
      </c>
      <c r="B2996" s="20" t="s">
        <v>57</v>
      </c>
      <c r="C2996" s="20" t="s">
        <v>56</v>
      </c>
      <c r="D2996" s="20" t="s">
        <v>56</v>
      </c>
      <c r="E2996" s="20" t="s">
        <v>56</v>
      </c>
      <c r="F2996" s="12">
        <v>1389</v>
      </c>
      <c r="G2996" s="12">
        <v>365</v>
      </c>
      <c r="H2996" s="12">
        <v>201</v>
      </c>
      <c r="I2996" s="29">
        <v>2047560</v>
      </c>
      <c r="J2996" s="3">
        <v>365</v>
      </c>
      <c r="K2996" s="13">
        <v>6.2986999999999999E-5</v>
      </c>
      <c r="L2996" s="15" t="s">
        <v>2689</v>
      </c>
      <c r="M2996" s="29">
        <v>823.6</v>
      </c>
      <c r="N2996" s="12">
        <v>620</v>
      </c>
      <c r="O2996" s="12">
        <v>560</v>
      </c>
      <c r="P2996" s="12">
        <v>723</v>
      </c>
      <c r="Q2996" s="12">
        <v>634</v>
      </c>
    </row>
    <row r="2997" spans="1:17" x14ac:dyDescent="0.3">
      <c r="A2997" s="33" t="s">
        <v>2455</v>
      </c>
      <c r="B2997" s="20" t="s">
        <v>55</v>
      </c>
      <c r="C2997" s="20" t="s">
        <v>56</v>
      </c>
      <c r="D2997" s="20" t="s">
        <v>56</v>
      </c>
      <c r="E2997" s="20" t="s">
        <v>56</v>
      </c>
      <c r="F2997" s="12">
        <v>4798</v>
      </c>
      <c r="G2997" s="12">
        <v>365</v>
      </c>
      <c r="H2997" s="12">
        <v>1391</v>
      </c>
      <c r="I2997" s="29">
        <v>26604492</v>
      </c>
      <c r="J2997" s="3">
        <v>365</v>
      </c>
      <c r="K2997" s="13">
        <v>8.1840400000000001E-4</v>
      </c>
      <c r="L2997" s="15">
        <v>6784581.9199999999</v>
      </c>
      <c r="M2997" s="29">
        <v>1855.23</v>
      </c>
      <c r="N2997" s="12">
        <v>3567</v>
      </c>
      <c r="O2997" s="12">
        <v>3817</v>
      </c>
      <c r="P2997" s="12">
        <v>3588</v>
      </c>
      <c r="Q2997" s="12">
        <v>3657</v>
      </c>
    </row>
    <row r="2998" spans="1:17" x14ac:dyDescent="0.3">
      <c r="A2998" s="33" t="s">
        <v>2456</v>
      </c>
      <c r="B2998" s="20" t="s">
        <v>55</v>
      </c>
      <c r="C2998" s="20" t="s">
        <v>56</v>
      </c>
      <c r="D2998" s="20" t="s">
        <v>56</v>
      </c>
      <c r="E2998" s="20" t="s">
        <v>56</v>
      </c>
      <c r="F2998" s="12">
        <v>3387</v>
      </c>
      <c r="G2998" s="12">
        <v>365</v>
      </c>
      <c r="H2998" s="12">
        <v>851</v>
      </c>
      <c r="I2998" s="29">
        <v>8417740</v>
      </c>
      <c r="J2998" s="3">
        <v>365</v>
      </c>
      <c r="K2998" s="13">
        <v>2.5894500000000001E-4</v>
      </c>
      <c r="L2998" s="15">
        <v>2146661.7999999998</v>
      </c>
      <c r="M2998" s="29">
        <v>5786.15</v>
      </c>
      <c r="N2998" s="12">
        <v>443</v>
      </c>
      <c r="O2998" s="12">
        <v>386</v>
      </c>
      <c r="P2998" s="12">
        <v>284</v>
      </c>
      <c r="Q2998" s="12">
        <v>371</v>
      </c>
    </row>
    <row r="2999" spans="1:17" x14ac:dyDescent="0.3">
      <c r="A2999" s="33" t="s">
        <v>2457</v>
      </c>
      <c r="B2999" s="20" t="s">
        <v>55</v>
      </c>
      <c r="C2999" s="20" t="s">
        <v>56</v>
      </c>
      <c r="D2999" s="20" t="s">
        <v>56</v>
      </c>
      <c r="E2999" s="20" t="s">
        <v>56</v>
      </c>
      <c r="F2999" s="12">
        <v>1220</v>
      </c>
      <c r="G2999" s="12">
        <v>365</v>
      </c>
      <c r="H2999" s="12">
        <v>183</v>
      </c>
      <c r="I2999" s="29">
        <v>2169102</v>
      </c>
      <c r="J2999" s="3">
        <v>365</v>
      </c>
      <c r="K2999" s="13">
        <v>6.6725999999999998E-5</v>
      </c>
      <c r="L2999" s="15">
        <v>553156.59</v>
      </c>
      <c r="M2999" s="29">
        <v>1181.96</v>
      </c>
      <c r="N2999" s="12">
        <v>555</v>
      </c>
      <c r="O2999" s="12">
        <v>434</v>
      </c>
      <c r="P2999" s="12">
        <v>415</v>
      </c>
      <c r="Q2999" s="12">
        <v>468</v>
      </c>
    </row>
    <row r="3000" spans="1:17" x14ac:dyDescent="0.3">
      <c r="A3000" s="33" t="s">
        <v>2458</v>
      </c>
      <c r="B3000" s="20" t="s">
        <v>55</v>
      </c>
      <c r="C3000" s="20" t="s">
        <v>56</v>
      </c>
      <c r="D3000" s="20" t="s">
        <v>56</v>
      </c>
      <c r="E3000" s="20" t="s">
        <v>56</v>
      </c>
      <c r="F3000" s="12">
        <v>1396</v>
      </c>
      <c r="G3000" s="12">
        <v>365</v>
      </c>
      <c r="H3000" s="12">
        <v>870</v>
      </c>
      <c r="I3000" s="29">
        <v>6294986</v>
      </c>
      <c r="J3000" s="3">
        <v>365</v>
      </c>
      <c r="K3000" s="13">
        <v>1.9364600000000001E-4</v>
      </c>
      <c r="L3000" s="15">
        <v>1605324.7</v>
      </c>
      <c r="M3000" s="29">
        <v>1056.1300000000001</v>
      </c>
      <c r="N3000" s="12">
        <v>1402</v>
      </c>
      <c r="O3000" s="12">
        <v>1584</v>
      </c>
      <c r="P3000" s="12">
        <v>1575</v>
      </c>
      <c r="Q3000" s="12">
        <v>1520</v>
      </c>
    </row>
    <row r="3001" spans="1:17" x14ac:dyDescent="0.3">
      <c r="A3001" s="33" t="s">
        <v>2459</v>
      </c>
      <c r="B3001" s="20" t="s">
        <v>55</v>
      </c>
      <c r="C3001" s="20" t="s">
        <v>56</v>
      </c>
      <c r="D3001" s="20" t="s">
        <v>56</v>
      </c>
      <c r="E3001" s="20" t="s">
        <v>56</v>
      </c>
      <c r="F3001" s="12">
        <v>7819</v>
      </c>
      <c r="G3001" s="12">
        <v>365</v>
      </c>
      <c r="H3001" s="12">
        <v>1141</v>
      </c>
      <c r="I3001" s="29">
        <v>11699379</v>
      </c>
      <c r="J3001" s="3">
        <v>365</v>
      </c>
      <c r="K3001" s="13">
        <v>3.59895E-4</v>
      </c>
      <c r="L3001" s="15">
        <v>2983533.58</v>
      </c>
      <c r="M3001" s="29">
        <v>868.82</v>
      </c>
      <c r="N3001" s="12">
        <v>3411</v>
      </c>
      <c r="O3001" s="12">
        <v>3457</v>
      </c>
      <c r="P3001" s="12">
        <v>3433</v>
      </c>
      <c r="Q3001" s="12">
        <v>3434</v>
      </c>
    </row>
    <row r="3002" spans="1:17" x14ac:dyDescent="0.3">
      <c r="A3002" s="33" t="s">
        <v>2460</v>
      </c>
      <c r="B3002" s="20" t="s">
        <v>56</v>
      </c>
      <c r="C3002" s="20" t="s">
        <v>56</v>
      </c>
      <c r="D3002" s="20" t="s">
        <v>56</v>
      </c>
      <c r="E3002" s="20" t="s">
        <v>56</v>
      </c>
      <c r="F3002" s="12"/>
      <c r="G3002" s="12">
        <v>365</v>
      </c>
      <c r="H3002" s="12" t="s">
        <v>2689</v>
      </c>
      <c r="I3002" s="29">
        <v>39508472</v>
      </c>
      <c r="J3002" s="3">
        <v>365</v>
      </c>
      <c r="K3002" s="13">
        <v>1.215355E-3</v>
      </c>
      <c r="L3002" s="15" t="s">
        <v>2689</v>
      </c>
      <c r="M3002" s="29" t="s">
        <v>2689</v>
      </c>
      <c r="N3002" s="12" t="s">
        <v>2689</v>
      </c>
      <c r="O3002" s="12" t="s">
        <v>2689</v>
      </c>
      <c r="P3002" s="12" t="s">
        <v>2689</v>
      </c>
      <c r="Q3002" s="12" t="s">
        <v>2689</v>
      </c>
    </row>
    <row r="3003" spans="1:17" x14ac:dyDescent="0.3">
      <c r="A3003" s="33" t="s">
        <v>2461</v>
      </c>
      <c r="B3003" s="20" t="s">
        <v>55</v>
      </c>
      <c r="C3003" s="20" t="s">
        <v>56</v>
      </c>
      <c r="D3003" s="20" t="s">
        <v>56</v>
      </c>
      <c r="E3003" s="20" t="s">
        <v>56</v>
      </c>
      <c r="F3003" s="12">
        <v>3780</v>
      </c>
      <c r="G3003" s="12">
        <v>365</v>
      </c>
      <c r="H3003" s="12">
        <v>1142</v>
      </c>
      <c r="I3003" s="29">
        <v>10208955</v>
      </c>
      <c r="J3003" s="3">
        <v>365</v>
      </c>
      <c r="K3003" s="13">
        <v>3.1404700000000002E-4</v>
      </c>
      <c r="L3003" s="15">
        <v>2603451.0099999998</v>
      </c>
      <c r="M3003" s="29">
        <v>615.17999999999995</v>
      </c>
      <c r="N3003" s="12">
        <v>3977</v>
      </c>
      <c r="O3003" s="12">
        <v>4280</v>
      </c>
      <c r="P3003" s="12">
        <v>4439</v>
      </c>
      <c r="Q3003" s="12">
        <v>4232</v>
      </c>
    </row>
    <row r="3004" spans="1:17" x14ac:dyDescent="0.3">
      <c r="A3004" s="33" t="s">
        <v>2462</v>
      </c>
      <c r="B3004" s="20" t="s">
        <v>55</v>
      </c>
      <c r="C3004" s="20" t="s">
        <v>56</v>
      </c>
      <c r="D3004" s="20" t="s">
        <v>56</v>
      </c>
      <c r="E3004" s="20" t="s">
        <v>56</v>
      </c>
      <c r="F3004" s="12">
        <v>2287</v>
      </c>
      <c r="G3004" s="12">
        <v>365</v>
      </c>
      <c r="H3004" s="12">
        <v>501</v>
      </c>
      <c r="I3004" s="29">
        <v>4277077</v>
      </c>
      <c r="J3004" s="3">
        <v>365</v>
      </c>
      <c r="K3004" s="13">
        <v>1.31571E-4</v>
      </c>
      <c r="L3004" s="15">
        <v>1090724.8</v>
      </c>
      <c r="M3004" s="29">
        <v>568.67999999999995</v>
      </c>
      <c r="N3004" s="12">
        <v>1938</v>
      </c>
      <c r="O3004" s="12">
        <v>2032</v>
      </c>
      <c r="P3004" s="12">
        <v>1783</v>
      </c>
      <c r="Q3004" s="12">
        <v>1918</v>
      </c>
    </row>
    <row r="3005" spans="1:17" x14ac:dyDescent="0.3">
      <c r="A3005" s="33" t="s">
        <v>2463</v>
      </c>
      <c r="B3005" s="20" t="s">
        <v>57</v>
      </c>
      <c r="C3005" s="20" t="s">
        <v>56</v>
      </c>
      <c r="D3005" s="20" t="s">
        <v>56</v>
      </c>
      <c r="E3005" s="20" t="s">
        <v>56</v>
      </c>
      <c r="F3005" s="12">
        <v>1063</v>
      </c>
      <c r="G3005" s="12">
        <v>365</v>
      </c>
      <c r="H3005" s="12">
        <v>232</v>
      </c>
      <c r="I3005" s="29">
        <v>2389970</v>
      </c>
      <c r="J3005" s="3">
        <v>365</v>
      </c>
      <c r="K3005" s="13">
        <v>7.3520000000000001E-5</v>
      </c>
      <c r="L3005" s="15" t="s">
        <v>2689</v>
      </c>
      <c r="M3005" s="29">
        <v>678.71</v>
      </c>
      <c r="N3005" s="12">
        <v>928</v>
      </c>
      <c r="O3005" s="12">
        <v>842</v>
      </c>
      <c r="P3005" s="12">
        <v>924</v>
      </c>
      <c r="Q3005" s="12">
        <v>898</v>
      </c>
    </row>
    <row r="3006" spans="1:17" x14ac:dyDescent="0.3">
      <c r="A3006" s="33" t="s">
        <v>2464</v>
      </c>
      <c r="B3006" s="20" t="s">
        <v>55</v>
      </c>
      <c r="C3006" s="20" t="s">
        <v>56</v>
      </c>
      <c r="D3006" s="20" t="s">
        <v>56</v>
      </c>
      <c r="E3006" s="20" t="s">
        <v>56</v>
      </c>
      <c r="F3006" s="12">
        <v>21168</v>
      </c>
      <c r="G3006" s="12">
        <v>365</v>
      </c>
      <c r="H3006" s="12">
        <v>4088</v>
      </c>
      <c r="I3006" s="29">
        <v>32596411</v>
      </c>
      <c r="J3006" s="3">
        <v>365</v>
      </c>
      <c r="K3006" s="13">
        <v>1.0027269999999999E-3</v>
      </c>
      <c r="L3006" s="15">
        <v>8312619.5599999996</v>
      </c>
      <c r="M3006" s="29">
        <v>735.7</v>
      </c>
      <c r="N3006" s="12">
        <v>10750</v>
      </c>
      <c r="O3006" s="12">
        <v>11512</v>
      </c>
      <c r="P3006" s="12">
        <v>11636</v>
      </c>
      <c r="Q3006" s="12">
        <v>11299</v>
      </c>
    </row>
    <row r="3007" spans="1:17" x14ac:dyDescent="0.3">
      <c r="A3007" s="33" t="s">
        <v>2465</v>
      </c>
      <c r="B3007" s="20" t="s">
        <v>55</v>
      </c>
      <c r="C3007" s="20" t="s">
        <v>56</v>
      </c>
      <c r="D3007" s="20" t="s">
        <v>56</v>
      </c>
      <c r="E3007" s="20" t="s">
        <v>56</v>
      </c>
      <c r="F3007" s="12">
        <v>9910</v>
      </c>
      <c r="G3007" s="12">
        <v>365</v>
      </c>
      <c r="H3007" s="12">
        <v>1360</v>
      </c>
      <c r="I3007" s="29">
        <v>26538192</v>
      </c>
      <c r="J3007" s="3">
        <v>365</v>
      </c>
      <c r="K3007" s="13">
        <v>8.1636499999999999E-4</v>
      </c>
      <c r="L3007" s="15">
        <v>6767674.3300000001</v>
      </c>
      <c r="M3007" s="29">
        <v>1795.62</v>
      </c>
      <c r="N3007" s="12">
        <v>3594</v>
      </c>
      <c r="O3007" s="12">
        <v>3858</v>
      </c>
      <c r="P3007" s="12">
        <v>3854</v>
      </c>
      <c r="Q3007" s="12">
        <v>3769</v>
      </c>
    </row>
    <row r="3008" spans="1:17" x14ac:dyDescent="0.3">
      <c r="A3008" s="33" t="s">
        <v>2466</v>
      </c>
      <c r="B3008" s="20" t="s">
        <v>55</v>
      </c>
      <c r="C3008" s="20" t="s">
        <v>56</v>
      </c>
      <c r="D3008" s="20" t="s">
        <v>56</v>
      </c>
      <c r="E3008" s="20" t="s">
        <v>56</v>
      </c>
      <c r="F3008" s="12">
        <v>2350</v>
      </c>
      <c r="G3008" s="12">
        <v>365</v>
      </c>
      <c r="H3008" s="12">
        <v>339</v>
      </c>
      <c r="I3008" s="29">
        <v>6596638</v>
      </c>
      <c r="J3008" s="3">
        <v>365</v>
      </c>
      <c r="K3008" s="13">
        <v>2.0292500000000001E-4</v>
      </c>
      <c r="L3008" s="15">
        <v>1682250.91</v>
      </c>
      <c r="M3008" s="29">
        <v>2252.0100000000002</v>
      </c>
      <c r="N3008" s="12">
        <v>950</v>
      </c>
      <c r="O3008" s="12">
        <v>743</v>
      </c>
      <c r="P3008" s="12">
        <v>548</v>
      </c>
      <c r="Q3008" s="12">
        <v>747</v>
      </c>
    </row>
    <row r="3009" spans="1:17" x14ac:dyDescent="0.3">
      <c r="A3009" s="33" t="s">
        <v>2467</v>
      </c>
      <c r="B3009" s="20" t="s">
        <v>57</v>
      </c>
      <c r="C3009" s="20" t="s">
        <v>56</v>
      </c>
      <c r="D3009" s="20" t="s">
        <v>56</v>
      </c>
      <c r="E3009" s="20" t="s">
        <v>56</v>
      </c>
      <c r="F3009" s="12">
        <v>2460</v>
      </c>
      <c r="G3009" s="12">
        <v>365</v>
      </c>
      <c r="H3009" s="12">
        <v>412</v>
      </c>
      <c r="I3009" s="29">
        <v>6286976</v>
      </c>
      <c r="J3009" s="3">
        <v>365</v>
      </c>
      <c r="K3009" s="13">
        <v>1.93399E-4</v>
      </c>
      <c r="L3009" s="15" t="s">
        <v>2689</v>
      </c>
      <c r="M3009" s="29">
        <v>1151.78</v>
      </c>
      <c r="N3009" s="12">
        <v>1382</v>
      </c>
      <c r="O3009" s="12">
        <v>1355</v>
      </c>
      <c r="P3009" s="12">
        <v>1438</v>
      </c>
      <c r="Q3009" s="12">
        <v>1392</v>
      </c>
    </row>
    <row r="3010" spans="1:17" x14ac:dyDescent="0.3">
      <c r="A3010" s="33" t="s">
        <v>2468</v>
      </c>
      <c r="B3010" s="20" t="s">
        <v>56</v>
      </c>
      <c r="C3010" s="20" t="s">
        <v>56</v>
      </c>
      <c r="D3010" s="20" t="s">
        <v>56</v>
      </c>
      <c r="E3010" s="20" t="s">
        <v>56</v>
      </c>
      <c r="F3010" s="12">
        <v>628</v>
      </c>
      <c r="G3010" s="12">
        <v>365</v>
      </c>
      <c r="H3010" s="12">
        <v>215</v>
      </c>
      <c r="I3010" s="29">
        <v>3181235</v>
      </c>
      <c r="J3010" s="3">
        <v>365</v>
      </c>
      <c r="K3010" s="13">
        <v>9.7861000000000004E-5</v>
      </c>
      <c r="L3010" s="15" t="s">
        <v>2689</v>
      </c>
      <c r="M3010" s="29" t="s">
        <v>2689</v>
      </c>
      <c r="N3010" s="12" t="s">
        <v>2689</v>
      </c>
      <c r="O3010" s="12" t="s">
        <v>2689</v>
      </c>
      <c r="P3010" s="12" t="s">
        <v>2689</v>
      </c>
      <c r="Q3010" s="12" t="s">
        <v>2689</v>
      </c>
    </row>
    <row r="3011" spans="1:17" x14ac:dyDescent="0.3">
      <c r="A3011" s="33" t="s">
        <v>2469</v>
      </c>
      <c r="B3011" s="20" t="s">
        <v>55</v>
      </c>
      <c r="C3011" s="20" t="s">
        <v>56</v>
      </c>
      <c r="D3011" s="20" t="s">
        <v>56</v>
      </c>
      <c r="E3011" s="20" t="s">
        <v>56</v>
      </c>
      <c r="F3011" s="12">
        <v>210</v>
      </c>
      <c r="G3011" s="12">
        <v>365</v>
      </c>
      <c r="H3011" s="12">
        <v>156</v>
      </c>
      <c r="I3011" s="29">
        <v>1146245</v>
      </c>
      <c r="J3011" s="3">
        <v>365</v>
      </c>
      <c r="K3011" s="13">
        <v>3.5261E-5</v>
      </c>
      <c r="L3011" s="15">
        <v>292311.28000000003</v>
      </c>
      <c r="M3011" s="29">
        <v>1055.28</v>
      </c>
      <c r="N3011" s="12">
        <v>282</v>
      </c>
      <c r="O3011" s="12">
        <v>260</v>
      </c>
      <c r="P3011" s="12">
        <v>289</v>
      </c>
      <c r="Q3011" s="12">
        <v>277</v>
      </c>
    </row>
    <row r="3012" spans="1:17" x14ac:dyDescent="0.3">
      <c r="A3012" s="33" t="s">
        <v>2470</v>
      </c>
      <c r="B3012" s="20" t="s">
        <v>55</v>
      </c>
      <c r="C3012" s="20" t="s">
        <v>56</v>
      </c>
      <c r="D3012" s="20" t="s">
        <v>56</v>
      </c>
      <c r="E3012" s="20" t="s">
        <v>56</v>
      </c>
      <c r="F3012" s="12">
        <v>16315</v>
      </c>
      <c r="G3012" s="12">
        <v>365</v>
      </c>
      <c r="H3012" s="12">
        <v>1847</v>
      </c>
      <c r="I3012" s="29">
        <v>21107547</v>
      </c>
      <c r="J3012" s="3">
        <v>365</v>
      </c>
      <c r="K3012" s="13">
        <v>6.4930800000000002E-4</v>
      </c>
      <c r="L3012" s="15">
        <v>5382770.7599999998</v>
      </c>
      <c r="M3012" s="29">
        <v>737.47</v>
      </c>
      <c r="N3012" s="12">
        <v>7020</v>
      </c>
      <c r="O3012" s="12">
        <v>7479</v>
      </c>
      <c r="P3012" s="12">
        <v>7397</v>
      </c>
      <c r="Q3012" s="12">
        <v>7299</v>
      </c>
    </row>
    <row r="3013" spans="1:17" x14ac:dyDescent="0.3">
      <c r="A3013" s="33" t="s">
        <v>2471</v>
      </c>
      <c r="B3013" s="20" t="s">
        <v>55</v>
      </c>
      <c r="C3013" s="20" t="s">
        <v>56</v>
      </c>
      <c r="D3013" s="20" t="s">
        <v>56</v>
      </c>
      <c r="E3013" s="20" t="s">
        <v>56</v>
      </c>
      <c r="F3013" s="12">
        <v>8808</v>
      </c>
      <c r="G3013" s="12">
        <v>365</v>
      </c>
      <c r="H3013" s="12">
        <v>952</v>
      </c>
      <c r="I3013" s="29">
        <v>18679639</v>
      </c>
      <c r="J3013" s="3">
        <v>365</v>
      </c>
      <c r="K3013" s="13">
        <v>5.7462099999999999E-4</v>
      </c>
      <c r="L3013" s="15">
        <v>4763614.3899999997</v>
      </c>
      <c r="M3013" s="29">
        <v>1052.73</v>
      </c>
      <c r="N3013" s="12">
        <v>4289</v>
      </c>
      <c r="O3013" s="12">
        <v>4622</v>
      </c>
      <c r="P3013" s="12">
        <v>4663</v>
      </c>
      <c r="Q3013" s="12">
        <v>4525</v>
      </c>
    </row>
    <row r="3014" spans="1:17" x14ac:dyDescent="0.3">
      <c r="A3014" s="33" t="s">
        <v>2472</v>
      </c>
      <c r="B3014" s="20" t="s">
        <v>55</v>
      </c>
      <c r="C3014" s="20" t="s">
        <v>56</v>
      </c>
      <c r="D3014" s="20" t="s">
        <v>56</v>
      </c>
      <c r="E3014" s="20" t="s">
        <v>56</v>
      </c>
      <c r="F3014" s="12">
        <v>13596</v>
      </c>
      <c r="G3014" s="12">
        <v>365</v>
      </c>
      <c r="H3014" s="12">
        <v>1991</v>
      </c>
      <c r="I3014" s="29">
        <v>16766994</v>
      </c>
      <c r="J3014" s="3">
        <v>365</v>
      </c>
      <c r="K3014" s="13">
        <v>5.1578400000000003E-4</v>
      </c>
      <c r="L3014" s="15">
        <v>4275858.54</v>
      </c>
      <c r="M3014" s="29">
        <v>739.26</v>
      </c>
      <c r="N3014" s="12">
        <v>5447</v>
      </c>
      <c r="O3014" s="12">
        <v>5703</v>
      </c>
      <c r="P3014" s="12">
        <v>6202</v>
      </c>
      <c r="Q3014" s="12">
        <v>5784</v>
      </c>
    </row>
    <row r="3015" spans="1:17" x14ac:dyDescent="0.3">
      <c r="A3015" s="33" t="s">
        <v>2473</v>
      </c>
      <c r="B3015" s="20" t="s">
        <v>56</v>
      </c>
      <c r="C3015" s="20" t="s">
        <v>56</v>
      </c>
      <c r="D3015" s="20" t="s">
        <v>56</v>
      </c>
      <c r="E3015" s="20" t="s">
        <v>56</v>
      </c>
      <c r="F3015" s="12">
        <v>1656</v>
      </c>
      <c r="G3015" s="12">
        <v>365</v>
      </c>
      <c r="H3015" s="12">
        <v>542</v>
      </c>
      <c r="I3015" s="29">
        <v>18460361</v>
      </c>
      <c r="J3015" s="3">
        <v>365</v>
      </c>
      <c r="K3015" s="13">
        <v>5.6787500000000002E-4</v>
      </c>
      <c r="L3015" s="15" t="s">
        <v>2689</v>
      </c>
      <c r="M3015" s="29" t="s">
        <v>2689</v>
      </c>
      <c r="N3015" s="12" t="s">
        <v>2689</v>
      </c>
      <c r="O3015" s="12" t="s">
        <v>2689</v>
      </c>
      <c r="P3015" s="12" t="s">
        <v>2689</v>
      </c>
      <c r="Q3015" s="12" t="s">
        <v>2689</v>
      </c>
    </row>
    <row r="3016" spans="1:17" x14ac:dyDescent="0.3">
      <c r="A3016" s="33" t="s">
        <v>2474</v>
      </c>
      <c r="B3016" s="20" t="s">
        <v>57</v>
      </c>
      <c r="C3016" s="20" t="s">
        <v>56</v>
      </c>
      <c r="D3016" s="20" t="s">
        <v>56</v>
      </c>
      <c r="E3016" s="20" t="s">
        <v>56</v>
      </c>
      <c r="F3016" s="12">
        <v>878</v>
      </c>
      <c r="G3016" s="12">
        <v>365</v>
      </c>
      <c r="H3016" s="12">
        <v>240</v>
      </c>
      <c r="I3016" s="29">
        <v>1882588</v>
      </c>
      <c r="J3016" s="3">
        <v>365</v>
      </c>
      <c r="K3016" s="13">
        <v>5.7911999999999997E-5</v>
      </c>
      <c r="L3016" s="15" t="s">
        <v>2689</v>
      </c>
      <c r="M3016" s="29">
        <v>493.92</v>
      </c>
      <c r="N3016" s="12">
        <v>1075</v>
      </c>
      <c r="O3016" s="12">
        <v>964</v>
      </c>
      <c r="P3016" s="12">
        <v>877</v>
      </c>
      <c r="Q3016" s="12">
        <v>972</v>
      </c>
    </row>
    <row r="3017" spans="1:17" x14ac:dyDescent="0.3">
      <c r="A3017" s="33" t="s">
        <v>2475</v>
      </c>
      <c r="B3017" s="20" t="s">
        <v>57</v>
      </c>
      <c r="C3017" s="20" t="s">
        <v>56</v>
      </c>
      <c r="D3017" s="20" t="s">
        <v>56</v>
      </c>
      <c r="E3017" s="20" t="s">
        <v>56</v>
      </c>
      <c r="F3017" s="12">
        <v>572</v>
      </c>
      <c r="G3017" s="12">
        <v>365</v>
      </c>
      <c r="H3017" s="12">
        <v>334</v>
      </c>
      <c r="I3017" s="29">
        <v>1707032</v>
      </c>
      <c r="J3017" s="3">
        <v>365</v>
      </c>
      <c r="K3017" s="13">
        <v>5.2512000000000001E-5</v>
      </c>
      <c r="L3017" s="15" t="s">
        <v>2689</v>
      </c>
      <c r="M3017" s="29">
        <v>851.9</v>
      </c>
      <c r="N3017" s="12">
        <v>509</v>
      </c>
      <c r="O3017" s="12">
        <v>518</v>
      </c>
      <c r="P3017" s="12">
        <v>507</v>
      </c>
      <c r="Q3017" s="12">
        <v>511</v>
      </c>
    </row>
    <row r="3018" spans="1:17" x14ac:dyDescent="0.3">
      <c r="A3018" s="33" t="s">
        <v>2476</v>
      </c>
      <c r="B3018" s="20" t="s">
        <v>56</v>
      </c>
      <c r="C3018" s="20" t="s">
        <v>56</v>
      </c>
      <c r="D3018" s="20" t="s">
        <v>56</v>
      </c>
      <c r="E3018" s="20" t="s">
        <v>56</v>
      </c>
      <c r="F3018" s="12">
        <v>528</v>
      </c>
      <c r="G3018" s="12">
        <v>365</v>
      </c>
      <c r="H3018" s="12">
        <v>267</v>
      </c>
      <c r="I3018" s="29">
        <v>8896302</v>
      </c>
      <c r="J3018" s="3">
        <v>365</v>
      </c>
      <c r="K3018" s="13">
        <v>2.7366700000000001E-4</v>
      </c>
      <c r="L3018" s="15" t="s">
        <v>2689</v>
      </c>
      <c r="M3018" s="29" t="s">
        <v>2689</v>
      </c>
      <c r="N3018" s="12" t="s">
        <v>2689</v>
      </c>
      <c r="O3018" s="12" t="s">
        <v>2689</v>
      </c>
      <c r="P3018" s="12" t="s">
        <v>2689</v>
      </c>
      <c r="Q3018" s="12" t="s">
        <v>2689</v>
      </c>
    </row>
    <row r="3019" spans="1:17" x14ac:dyDescent="0.3">
      <c r="A3019" s="33" t="s">
        <v>2477</v>
      </c>
      <c r="B3019" s="20" t="s">
        <v>55</v>
      </c>
      <c r="C3019" s="20" t="s">
        <v>56</v>
      </c>
      <c r="D3019" s="20" t="s">
        <v>56</v>
      </c>
      <c r="E3019" s="20" t="s">
        <v>56</v>
      </c>
      <c r="F3019" s="12">
        <v>5500</v>
      </c>
      <c r="G3019" s="12">
        <v>365</v>
      </c>
      <c r="H3019" s="12">
        <v>627</v>
      </c>
      <c r="I3019" s="29">
        <v>17857722</v>
      </c>
      <c r="J3019" s="3">
        <v>365</v>
      </c>
      <c r="K3019" s="13">
        <v>5.49337E-4</v>
      </c>
      <c r="L3019" s="15">
        <v>4554012.07</v>
      </c>
      <c r="M3019" s="29">
        <v>1317.33</v>
      </c>
      <c r="N3019" s="12">
        <v>3344</v>
      </c>
      <c r="O3019" s="12">
        <v>3409</v>
      </c>
      <c r="P3019" s="12">
        <v>3618</v>
      </c>
      <c r="Q3019" s="12">
        <v>3457</v>
      </c>
    </row>
    <row r="3020" spans="1:17" x14ac:dyDescent="0.3">
      <c r="A3020" s="33" t="s">
        <v>2478</v>
      </c>
      <c r="B3020" s="20" t="s">
        <v>55</v>
      </c>
      <c r="C3020" s="20" t="s">
        <v>56</v>
      </c>
      <c r="D3020" s="20" t="s">
        <v>56</v>
      </c>
      <c r="E3020" s="20" t="s">
        <v>56</v>
      </c>
      <c r="F3020" s="12">
        <v>716</v>
      </c>
      <c r="G3020" s="12">
        <v>365</v>
      </c>
      <c r="H3020" s="12">
        <v>211</v>
      </c>
      <c r="I3020" s="29">
        <v>7387690</v>
      </c>
      <c r="J3020" s="3">
        <v>365</v>
      </c>
      <c r="K3020" s="13">
        <v>2.27259E-4</v>
      </c>
      <c r="L3020" s="15">
        <v>1883982.15</v>
      </c>
      <c r="M3020" s="29">
        <v>1334.26</v>
      </c>
      <c r="N3020" s="12">
        <v>1347</v>
      </c>
      <c r="O3020" s="12">
        <v>1409</v>
      </c>
      <c r="P3020" s="12">
        <v>1481</v>
      </c>
      <c r="Q3020" s="12">
        <v>1412</v>
      </c>
    </row>
    <row r="3021" spans="1:17" x14ac:dyDescent="0.3">
      <c r="A3021" s="33" t="s">
        <v>2479</v>
      </c>
      <c r="B3021" s="20" t="s">
        <v>55</v>
      </c>
      <c r="C3021" s="20" t="s">
        <v>56</v>
      </c>
      <c r="D3021" s="20" t="s">
        <v>56</v>
      </c>
      <c r="E3021" s="20" t="s">
        <v>56</v>
      </c>
      <c r="F3021" s="12">
        <v>3143</v>
      </c>
      <c r="G3021" s="12">
        <v>365</v>
      </c>
      <c r="H3021" s="12">
        <v>544</v>
      </c>
      <c r="I3021" s="29">
        <v>11041357</v>
      </c>
      <c r="J3021" s="3">
        <v>365</v>
      </c>
      <c r="K3021" s="13">
        <v>3.3965299999999998E-4</v>
      </c>
      <c r="L3021" s="15">
        <v>2815727.17</v>
      </c>
      <c r="M3021" s="29">
        <v>1355.02</v>
      </c>
      <c r="N3021" s="12">
        <v>1957</v>
      </c>
      <c r="O3021" s="12">
        <v>2089</v>
      </c>
      <c r="P3021" s="12">
        <v>2187</v>
      </c>
      <c r="Q3021" s="12">
        <v>2078</v>
      </c>
    </row>
    <row r="3022" spans="1:17" x14ac:dyDescent="0.3">
      <c r="A3022" s="33" t="s">
        <v>2480</v>
      </c>
      <c r="B3022" s="20" t="s">
        <v>56</v>
      </c>
      <c r="C3022" s="20" t="s">
        <v>56</v>
      </c>
      <c r="D3022" s="20" t="s">
        <v>56</v>
      </c>
      <c r="E3022" s="20" t="s">
        <v>56</v>
      </c>
      <c r="F3022" s="12">
        <v>228</v>
      </c>
      <c r="G3022" s="12">
        <v>240</v>
      </c>
      <c r="H3022" s="12">
        <v>79</v>
      </c>
      <c r="I3022" s="29">
        <v>4551210</v>
      </c>
      <c r="J3022" s="3">
        <v>365</v>
      </c>
      <c r="K3022" s="13">
        <v>1.40004E-4</v>
      </c>
      <c r="L3022" s="15" t="s">
        <v>2689</v>
      </c>
      <c r="M3022" s="29" t="s">
        <v>2689</v>
      </c>
      <c r="N3022" s="12" t="s">
        <v>2689</v>
      </c>
      <c r="O3022" s="12" t="s">
        <v>2689</v>
      </c>
      <c r="P3022" s="12" t="s">
        <v>2689</v>
      </c>
      <c r="Q3022" s="12" t="s">
        <v>2689</v>
      </c>
    </row>
    <row r="3023" spans="1:17" x14ac:dyDescent="0.3">
      <c r="A3023" s="33" t="s">
        <v>2481</v>
      </c>
      <c r="B3023" s="20" t="s">
        <v>55</v>
      </c>
      <c r="C3023" s="20" t="s">
        <v>56</v>
      </c>
      <c r="D3023" s="20" t="s">
        <v>56</v>
      </c>
      <c r="E3023" s="20" t="s">
        <v>56</v>
      </c>
      <c r="F3023" s="12"/>
      <c r="G3023" s="12">
        <v>0</v>
      </c>
      <c r="H3023" s="12" t="s">
        <v>2689</v>
      </c>
      <c r="I3023" s="29">
        <v>3180956</v>
      </c>
      <c r="J3023" s="3">
        <v>365</v>
      </c>
      <c r="K3023" s="13">
        <v>9.7851999999999998E-5</v>
      </c>
      <c r="L3023" s="15">
        <v>811195.96</v>
      </c>
      <c r="M3023" s="29">
        <v>1033.3699999999999</v>
      </c>
      <c r="N3023" s="12">
        <v>717</v>
      </c>
      <c r="O3023" s="12">
        <v>755</v>
      </c>
      <c r="P3023" s="12">
        <v>884</v>
      </c>
      <c r="Q3023" s="12">
        <v>785</v>
      </c>
    </row>
    <row r="3024" spans="1:17" x14ac:dyDescent="0.3">
      <c r="A3024" s="33" t="s">
        <v>2482</v>
      </c>
      <c r="B3024" s="20" t="s">
        <v>55</v>
      </c>
      <c r="C3024" s="20" t="s">
        <v>56</v>
      </c>
      <c r="D3024" s="20" t="s">
        <v>56</v>
      </c>
      <c r="E3024" s="20" t="s">
        <v>56</v>
      </c>
      <c r="F3024" s="12"/>
      <c r="G3024" s="12">
        <v>0</v>
      </c>
      <c r="H3024" s="12" t="s">
        <v>2689</v>
      </c>
      <c r="I3024" s="29">
        <v>3058548</v>
      </c>
      <c r="J3024" s="3">
        <v>365</v>
      </c>
      <c r="K3024" s="13">
        <v>9.4086999999999996E-5</v>
      </c>
      <c r="L3024" s="15">
        <v>779979.92</v>
      </c>
      <c r="M3024" s="29">
        <v>1964.68</v>
      </c>
      <c r="N3024" s="12">
        <v>411</v>
      </c>
      <c r="O3024" s="12">
        <v>383</v>
      </c>
      <c r="P3024" s="12">
        <v>397</v>
      </c>
      <c r="Q3024" s="12">
        <v>397</v>
      </c>
    </row>
    <row r="3025" spans="1:17" x14ac:dyDescent="0.3">
      <c r="A3025" s="33" t="s">
        <v>2483</v>
      </c>
      <c r="B3025" s="20" t="s">
        <v>57</v>
      </c>
      <c r="C3025" s="20" t="s">
        <v>56</v>
      </c>
      <c r="D3025" s="20" t="s">
        <v>56</v>
      </c>
      <c r="E3025" s="20" t="s">
        <v>56</v>
      </c>
      <c r="F3025" s="12">
        <v>2373</v>
      </c>
      <c r="G3025" s="12">
        <v>365</v>
      </c>
      <c r="H3025" s="12">
        <v>768</v>
      </c>
      <c r="I3025" s="29">
        <v>4143583</v>
      </c>
      <c r="J3025" s="3">
        <v>365</v>
      </c>
      <c r="K3025" s="13">
        <v>1.2746400000000001E-4</v>
      </c>
      <c r="L3025" s="15" t="s">
        <v>2689</v>
      </c>
      <c r="M3025" s="29">
        <v>374.05</v>
      </c>
      <c r="N3025" s="12">
        <v>2476</v>
      </c>
      <c r="O3025" s="12">
        <v>3077</v>
      </c>
      <c r="P3025" s="12">
        <v>2922</v>
      </c>
      <c r="Q3025" s="12">
        <v>2825</v>
      </c>
    </row>
    <row r="3026" spans="1:17" x14ac:dyDescent="0.3">
      <c r="A3026" s="33" t="s">
        <v>2484</v>
      </c>
      <c r="B3026" s="20" t="s">
        <v>55</v>
      </c>
      <c r="C3026" s="20" t="s">
        <v>56</v>
      </c>
      <c r="D3026" s="20" t="s">
        <v>56</v>
      </c>
      <c r="E3026" s="20" t="s">
        <v>56</v>
      </c>
      <c r="F3026" s="12">
        <v>7053</v>
      </c>
      <c r="G3026" s="12">
        <v>365</v>
      </c>
      <c r="H3026" s="12">
        <v>1330</v>
      </c>
      <c r="I3026" s="29">
        <v>5777936</v>
      </c>
      <c r="J3026" s="3">
        <v>365</v>
      </c>
      <c r="K3026" s="13">
        <v>1.7773999999999999E-4</v>
      </c>
      <c r="L3026" s="15">
        <v>1473468.47</v>
      </c>
      <c r="M3026" s="29">
        <v>499.14</v>
      </c>
      <c r="N3026" s="12">
        <v>2880</v>
      </c>
      <c r="O3026" s="12">
        <v>2934</v>
      </c>
      <c r="P3026" s="12">
        <v>3041</v>
      </c>
      <c r="Q3026" s="12">
        <v>2952</v>
      </c>
    </row>
    <row r="3027" spans="1:17" x14ac:dyDescent="0.3">
      <c r="A3027" s="33" t="s">
        <v>2485</v>
      </c>
      <c r="B3027" s="20" t="s">
        <v>55</v>
      </c>
      <c r="C3027" s="20" t="s">
        <v>56</v>
      </c>
      <c r="D3027" s="20" t="s">
        <v>56</v>
      </c>
      <c r="E3027" s="20" t="s">
        <v>56</v>
      </c>
      <c r="F3027" s="12">
        <v>3250</v>
      </c>
      <c r="G3027" s="12">
        <v>365</v>
      </c>
      <c r="H3027" s="12">
        <v>2608</v>
      </c>
      <c r="I3027" s="29">
        <v>10251071</v>
      </c>
      <c r="J3027" s="3">
        <v>365</v>
      </c>
      <c r="K3027" s="13">
        <v>3.1534199999999998E-4</v>
      </c>
      <c r="L3027" s="15">
        <v>2614191.2799999998</v>
      </c>
      <c r="M3027" s="29">
        <v>469</v>
      </c>
      <c r="N3027" s="12">
        <v>5232</v>
      </c>
      <c r="O3027" s="12">
        <v>5760</v>
      </c>
      <c r="P3027" s="12">
        <v>5729</v>
      </c>
      <c r="Q3027" s="12">
        <v>5574</v>
      </c>
    </row>
    <row r="3028" spans="1:17" x14ac:dyDescent="0.3">
      <c r="A3028" s="33" t="s">
        <v>2486</v>
      </c>
      <c r="B3028" s="20" t="s">
        <v>55</v>
      </c>
      <c r="C3028" s="20" t="s">
        <v>56</v>
      </c>
      <c r="D3028" s="20" t="s">
        <v>56</v>
      </c>
      <c r="E3028" s="20" t="s">
        <v>56</v>
      </c>
      <c r="F3028" s="12">
        <v>1617</v>
      </c>
      <c r="G3028" s="12">
        <v>365</v>
      </c>
      <c r="H3028" s="12">
        <v>178</v>
      </c>
      <c r="I3028" s="29">
        <v>3999977</v>
      </c>
      <c r="J3028" s="3">
        <v>365</v>
      </c>
      <c r="K3028" s="13">
        <v>1.2304699999999999E-4</v>
      </c>
      <c r="L3028" s="15">
        <v>1020059.76</v>
      </c>
      <c r="M3028" s="29">
        <v>855.75</v>
      </c>
      <c r="N3028" s="12">
        <v>1317</v>
      </c>
      <c r="O3028" s="12">
        <v>1194</v>
      </c>
      <c r="P3028" s="12">
        <v>1065</v>
      </c>
      <c r="Q3028" s="12">
        <v>1192</v>
      </c>
    </row>
    <row r="3029" spans="1:17" x14ac:dyDescent="0.3">
      <c r="A3029" s="33" t="s">
        <v>2487</v>
      </c>
      <c r="B3029" s="20" t="s">
        <v>55</v>
      </c>
      <c r="C3029" s="20" t="s">
        <v>56</v>
      </c>
      <c r="D3029" s="20" t="s">
        <v>56</v>
      </c>
      <c r="E3029" s="20" t="s">
        <v>56</v>
      </c>
      <c r="F3029" s="12">
        <v>40830</v>
      </c>
      <c r="G3029" s="12">
        <v>365</v>
      </c>
      <c r="H3029" s="12">
        <v>5106</v>
      </c>
      <c r="I3029" s="29">
        <v>22584911</v>
      </c>
      <c r="J3029" s="3">
        <v>365</v>
      </c>
      <c r="K3029" s="13">
        <v>6.9475400000000001E-4</v>
      </c>
      <c r="L3029" s="15">
        <v>5759522.8200000003</v>
      </c>
      <c r="M3029" s="29">
        <v>643.80999999999995</v>
      </c>
      <c r="N3029" s="12">
        <v>8758</v>
      </c>
      <c r="O3029" s="12">
        <v>9105</v>
      </c>
      <c r="P3029" s="12">
        <v>8974</v>
      </c>
      <c r="Q3029" s="12">
        <v>8946</v>
      </c>
    </row>
    <row r="3030" spans="1:17" x14ac:dyDescent="0.3">
      <c r="A3030" s="33" t="s">
        <v>2488</v>
      </c>
      <c r="B3030" s="20" t="s">
        <v>55</v>
      </c>
      <c r="C3030" s="20" t="s">
        <v>56</v>
      </c>
      <c r="D3030" s="20" t="s">
        <v>56</v>
      </c>
      <c r="E3030" s="20" t="s">
        <v>56</v>
      </c>
      <c r="F3030" s="12">
        <v>7671</v>
      </c>
      <c r="G3030" s="12">
        <v>365</v>
      </c>
      <c r="H3030" s="12">
        <v>1349</v>
      </c>
      <c r="I3030" s="29">
        <v>8382515</v>
      </c>
      <c r="J3030" s="3">
        <v>365</v>
      </c>
      <c r="K3030" s="13">
        <v>2.5786199999999998E-4</v>
      </c>
      <c r="L3030" s="15">
        <v>2137678.84</v>
      </c>
      <c r="M3030" s="29">
        <v>1158.6300000000001</v>
      </c>
      <c r="N3030" s="12">
        <v>1964</v>
      </c>
      <c r="O3030" s="12">
        <v>1905</v>
      </c>
      <c r="P3030" s="12">
        <v>1667</v>
      </c>
      <c r="Q3030" s="12">
        <v>1845</v>
      </c>
    </row>
    <row r="3031" spans="1:17" x14ac:dyDescent="0.3">
      <c r="A3031" s="33" t="s">
        <v>2489</v>
      </c>
      <c r="B3031" s="20" t="s">
        <v>55</v>
      </c>
      <c r="C3031" s="20" t="s">
        <v>56</v>
      </c>
      <c r="D3031" s="20" t="s">
        <v>56</v>
      </c>
      <c r="E3031" s="20" t="s">
        <v>56</v>
      </c>
      <c r="F3031" s="12">
        <v>28159</v>
      </c>
      <c r="G3031" s="12">
        <v>365</v>
      </c>
      <c r="H3031" s="12">
        <v>5248</v>
      </c>
      <c r="I3031" s="29">
        <v>18722137</v>
      </c>
      <c r="J3031" s="3">
        <v>365</v>
      </c>
      <c r="K3031" s="13">
        <v>5.7592799999999997E-4</v>
      </c>
      <c r="L3031" s="15">
        <v>4774452.08</v>
      </c>
      <c r="M3031" s="29">
        <v>698.94</v>
      </c>
      <c r="N3031" s="12">
        <v>6753</v>
      </c>
      <c r="O3031" s="12">
        <v>6903</v>
      </c>
      <c r="P3031" s="12">
        <v>6837</v>
      </c>
      <c r="Q3031" s="12">
        <v>6831</v>
      </c>
    </row>
    <row r="3032" spans="1:17" x14ac:dyDescent="0.3">
      <c r="A3032" s="33" t="s">
        <v>2490</v>
      </c>
      <c r="B3032" s="20" t="s">
        <v>55</v>
      </c>
      <c r="C3032" s="20" t="s">
        <v>56</v>
      </c>
      <c r="D3032" s="20" t="s">
        <v>56</v>
      </c>
      <c r="E3032" s="20" t="s">
        <v>56</v>
      </c>
      <c r="F3032" s="12">
        <v>5806</v>
      </c>
      <c r="G3032" s="12">
        <v>365</v>
      </c>
      <c r="H3032" s="12">
        <v>885</v>
      </c>
      <c r="I3032" s="29">
        <v>7869041</v>
      </c>
      <c r="J3032" s="3">
        <v>365</v>
      </c>
      <c r="K3032" s="13">
        <v>2.4206600000000001E-4</v>
      </c>
      <c r="L3032" s="15">
        <v>2006734.55</v>
      </c>
      <c r="M3032" s="29">
        <v>1199.48</v>
      </c>
      <c r="N3032" s="12">
        <v>1685</v>
      </c>
      <c r="O3032" s="12">
        <v>1700</v>
      </c>
      <c r="P3032" s="12">
        <v>1635</v>
      </c>
      <c r="Q3032" s="12">
        <v>1673</v>
      </c>
    </row>
    <row r="3033" spans="1:17" x14ac:dyDescent="0.3">
      <c r="A3033" s="33" t="s">
        <v>2491</v>
      </c>
      <c r="B3033" s="20" t="s">
        <v>55</v>
      </c>
      <c r="C3033" s="20" t="s">
        <v>56</v>
      </c>
      <c r="D3033" s="20" t="s">
        <v>56</v>
      </c>
      <c r="E3033" s="20" t="s">
        <v>56</v>
      </c>
      <c r="F3033" s="12">
        <v>8649</v>
      </c>
      <c r="G3033" s="12">
        <v>365</v>
      </c>
      <c r="H3033" s="12">
        <v>1875</v>
      </c>
      <c r="I3033" s="29">
        <v>4999148</v>
      </c>
      <c r="J3033" s="3">
        <v>365</v>
      </c>
      <c r="K3033" s="13">
        <v>1.53783E-4</v>
      </c>
      <c r="L3033" s="15">
        <v>1274864.75</v>
      </c>
      <c r="M3033" s="29">
        <v>266.20999999999998</v>
      </c>
      <c r="N3033" s="12">
        <v>4733</v>
      </c>
      <c r="O3033" s="12">
        <v>4765</v>
      </c>
      <c r="P3033" s="12">
        <v>4870</v>
      </c>
      <c r="Q3033" s="12">
        <v>4789</v>
      </c>
    </row>
    <row r="3034" spans="1:17" x14ac:dyDescent="0.3">
      <c r="A3034" s="33" t="s">
        <v>2492</v>
      </c>
      <c r="B3034" s="20" t="s">
        <v>57</v>
      </c>
      <c r="C3034" s="20" t="s">
        <v>56</v>
      </c>
      <c r="D3034" s="20" t="s">
        <v>56</v>
      </c>
      <c r="E3034" s="20" t="s">
        <v>56</v>
      </c>
      <c r="F3034" s="12">
        <v>4104</v>
      </c>
      <c r="G3034" s="12">
        <v>365</v>
      </c>
      <c r="H3034" s="12">
        <v>589</v>
      </c>
      <c r="I3034" s="29">
        <v>5869281</v>
      </c>
      <c r="J3034" s="3">
        <v>365</v>
      </c>
      <c r="K3034" s="13">
        <v>1.8055E-4</v>
      </c>
      <c r="L3034" s="15" t="s">
        <v>2689</v>
      </c>
      <c r="M3034" s="29">
        <v>817.46</v>
      </c>
      <c r="N3034" s="12">
        <v>1918</v>
      </c>
      <c r="O3034" s="12">
        <v>1900</v>
      </c>
      <c r="P3034" s="12">
        <v>1676</v>
      </c>
      <c r="Q3034" s="12">
        <v>1831</v>
      </c>
    </row>
    <row r="3035" spans="1:17" x14ac:dyDescent="0.3">
      <c r="A3035" s="33" t="s">
        <v>2493</v>
      </c>
      <c r="B3035" s="20" t="s">
        <v>55</v>
      </c>
      <c r="C3035" s="20" t="s">
        <v>56</v>
      </c>
      <c r="D3035" s="20" t="s">
        <v>56</v>
      </c>
      <c r="E3035" s="20" t="s">
        <v>56</v>
      </c>
      <c r="F3035" s="12">
        <v>6866</v>
      </c>
      <c r="G3035" s="12">
        <v>365</v>
      </c>
      <c r="H3035" s="12">
        <v>2043</v>
      </c>
      <c r="I3035" s="29">
        <v>5331563</v>
      </c>
      <c r="J3035" s="3">
        <v>365</v>
      </c>
      <c r="K3035" s="13">
        <v>1.6400900000000001E-4</v>
      </c>
      <c r="L3035" s="15">
        <v>1359636.03</v>
      </c>
      <c r="M3035" s="29">
        <v>662.91</v>
      </c>
      <c r="N3035" s="12">
        <v>2240</v>
      </c>
      <c r="O3035" s="12">
        <v>2086</v>
      </c>
      <c r="P3035" s="12">
        <v>1828</v>
      </c>
      <c r="Q3035" s="12">
        <v>2051</v>
      </c>
    </row>
    <row r="3036" spans="1:17" x14ac:dyDescent="0.3">
      <c r="A3036" s="33" t="s">
        <v>2494</v>
      </c>
      <c r="B3036" s="20" t="s">
        <v>55</v>
      </c>
      <c r="C3036" s="20" t="s">
        <v>56</v>
      </c>
      <c r="D3036" s="20" t="s">
        <v>56</v>
      </c>
      <c r="E3036" s="20" t="s">
        <v>56</v>
      </c>
      <c r="F3036" s="12">
        <v>20299</v>
      </c>
      <c r="G3036" s="12">
        <v>365</v>
      </c>
      <c r="H3036" s="12">
        <v>2511</v>
      </c>
      <c r="I3036" s="29">
        <v>10430697</v>
      </c>
      <c r="J3036" s="3">
        <v>365</v>
      </c>
      <c r="K3036" s="13">
        <v>3.2086799999999998E-4</v>
      </c>
      <c r="L3036" s="15">
        <v>2659998.85</v>
      </c>
      <c r="M3036" s="29">
        <v>385.4</v>
      </c>
      <c r="N3036" s="12">
        <v>6569</v>
      </c>
      <c r="O3036" s="12">
        <v>7040</v>
      </c>
      <c r="P3036" s="12">
        <v>7098</v>
      </c>
      <c r="Q3036" s="12">
        <v>6902</v>
      </c>
    </row>
    <row r="3037" spans="1:17" x14ac:dyDescent="0.3">
      <c r="A3037" s="33" t="s">
        <v>2495</v>
      </c>
      <c r="B3037" s="20" t="s">
        <v>55</v>
      </c>
      <c r="C3037" s="20" t="s">
        <v>56</v>
      </c>
      <c r="D3037" s="20" t="s">
        <v>56</v>
      </c>
      <c r="E3037" s="20" t="s">
        <v>56</v>
      </c>
      <c r="F3037" s="12">
        <v>4008</v>
      </c>
      <c r="G3037" s="12">
        <v>365</v>
      </c>
      <c r="H3037" s="12">
        <v>1753</v>
      </c>
      <c r="I3037" s="29">
        <v>7998197</v>
      </c>
      <c r="J3037" s="3">
        <v>365</v>
      </c>
      <c r="K3037" s="13">
        <v>2.4604E-4</v>
      </c>
      <c r="L3037" s="15">
        <v>2039671.45</v>
      </c>
      <c r="M3037" s="29">
        <v>657.32</v>
      </c>
      <c r="N3037" s="12">
        <v>3117</v>
      </c>
      <c r="O3037" s="12">
        <v>3018</v>
      </c>
      <c r="P3037" s="12">
        <v>3175</v>
      </c>
      <c r="Q3037" s="12">
        <v>3103</v>
      </c>
    </row>
    <row r="3038" spans="1:17" x14ac:dyDescent="0.3">
      <c r="A3038" s="33" t="s">
        <v>2496</v>
      </c>
      <c r="B3038" s="20" t="s">
        <v>55</v>
      </c>
      <c r="C3038" s="20" t="s">
        <v>56</v>
      </c>
      <c r="D3038" s="20" t="s">
        <v>56</v>
      </c>
      <c r="E3038" s="20" t="s">
        <v>56</v>
      </c>
      <c r="F3038" s="12">
        <v>7995</v>
      </c>
      <c r="G3038" s="12">
        <v>365</v>
      </c>
      <c r="H3038" s="12">
        <v>2078</v>
      </c>
      <c r="I3038" s="29">
        <v>8357332</v>
      </c>
      <c r="J3038" s="3">
        <v>365</v>
      </c>
      <c r="K3038" s="13">
        <v>2.5708699999999997E-4</v>
      </c>
      <c r="L3038" s="15">
        <v>2131256.7599999998</v>
      </c>
      <c r="M3038" s="29">
        <v>718.56</v>
      </c>
      <c r="N3038" s="12">
        <v>3015</v>
      </c>
      <c r="O3038" s="12">
        <v>3013</v>
      </c>
      <c r="P3038" s="12">
        <v>2871</v>
      </c>
      <c r="Q3038" s="12">
        <v>2966</v>
      </c>
    </row>
    <row r="3039" spans="1:17" x14ac:dyDescent="0.3">
      <c r="A3039" s="33" t="s">
        <v>2497</v>
      </c>
      <c r="B3039" s="20" t="s">
        <v>55</v>
      </c>
      <c r="C3039" s="20" t="s">
        <v>56</v>
      </c>
      <c r="D3039" s="20" t="s">
        <v>56</v>
      </c>
      <c r="E3039" s="20" t="s">
        <v>56</v>
      </c>
      <c r="F3039" s="12">
        <v>39781</v>
      </c>
      <c r="G3039" s="12">
        <v>365</v>
      </c>
      <c r="H3039" s="12">
        <v>5194</v>
      </c>
      <c r="I3039" s="29">
        <v>23606859</v>
      </c>
      <c r="J3039" s="3">
        <v>365</v>
      </c>
      <c r="K3039" s="13">
        <v>7.2619099999999995E-4</v>
      </c>
      <c r="L3039" s="15">
        <v>6020136.3200000003</v>
      </c>
      <c r="M3039" s="29">
        <v>839.51</v>
      </c>
      <c r="N3039" s="12">
        <v>7476</v>
      </c>
      <c r="O3039" s="12">
        <v>7343</v>
      </c>
      <c r="P3039" s="12">
        <v>6693</v>
      </c>
      <c r="Q3039" s="12">
        <v>7171</v>
      </c>
    </row>
    <row r="3040" spans="1:17" x14ac:dyDescent="0.3">
      <c r="A3040" s="33" t="s">
        <v>2498</v>
      </c>
      <c r="B3040" s="20" t="s">
        <v>57</v>
      </c>
      <c r="C3040" s="20" t="s">
        <v>56</v>
      </c>
      <c r="D3040" s="20" t="s">
        <v>56</v>
      </c>
      <c r="E3040" s="20" t="s">
        <v>56</v>
      </c>
      <c r="F3040" s="12">
        <v>11698</v>
      </c>
      <c r="G3040" s="12">
        <v>365</v>
      </c>
      <c r="H3040" s="12">
        <v>2864</v>
      </c>
      <c r="I3040" s="29">
        <v>16556327</v>
      </c>
      <c r="J3040" s="3">
        <v>365</v>
      </c>
      <c r="K3040" s="13">
        <v>5.0930400000000003E-4</v>
      </c>
      <c r="L3040" s="15" t="s">
        <v>2689</v>
      </c>
      <c r="M3040" s="29">
        <v>758.42</v>
      </c>
      <c r="N3040" s="12">
        <v>5228</v>
      </c>
      <c r="O3040" s="12">
        <v>5857</v>
      </c>
      <c r="P3040" s="12">
        <v>5615</v>
      </c>
      <c r="Q3040" s="12">
        <v>5567</v>
      </c>
    </row>
    <row r="3041" spans="1:17" x14ac:dyDescent="0.3">
      <c r="A3041" s="33" t="s">
        <v>2499</v>
      </c>
      <c r="B3041" s="20" t="s">
        <v>57</v>
      </c>
      <c r="C3041" s="20" t="s">
        <v>56</v>
      </c>
      <c r="D3041" s="20" t="s">
        <v>56</v>
      </c>
      <c r="E3041" s="20" t="s">
        <v>56</v>
      </c>
      <c r="F3041" s="12">
        <v>5452</v>
      </c>
      <c r="G3041" s="12">
        <v>365</v>
      </c>
      <c r="H3041" s="12">
        <v>634</v>
      </c>
      <c r="I3041" s="29">
        <v>1768152</v>
      </c>
      <c r="J3041" s="3">
        <v>365</v>
      </c>
      <c r="K3041" s="13">
        <v>5.4391999999999997E-5</v>
      </c>
      <c r="L3041" s="15" t="s">
        <v>2689</v>
      </c>
      <c r="M3041" s="29">
        <v>269.83999999999997</v>
      </c>
      <c r="N3041" s="12">
        <v>1804</v>
      </c>
      <c r="O3041" s="12">
        <v>1652</v>
      </c>
      <c r="P3041" s="12">
        <v>1558</v>
      </c>
      <c r="Q3041" s="12">
        <v>1671</v>
      </c>
    </row>
    <row r="3042" spans="1:17" x14ac:dyDescent="0.3">
      <c r="A3042" s="33" t="s">
        <v>2500</v>
      </c>
      <c r="B3042" s="20" t="s">
        <v>55</v>
      </c>
      <c r="C3042" s="20" t="s">
        <v>56</v>
      </c>
      <c r="D3042" s="20" t="s">
        <v>56</v>
      </c>
      <c r="E3042" s="20" t="s">
        <v>56</v>
      </c>
      <c r="F3042" s="12">
        <v>3657</v>
      </c>
      <c r="G3042" s="12">
        <v>365</v>
      </c>
      <c r="H3042" s="12">
        <v>296</v>
      </c>
      <c r="I3042" s="29">
        <v>3612748</v>
      </c>
      <c r="J3042" s="3">
        <v>365</v>
      </c>
      <c r="K3042" s="13">
        <v>1.11135E-4</v>
      </c>
      <c r="L3042" s="15">
        <v>921310.01</v>
      </c>
      <c r="M3042" s="29">
        <v>945.9</v>
      </c>
      <c r="N3042" s="12">
        <v>965</v>
      </c>
      <c r="O3042" s="12">
        <v>972</v>
      </c>
      <c r="P3042" s="12">
        <v>986</v>
      </c>
      <c r="Q3042" s="12">
        <v>974</v>
      </c>
    </row>
    <row r="3043" spans="1:17" x14ac:dyDescent="0.3">
      <c r="A3043" s="33" t="s">
        <v>2501</v>
      </c>
      <c r="B3043" s="20" t="s">
        <v>55</v>
      </c>
      <c r="C3043" s="20" t="s">
        <v>56</v>
      </c>
      <c r="D3043" s="20" t="s">
        <v>56</v>
      </c>
      <c r="E3043" s="20" t="s">
        <v>56</v>
      </c>
      <c r="F3043" s="12">
        <v>17097</v>
      </c>
      <c r="G3043" s="12">
        <v>365</v>
      </c>
      <c r="H3043" s="12">
        <v>1380</v>
      </c>
      <c r="I3043" s="29">
        <v>7115284.2999999998</v>
      </c>
      <c r="J3043" s="3">
        <v>426</v>
      </c>
      <c r="K3043" s="13">
        <v>2.18879E-4</v>
      </c>
      <c r="L3043" s="15">
        <v>1814514.23</v>
      </c>
      <c r="M3043" s="29">
        <v>421</v>
      </c>
      <c r="N3043" s="12">
        <v>4171</v>
      </c>
      <c r="O3043" s="12">
        <v>4308</v>
      </c>
      <c r="P3043" s="12">
        <v>4452</v>
      </c>
      <c r="Q3043" s="12">
        <v>4310</v>
      </c>
    </row>
    <row r="3044" spans="1:17" x14ac:dyDescent="0.3">
      <c r="A3044" s="33" t="s">
        <v>2502</v>
      </c>
      <c r="B3044" s="20" t="s">
        <v>55</v>
      </c>
      <c r="C3044" s="20" t="s">
        <v>56</v>
      </c>
      <c r="D3044" s="20" t="s">
        <v>56</v>
      </c>
      <c r="E3044" s="20" t="s">
        <v>56</v>
      </c>
      <c r="F3044" s="12">
        <v>2328</v>
      </c>
      <c r="G3044" s="12">
        <v>365</v>
      </c>
      <c r="H3044" s="12">
        <v>162</v>
      </c>
      <c r="I3044" s="29">
        <v>621203.06999999995</v>
      </c>
      <c r="J3044" s="3">
        <v>122</v>
      </c>
      <c r="K3044" s="13">
        <v>1.9108999999999999E-5</v>
      </c>
      <c r="L3044" s="15">
        <v>158416.97</v>
      </c>
      <c r="M3044" s="29">
        <v>900.1</v>
      </c>
      <c r="N3044" s="12">
        <v>186</v>
      </c>
      <c r="O3044" s="12">
        <v>173</v>
      </c>
      <c r="P3044" s="12">
        <v>168</v>
      </c>
      <c r="Q3044" s="12">
        <v>176</v>
      </c>
    </row>
    <row r="3045" spans="1:17" x14ac:dyDescent="0.3">
      <c r="A3045" s="33" t="s">
        <v>2503</v>
      </c>
      <c r="B3045" s="20" t="s">
        <v>55</v>
      </c>
      <c r="C3045" s="20" t="s">
        <v>56</v>
      </c>
      <c r="D3045" s="20" t="s">
        <v>56</v>
      </c>
      <c r="E3045" s="20" t="s">
        <v>56</v>
      </c>
      <c r="F3045" s="12">
        <v>11643</v>
      </c>
      <c r="G3045" s="12">
        <v>426</v>
      </c>
      <c r="H3045" s="12">
        <v>2073</v>
      </c>
      <c r="I3045" s="29">
        <v>9081721</v>
      </c>
      <c r="J3045" s="3">
        <v>365</v>
      </c>
      <c r="K3045" s="13">
        <v>2.7937099999999999E-4</v>
      </c>
      <c r="L3045" s="15">
        <v>2315987.84</v>
      </c>
      <c r="M3045" s="29">
        <v>396.85</v>
      </c>
      <c r="N3045" s="12">
        <v>5672</v>
      </c>
      <c r="O3045" s="12">
        <v>5914</v>
      </c>
      <c r="P3045" s="12">
        <v>5921</v>
      </c>
      <c r="Q3045" s="12">
        <v>5836</v>
      </c>
    </row>
    <row r="3046" spans="1:17" x14ac:dyDescent="0.3">
      <c r="A3046" s="33" t="s">
        <v>2504</v>
      </c>
      <c r="B3046" s="20" t="s">
        <v>55</v>
      </c>
      <c r="C3046" s="20" t="s">
        <v>56</v>
      </c>
      <c r="D3046" s="20" t="s">
        <v>56</v>
      </c>
      <c r="E3046" s="20" t="s">
        <v>56</v>
      </c>
      <c r="F3046" s="12">
        <v>8879</v>
      </c>
      <c r="G3046" s="12">
        <v>365</v>
      </c>
      <c r="H3046" s="12">
        <v>1616</v>
      </c>
      <c r="I3046" s="29">
        <v>7878140</v>
      </c>
      <c r="J3046" s="3">
        <v>365</v>
      </c>
      <c r="K3046" s="13">
        <v>2.42346E-4</v>
      </c>
      <c r="L3046" s="15">
        <v>2009054.94</v>
      </c>
      <c r="M3046" s="29">
        <v>779.01</v>
      </c>
      <c r="N3046" s="12">
        <v>2482</v>
      </c>
      <c r="O3046" s="12">
        <v>2632</v>
      </c>
      <c r="P3046" s="12">
        <v>2622</v>
      </c>
      <c r="Q3046" s="12">
        <v>2579</v>
      </c>
    </row>
    <row r="3047" spans="1:17" x14ac:dyDescent="0.3">
      <c r="A3047" s="33" t="s">
        <v>2505</v>
      </c>
      <c r="B3047" s="20" t="s">
        <v>55</v>
      </c>
      <c r="C3047" s="20" t="s">
        <v>56</v>
      </c>
      <c r="D3047" s="20" t="s">
        <v>56</v>
      </c>
      <c r="E3047" s="20" t="s">
        <v>56</v>
      </c>
      <c r="F3047" s="12">
        <v>18335</v>
      </c>
      <c r="G3047" s="12">
        <v>365</v>
      </c>
      <c r="H3047" s="12">
        <v>2506</v>
      </c>
      <c r="I3047" s="29">
        <v>2747629.08</v>
      </c>
      <c r="J3047" s="3">
        <v>273</v>
      </c>
      <c r="K3047" s="13">
        <v>8.4522000000000002E-5</v>
      </c>
      <c r="L3047" s="15">
        <v>700690.49</v>
      </c>
      <c r="M3047" s="29">
        <v>202.57</v>
      </c>
      <c r="N3047" s="12">
        <v>3638</v>
      </c>
      <c r="O3047" s="12">
        <v>3313</v>
      </c>
      <c r="P3047" s="12">
        <v>3426</v>
      </c>
      <c r="Q3047" s="12">
        <v>3459</v>
      </c>
    </row>
    <row r="3048" spans="1:17" x14ac:dyDescent="0.3">
      <c r="A3048" s="33" t="s">
        <v>2506</v>
      </c>
      <c r="B3048" s="20" t="s">
        <v>55</v>
      </c>
      <c r="C3048" s="20" t="s">
        <v>56</v>
      </c>
      <c r="D3048" s="20" t="s">
        <v>56</v>
      </c>
      <c r="E3048" s="20" t="s">
        <v>56</v>
      </c>
      <c r="F3048" s="12">
        <v>23484</v>
      </c>
      <c r="G3048" s="12">
        <v>365</v>
      </c>
      <c r="H3048" s="12">
        <v>3853</v>
      </c>
      <c r="I3048" s="29">
        <v>13592214</v>
      </c>
      <c r="J3048" s="3">
        <v>365</v>
      </c>
      <c r="K3048" s="13">
        <v>4.1812199999999999E-4</v>
      </c>
      <c r="L3048" s="15">
        <v>3466237.56</v>
      </c>
      <c r="M3048" s="29">
        <v>603.87</v>
      </c>
      <c r="N3048" s="12">
        <v>5541</v>
      </c>
      <c r="O3048" s="12">
        <v>5854</v>
      </c>
      <c r="P3048" s="12">
        <v>5824</v>
      </c>
      <c r="Q3048" s="12">
        <v>5740</v>
      </c>
    </row>
    <row r="3049" spans="1:17" x14ac:dyDescent="0.3">
      <c r="A3049" s="33" t="s">
        <v>2507</v>
      </c>
      <c r="B3049" s="20" t="s">
        <v>55</v>
      </c>
      <c r="C3049" s="20" t="s">
        <v>56</v>
      </c>
      <c r="D3049" s="20" t="s">
        <v>56</v>
      </c>
      <c r="E3049" s="20" t="s">
        <v>56</v>
      </c>
      <c r="F3049" s="12">
        <v>6084</v>
      </c>
      <c r="G3049" s="12">
        <v>365</v>
      </c>
      <c r="H3049" s="12">
        <v>1908</v>
      </c>
      <c r="I3049" s="29">
        <v>11464486</v>
      </c>
      <c r="J3049" s="3">
        <v>365</v>
      </c>
      <c r="K3049" s="13">
        <v>3.5266900000000001E-4</v>
      </c>
      <c r="L3049" s="15">
        <v>2923632.01</v>
      </c>
      <c r="M3049" s="29">
        <v>707.9</v>
      </c>
      <c r="N3049" s="12">
        <v>4185</v>
      </c>
      <c r="O3049" s="12">
        <v>4377</v>
      </c>
      <c r="P3049" s="12">
        <v>3828</v>
      </c>
      <c r="Q3049" s="12">
        <v>4130</v>
      </c>
    </row>
    <row r="3050" spans="1:17" x14ac:dyDescent="0.3">
      <c r="A3050" s="33" t="s">
        <v>2508</v>
      </c>
      <c r="B3050" s="20" t="s">
        <v>56</v>
      </c>
      <c r="C3050" s="20" t="s">
        <v>56</v>
      </c>
      <c r="D3050" s="20" t="s">
        <v>56</v>
      </c>
      <c r="E3050" s="20" t="s">
        <v>56</v>
      </c>
      <c r="F3050" s="12"/>
      <c r="G3050" s="12">
        <v>365</v>
      </c>
      <c r="H3050" s="12" t="s">
        <v>2689</v>
      </c>
      <c r="I3050" s="29">
        <v>0</v>
      </c>
      <c r="J3050" s="3">
        <v>365</v>
      </c>
      <c r="K3050" s="13">
        <v>0</v>
      </c>
      <c r="L3050" s="15" t="s">
        <v>2689</v>
      </c>
      <c r="M3050" s="29" t="s">
        <v>2689</v>
      </c>
      <c r="N3050" s="12" t="s">
        <v>2689</v>
      </c>
      <c r="O3050" s="12" t="s">
        <v>2689</v>
      </c>
      <c r="P3050" s="12" t="s">
        <v>2689</v>
      </c>
      <c r="Q3050" s="12" t="s">
        <v>2689</v>
      </c>
    </row>
    <row r="3051" spans="1:17" x14ac:dyDescent="0.3">
      <c r="A3051" s="33" t="s">
        <v>2509</v>
      </c>
      <c r="B3051" s="20" t="s">
        <v>55</v>
      </c>
      <c r="C3051" s="20" t="s">
        <v>56</v>
      </c>
      <c r="D3051" s="20" t="s">
        <v>56</v>
      </c>
      <c r="E3051" s="20" t="s">
        <v>56</v>
      </c>
      <c r="F3051" s="12">
        <v>6311</v>
      </c>
      <c r="G3051" s="12">
        <v>365</v>
      </c>
      <c r="H3051" s="12">
        <v>787</v>
      </c>
      <c r="I3051" s="29">
        <v>3533220</v>
      </c>
      <c r="J3051" s="3">
        <v>365</v>
      </c>
      <c r="K3051" s="13">
        <v>1.08688E-4</v>
      </c>
      <c r="L3051" s="15">
        <v>901029.06</v>
      </c>
      <c r="M3051" s="29">
        <v>370.34</v>
      </c>
      <c r="N3051" s="12">
        <v>2413</v>
      </c>
      <c r="O3051" s="12">
        <v>2501</v>
      </c>
      <c r="P3051" s="12">
        <v>2384</v>
      </c>
      <c r="Q3051" s="12">
        <v>2433</v>
      </c>
    </row>
    <row r="3052" spans="1:17" x14ac:dyDescent="0.3">
      <c r="A3052" s="33" t="s">
        <v>2510</v>
      </c>
      <c r="B3052" s="20" t="s">
        <v>55</v>
      </c>
      <c r="C3052" s="20" t="s">
        <v>56</v>
      </c>
      <c r="D3052" s="20" t="s">
        <v>56</v>
      </c>
      <c r="E3052" s="20" t="s">
        <v>56</v>
      </c>
      <c r="F3052" s="12">
        <v>43751</v>
      </c>
      <c r="G3052" s="12">
        <v>365</v>
      </c>
      <c r="H3052" s="12">
        <v>4992</v>
      </c>
      <c r="I3052" s="29">
        <v>12795957</v>
      </c>
      <c r="J3052" s="3">
        <v>365</v>
      </c>
      <c r="K3052" s="13">
        <v>3.9362799999999998E-4</v>
      </c>
      <c r="L3052" s="15">
        <v>3263178.96</v>
      </c>
      <c r="M3052" s="29">
        <v>358.16</v>
      </c>
      <c r="N3052" s="12">
        <v>9022</v>
      </c>
      <c r="O3052" s="12">
        <v>9262</v>
      </c>
      <c r="P3052" s="12">
        <v>9050</v>
      </c>
      <c r="Q3052" s="12">
        <v>9111</v>
      </c>
    </row>
    <row r="3053" spans="1:17" x14ac:dyDescent="0.3">
      <c r="A3053" s="33" t="s">
        <v>2511</v>
      </c>
      <c r="B3053" s="20" t="s">
        <v>55</v>
      </c>
      <c r="C3053" s="20" t="s">
        <v>56</v>
      </c>
      <c r="D3053" s="20" t="s">
        <v>56</v>
      </c>
      <c r="E3053" s="20" t="s">
        <v>56</v>
      </c>
      <c r="F3053" s="12">
        <v>18979</v>
      </c>
      <c r="G3053" s="12">
        <v>365</v>
      </c>
      <c r="H3053" s="12">
        <v>2162</v>
      </c>
      <c r="I3053" s="29">
        <v>13511960</v>
      </c>
      <c r="J3053" s="3">
        <v>365</v>
      </c>
      <c r="K3053" s="13">
        <v>4.1565299999999999E-4</v>
      </c>
      <c r="L3053" s="15">
        <v>3445771.47</v>
      </c>
      <c r="M3053" s="29">
        <v>512.69000000000005</v>
      </c>
      <c r="N3053" s="12">
        <v>6203</v>
      </c>
      <c r="O3053" s="12">
        <v>6989</v>
      </c>
      <c r="P3053" s="12">
        <v>6971</v>
      </c>
      <c r="Q3053" s="12">
        <v>6721</v>
      </c>
    </row>
    <row r="3054" spans="1:17" x14ac:dyDescent="0.3">
      <c r="A3054" s="33" t="s">
        <v>2512</v>
      </c>
      <c r="B3054" s="20" t="s">
        <v>55</v>
      </c>
      <c r="C3054" s="20" t="s">
        <v>56</v>
      </c>
      <c r="D3054" s="20" t="s">
        <v>56</v>
      </c>
      <c r="E3054" s="20" t="s">
        <v>56</v>
      </c>
      <c r="F3054" s="12">
        <v>990</v>
      </c>
      <c r="G3054" s="12">
        <v>365</v>
      </c>
      <c r="H3054" s="12">
        <v>172</v>
      </c>
      <c r="I3054" s="29">
        <v>2349001</v>
      </c>
      <c r="J3054" s="3">
        <v>365</v>
      </c>
      <c r="K3054" s="13">
        <v>7.2260000000000003E-5</v>
      </c>
      <c r="L3054" s="15">
        <v>599033.79</v>
      </c>
      <c r="M3054" s="29">
        <v>1761.86</v>
      </c>
      <c r="N3054" s="12">
        <v>337</v>
      </c>
      <c r="O3054" s="12">
        <v>347</v>
      </c>
      <c r="P3054" s="12">
        <v>337</v>
      </c>
      <c r="Q3054" s="12">
        <v>340</v>
      </c>
    </row>
    <row r="3055" spans="1:17" x14ac:dyDescent="0.3">
      <c r="A3055" s="33" t="s">
        <v>2513</v>
      </c>
      <c r="B3055" s="20" t="s">
        <v>55</v>
      </c>
      <c r="C3055" s="20" t="s">
        <v>56</v>
      </c>
      <c r="D3055" s="20" t="s">
        <v>56</v>
      </c>
      <c r="E3055" s="20" t="s">
        <v>56</v>
      </c>
      <c r="F3055" s="12">
        <v>37833</v>
      </c>
      <c r="G3055" s="12">
        <v>365</v>
      </c>
      <c r="H3055" s="12">
        <v>5965</v>
      </c>
      <c r="I3055" s="29">
        <v>38483588</v>
      </c>
      <c r="J3055" s="3">
        <v>365</v>
      </c>
      <c r="K3055" s="13">
        <v>1.1838269999999999E-3</v>
      </c>
      <c r="L3055" s="15">
        <v>9813946.2799999993</v>
      </c>
      <c r="M3055" s="29">
        <v>2562.39</v>
      </c>
      <c r="N3055" s="12">
        <v>3805</v>
      </c>
      <c r="O3055" s="12">
        <v>3873</v>
      </c>
      <c r="P3055" s="12">
        <v>3811</v>
      </c>
      <c r="Q3055" s="12">
        <v>3830</v>
      </c>
    </row>
    <row r="3056" spans="1:17" x14ac:dyDescent="0.3">
      <c r="A3056" s="33" t="s">
        <v>2514</v>
      </c>
      <c r="B3056" s="20" t="s">
        <v>57</v>
      </c>
      <c r="C3056" s="20" t="s">
        <v>56</v>
      </c>
      <c r="D3056" s="20" t="s">
        <v>56</v>
      </c>
      <c r="E3056" s="20" t="s">
        <v>56</v>
      </c>
      <c r="F3056" s="12">
        <v>2752</v>
      </c>
      <c r="G3056" s="12">
        <v>365</v>
      </c>
      <c r="H3056" s="12">
        <v>314</v>
      </c>
      <c r="I3056" s="29">
        <v>1542847</v>
      </c>
      <c r="J3056" s="3">
        <v>365</v>
      </c>
      <c r="K3056" s="13">
        <v>4.7460999999999998E-5</v>
      </c>
      <c r="L3056" s="15" t="s">
        <v>2689</v>
      </c>
      <c r="M3056" s="29">
        <v>168.65</v>
      </c>
      <c r="N3056" s="12">
        <v>2408</v>
      </c>
      <c r="O3056" s="12">
        <v>2337</v>
      </c>
      <c r="P3056" s="12">
        <v>2255</v>
      </c>
      <c r="Q3056" s="12">
        <v>2333</v>
      </c>
    </row>
    <row r="3057" spans="1:17" x14ac:dyDescent="0.3">
      <c r="A3057" s="33" t="s">
        <v>2515</v>
      </c>
      <c r="B3057" s="20" t="s">
        <v>55</v>
      </c>
      <c r="C3057" s="20" t="s">
        <v>56</v>
      </c>
      <c r="D3057" s="20" t="s">
        <v>56</v>
      </c>
      <c r="E3057" s="20" t="s">
        <v>56</v>
      </c>
      <c r="F3057" s="12">
        <v>8909</v>
      </c>
      <c r="G3057" s="12">
        <v>365</v>
      </c>
      <c r="H3057" s="12">
        <v>1508</v>
      </c>
      <c r="I3057" s="29">
        <v>5048741</v>
      </c>
      <c r="J3057" s="3">
        <v>365</v>
      </c>
      <c r="K3057" s="13">
        <v>1.5530900000000001E-4</v>
      </c>
      <c r="L3057" s="15">
        <v>1287511.78</v>
      </c>
      <c r="M3057" s="29">
        <v>431.76</v>
      </c>
      <c r="N3057" s="12">
        <v>3184</v>
      </c>
      <c r="O3057" s="12">
        <v>2990</v>
      </c>
      <c r="P3057" s="12">
        <v>2771</v>
      </c>
      <c r="Q3057" s="12">
        <v>2982</v>
      </c>
    </row>
    <row r="3058" spans="1:17" x14ac:dyDescent="0.3">
      <c r="A3058" s="33" t="s">
        <v>2516</v>
      </c>
      <c r="B3058" s="20" t="s">
        <v>55</v>
      </c>
      <c r="C3058" s="20" t="s">
        <v>56</v>
      </c>
      <c r="D3058" s="20" t="s">
        <v>56</v>
      </c>
      <c r="E3058" s="20" t="s">
        <v>56</v>
      </c>
      <c r="F3058" s="12">
        <v>13467</v>
      </c>
      <c r="G3058" s="12">
        <v>365</v>
      </c>
      <c r="H3058" s="12">
        <v>2436</v>
      </c>
      <c r="I3058" s="29">
        <v>14162978</v>
      </c>
      <c r="J3058" s="3">
        <v>365</v>
      </c>
      <c r="K3058" s="13">
        <v>4.3567999999999998E-4</v>
      </c>
      <c r="L3058" s="15">
        <v>3611791.74</v>
      </c>
      <c r="M3058" s="29">
        <v>590.92999999999995</v>
      </c>
      <c r="N3058" s="12">
        <v>5837</v>
      </c>
      <c r="O3058" s="12">
        <v>6120</v>
      </c>
      <c r="P3058" s="12">
        <v>6379</v>
      </c>
      <c r="Q3058" s="12">
        <v>6112</v>
      </c>
    </row>
    <row r="3059" spans="1:17" x14ac:dyDescent="0.3">
      <c r="A3059" s="33" t="s">
        <v>2517</v>
      </c>
      <c r="B3059" s="20" t="s">
        <v>55</v>
      </c>
      <c r="C3059" s="20" t="s">
        <v>56</v>
      </c>
      <c r="D3059" s="20" t="s">
        <v>56</v>
      </c>
      <c r="E3059" s="20" t="s">
        <v>56</v>
      </c>
      <c r="F3059" s="12">
        <v>522</v>
      </c>
      <c r="G3059" s="12">
        <v>365</v>
      </c>
      <c r="H3059" s="12">
        <v>79</v>
      </c>
      <c r="I3059" s="29">
        <v>1832498</v>
      </c>
      <c r="J3059" s="3">
        <v>365</v>
      </c>
      <c r="K3059" s="13">
        <v>5.6371E-5</v>
      </c>
      <c r="L3059" s="15">
        <v>467317.05</v>
      </c>
      <c r="M3059" s="29">
        <v>1366.42</v>
      </c>
      <c r="N3059" s="12">
        <v>379</v>
      </c>
      <c r="O3059" s="12">
        <v>352</v>
      </c>
      <c r="P3059" s="12">
        <v>295</v>
      </c>
      <c r="Q3059" s="12">
        <v>342</v>
      </c>
    </row>
    <row r="3060" spans="1:17" x14ac:dyDescent="0.3">
      <c r="A3060" s="33" t="s">
        <v>2518</v>
      </c>
      <c r="B3060" s="20" t="s">
        <v>55</v>
      </c>
      <c r="C3060" s="20" t="s">
        <v>56</v>
      </c>
      <c r="D3060" s="20" t="s">
        <v>56</v>
      </c>
      <c r="E3060" s="20" t="s">
        <v>56</v>
      </c>
      <c r="F3060" s="12">
        <v>22261</v>
      </c>
      <c r="G3060" s="12">
        <v>365</v>
      </c>
      <c r="H3060" s="12">
        <v>3770</v>
      </c>
      <c r="I3060" s="29">
        <v>15284668</v>
      </c>
      <c r="J3060" s="3">
        <v>365</v>
      </c>
      <c r="K3060" s="13">
        <v>4.7018500000000003E-4</v>
      </c>
      <c r="L3060" s="15">
        <v>3897841.09</v>
      </c>
      <c r="M3060" s="29">
        <v>770.78</v>
      </c>
      <c r="N3060" s="12">
        <v>4857</v>
      </c>
      <c r="O3060" s="12">
        <v>5274</v>
      </c>
      <c r="P3060" s="12">
        <v>5039</v>
      </c>
      <c r="Q3060" s="12">
        <v>5057</v>
      </c>
    </row>
    <row r="3061" spans="1:17" x14ac:dyDescent="0.3">
      <c r="A3061" s="33" t="s">
        <v>2519</v>
      </c>
      <c r="B3061" s="20" t="s">
        <v>55</v>
      </c>
      <c r="C3061" s="20" t="s">
        <v>56</v>
      </c>
      <c r="D3061" s="20" t="s">
        <v>56</v>
      </c>
      <c r="E3061" s="20" t="s">
        <v>56</v>
      </c>
      <c r="F3061" s="12">
        <v>26597</v>
      </c>
      <c r="G3061" s="12">
        <v>365</v>
      </c>
      <c r="H3061" s="12">
        <v>4953</v>
      </c>
      <c r="I3061" s="29">
        <v>14112740</v>
      </c>
      <c r="J3061" s="3">
        <v>365</v>
      </c>
      <c r="K3061" s="13">
        <v>4.3413399999999997E-4</v>
      </c>
      <c r="L3061" s="15">
        <v>3598980.22</v>
      </c>
      <c r="M3061" s="29">
        <v>738.71</v>
      </c>
      <c r="N3061" s="12">
        <v>4636</v>
      </c>
      <c r="O3061" s="12">
        <v>4957</v>
      </c>
      <c r="P3061" s="12">
        <v>5023</v>
      </c>
      <c r="Q3061" s="12">
        <v>4872</v>
      </c>
    </row>
    <row r="3062" spans="1:17" x14ac:dyDescent="0.3">
      <c r="A3062" s="33" t="s">
        <v>2520</v>
      </c>
      <c r="B3062" s="20" t="s">
        <v>55</v>
      </c>
      <c r="C3062" s="20" t="s">
        <v>56</v>
      </c>
      <c r="D3062" s="20" t="s">
        <v>56</v>
      </c>
      <c r="E3062" s="20" t="s">
        <v>56</v>
      </c>
      <c r="F3062" s="12">
        <v>4038</v>
      </c>
      <c r="G3062" s="12">
        <v>365</v>
      </c>
      <c r="H3062" s="12">
        <v>697</v>
      </c>
      <c r="I3062" s="29">
        <v>1775298.5</v>
      </c>
      <c r="J3062" s="3">
        <v>273</v>
      </c>
      <c r="K3062" s="13">
        <v>5.4611999999999998E-5</v>
      </c>
      <c r="L3062" s="15">
        <v>452730.24</v>
      </c>
      <c r="M3062" s="29">
        <v>224.23</v>
      </c>
      <c r="N3062" s="12">
        <v>1991</v>
      </c>
      <c r="O3062" s="12">
        <v>2102</v>
      </c>
      <c r="P3062" s="12">
        <v>1965</v>
      </c>
      <c r="Q3062" s="12">
        <v>2019</v>
      </c>
    </row>
    <row r="3063" spans="1:17" x14ac:dyDescent="0.3">
      <c r="A3063" s="33" t="s">
        <v>2521</v>
      </c>
      <c r="B3063" s="20" t="s">
        <v>55</v>
      </c>
      <c r="C3063" s="20" t="s">
        <v>56</v>
      </c>
      <c r="D3063" s="20" t="s">
        <v>56</v>
      </c>
      <c r="E3063" s="20" t="s">
        <v>56</v>
      </c>
      <c r="F3063" s="12">
        <v>9254</v>
      </c>
      <c r="G3063" s="12">
        <v>365</v>
      </c>
      <c r="H3063" s="12">
        <v>1477</v>
      </c>
      <c r="I3063" s="29">
        <v>9845982</v>
      </c>
      <c r="J3063" s="3">
        <v>365</v>
      </c>
      <c r="K3063" s="13">
        <v>3.0288100000000002E-4</v>
      </c>
      <c r="L3063" s="15">
        <v>2510886.94</v>
      </c>
      <c r="M3063" s="29">
        <v>650.83000000000004</v>
      </c>
      <c r="N3063" s="12">
        <v>3858</v>
      </c>
      <c r="O3063" s="12">
        <v>3866</v>
      </c>
      <c r="P3063" s="12">
        <v>3849</v>
      </c>
      <c r="Q3063" s="12">
        <v>3858</v>
      </c>
    </row>
    <row r="3064" spans="1:17" x14ac:dyDescent="0.3">
      <c r="A3064" s="33" t="s">
        <v>2522</v>
      </c>
      <c r="B3064" s="20" t="s">
        <v>55</v>
      </c>
      <c r="C3064" s="20" t="s">
        <v>56</v>
      </c>
      <c r="D3064" s="20" t="s">
        <v>56</v>
      </c>
      <c r="E3064" s="20" t="s">
        <v>56</v>
      </c>
      <c r="F3064" s="12">
        <v>33021</v>
      </c>
      <c r="G3064" s="12">
        <v>365</v>
      </c>
      <c r="H3064" s="12">
        <v>4162</v>
      </c>
      <c r="I3064" s="29">
        <v>27805583</v>
      </c>
      <c r="J3064" s="3">
        <v>365</v>
      </c>
      <c r="K3064" s="13">
        <v>8.5535199999999998E-4</v>
      </c>
      <c r="L3064" s="15">
        <v>7090879.8300000001</v>
      </c>
      <c r="M3064" s="29">
        <v>1234.7</v>
      </c>
      <c r="N3064" s="12">
        <v>5389</v>
      </c>
      <c r="O3064" s="12">
        <v>5894</v>
      </c>
      <c r="P3064" s="12">
        <v>5945</v>
      </c>
      <c r="Q3064" s="12">
        <v>5743</v>
      </c>
    </row>
    <row r="3065" spans="1:17" x14ac:dyDescent="0.3">
      <c r="A3065" s="33" t="s">
        <v>2523</v>
      </c>
      <c r="B3065" s="20" t="s">
        <v>56</v>
      </c>
      <c r="C3065" s="20" t="s">
        <v>56</v>
      </c>
      <c r="D3065" s="20" t="s">
        <v>56</v>
      </c>
      <c r="E3065" s="20" t="s">
        <v>56</v>
      </c>
      <c r="F3065" s="12">
        <v>1104</v>
      </c>
      <c r="G3065" s="12">
        <v>365</v>
      </c>
      <c r="H3065" s="12">
        <v>56</v>
      </c>
      <c r="I3065" s="29">
        <v>0</v>
      </c>
      <c r="J3065" s="3">
        <v>365</v>
      </c>
      <c r="K3065" s="13">
        <v>0</v>
      </c>
      <c r="L3065" s="15" t="s">
        <v>2689</v>
      </c>
      <c r="M3065" s="29" t="s">
        <v>2689</v>
      </c>
      <c r="N3065" s="12" t="s">
        <v>2689</v>
      </c>
      <c r="O3065" s="12" t="s">
        <v>2689</v>
      </c>
      <c r="P3065" s="12" t="s">
        <v>2689</v>
      </c>
      <c r="Q3065" s="12" t="s">
        <v>2689</v>
      </c>
    </row>
    <row r="3066" spans="1:17" x14ac:dyDescent="0.3">
      <c r="A3066" s="33" t="s">
        <v>2524</v>
      </c>
      <c r="B3066" s="20" t="s">
        <v>55</v>
      </c>
      <c r="C3066" s="20" t="s">
        <v>56</v>
      </c>
      <c r="D3066" s="20" t="s">
        <v>56</v>
      </c>
      <c r="E3066" s="20" t="s">
        <v>56</v>
      </c>
      <c r="F3066" s="12">
        <v>2471</v>
      </c>
      <c r="G3066" s="12">
        <v>365</v>
      </c>
      <c r="H3066" s="12">
        <v>377</v>
      </c>
      <c r="I3066" s="29">
        <v>1857673</v>
      </c>
      <c r="J3066" s="3">
        <v>365</v>
      </c>
      <c r="K3066" s="13">
        <v>5.7145999999999998E-5</v>
      </c>
      <c r="L3066" s="15">
        <v>473737.09</v>
      </c>
      <c r="M3066" s="29">
        <v>243.69</v>
      </c>
      <c r="N3066" s="12">
        <v>1663</v>
      </c>
      <c r="O3066" s="12">
        <v>1936</v>
      </c>
      <c r="P3066" s="12">
        <v>2232</v>
      </c>
      <c r="Q3066" s="12">
        <v>1944</v>
      </c>
    </row>
    <row r="3067" spans="1:17" x14ac:dyDescent="0.3">
      <c r="A3067" s="33" t="s">
        <v>2525</v>
      </c>
      <c r="B3067" s="20" t="s">
        <v>55</v>
      </c>
      <c r="C3067" s="20" t="s">
        <v>56</v>
      </c>
      <c r="D3067" s="20" t="s">
        <v>56</v>
      </c>
      <c r="E3067" s="20" t="s">
        <v>56</v>
      </c>
      <c r="F3067" s="12">
        <v>8203</v>
      </c>
      <c r="G3067" s="12">
        <v>365</v>
      </c>
      <c r="H3067" s="12">
        <v>2148</v>
      </c>
      <c r="I3067" s="29">
        <v>8083460</v>
      </c>
      <c r="J3067" s="3">
        <v>365</v>
      </c>
      <c r="K3067" s="13">
        <v>2.4866200000000003E-4</v>
      </c>
      <c r="L3067" s="15">
        <v>2061414.91</v>
      </c>
      <c r="M3067" s="29">
        <v>869.8</v>
      </c>
      <c r="N3067" s="12">
        <v>2436</v>
      </c>
      <c r="O3067" s="12">
        <v>2446</v>
      </c>
      <c r="P3067" s="12">
        <v>2227</v>
      </c>
      <c r="Q3067" s="12">
        <v>2370</v>
      </c>
    </row>
    <row r="3068" spans="1:17" x14ac:dyDescent="0.3">
      <c r="A3068" s="33" t="s">
        <v>2526</v>
      </c>
      <c r="B3068" s="20" t="s">
        <v>55</v>
      </c>
      <c r="C3068" s="20" t="s">
        <v>56</v>
      </c>
      <c r="D3068" s="20" t="s">
        <v>56</v>
      </c>
      <c r="E3068" s="20" t="s">
        <v>56</v>
      </c>
      <c r="F3068" s="12">
        <v>42</v>
      </c>
      <c r="G3068" s="12">
        <v>202</v>
      </c>
      <c r="H3068" s="12">
        <v>30</v>
      </c>
      <c r="I3068" s="29">
        <v>4848859</v>
      </c>
      <c r="J3068" s="3">
        <v>365</v>
      </c>
      <c r="K3068" s="13">
        <v>1.4915999999999999E-4</v>
      </c>
      <c r="L3068" s="15">
        <v>1236538.5900000001</v>
      </c>
      <c r="M3068" s="29">
        <v>8708.02</v>
      </c>
      <c r="N3068" s="12">
        <v>69</v>
      </c>
      <c r="O3068" s="12">
        <v>175</v>
      </c>
      <c r="P3068" s="12">
        <v>182</v>
      </c>
      <c r="Q3068" s="12">
        <v>142</v>
      </c>
    </row>
    <row r="3069" spans="1:17" x14ac:dyDescent="0.3">
      <c r="A3069" s="33" t="s">
        <v>2527</v>
      </c>
      <c r="B3069" s="20" t="s">
        <v>55</v>
      </c>
      <c r="C3069" s="20" t="s">
        <v>56</v>
      </c>
      <c r="D3069" s="20" t="s">
        <v>56</v>
      </c>
      <c r="E3069" s="20" t="s">
        <v>56</v>
      </c>
      <c r="F3069" s="12">
        <v>14478</v>
      </c>
      <c r="G3069" s="12">
        <v>365</v>
      </c>
      <c r="H3069" s="12">
        <v>1406</v>
      </c>
      <c r="I3069" s="29">
        <v>10959660</v>
      </c>
      <c r="J3069" s="3">
        <v>365</v>
      </c>
      <c r="K3069" s="13">
        <v>3.3713999999999999E-4</v>
      </c>
      <c r="L3069" s="15">
        <v>2794893.1</v>
      </c>
      <c r="M3069" s="29">
        <v>999.6</v>
      </c>
      <c r="N3069" s="12">
        <v>2752</v>
      </c>
      <c r="O3069" s="12">
        <v>2913</v>
      </c>
      <c r="P3069" s="12">
        <v>2723</v>
      </c>
      <c r="Q3069" s="12">
        <v>2796</v>
      </c>
    </row>
    <row r="3070" spans="1:17" x14ac:dyDescent="0.3">
      <c r="A3070" s="33" t="s">
        <v>2528</v>
      </c>
      <c r="B3070" s="20" t="s">
        <v>55</v>
      </c>
      <c r="C3070" s="20" t="s">
        <v>56</v>
      </c>
      <c r="D3070" s="20" t="s">
        <v>56</v>
      </c>
      <c r="E3070" s="20" t="s">
        <v>56</v>
      </c>
      <c r="F3070" s="12">
        <v>2700</v>
      </c>
      <c r="G3070" s="12">
        <v>365</v>
      </c>
      <c r="H3070" s="12">
        <v>764</v>
      </c>
      <c r="I3070" s="29">
        <v>3106502</v>
      </c>
      <c r="J3070" s="3">
        <v>365</v>
      </c>
      <c r="K3070" s="13">
        <v>9.5562000000000004E-5</v>
      </c>
      <c r="L3070" s="15">
        <v>792208.97</v>
      </c>
      <c r="M3070" s="29">
        <v>311.04000000000002</v>
      </c>
      <c r="N3070" s="12">
        <v>2633</v>
      </c>
      <c r="O3070" s="12">
        <v>2618</v>
      </c>
      <c r="P3070" s="12">
        <v>2390</v>
      </c>
      <c r="Q3070" s="12">
        <v>2547</v>
      </c>
    </row>
    <row r="3071" spans="1:17" x14ac:dyDescent="0.3">
      <c r="A3071" s="33" t="s">
        <v>2529</v>
      </c>
      <c r="B3071" s="20" t="s">
        <v>55</v>
      </c>
      <c r="C3071" s="20" t="s">
        <v>56</v>
      </c>
      <c r="D3071" s="20" t="s">
        <v>56</v>
      </c>
      <c r="E3071" s="20" t="s">
        <v>56</v>
      </c>
      <c r="F3071" s="12">
        <v>1278</v>
      </c>
      <c r="G3071" s="12">
        <v>365</v>
      </c>
      <c r="H3071" s="12">
        <v>342</v>
      </c>
      <c r="I3071" s="29">
        <v>4763559</v>
      </c>
      <c r="J3071" s="3">
        <v>365</v>
      </c>
      <c r="K3071" s="13">
        <v>1.4653600000000001E-4</v>
      </c>
      <c r="L3071" s="15">
        <v>1214785.69</v>
      </c>
      <c r="M3071" s="29">
        <v>644.11</v>
      </c>
      <c r="N3071" s="12">
        <v>1940</v>
      </c>
      <c r="O3071" s="12">
        <v>1879</v>
      </c>
      <c r="P3071" s="12">
        <v>1840</v>
      </c>
      <c r="Q3071" s="12">
        <v>1886</v>
      </c>
    </row>
    <row r="3072" spans="1:17" x14ac:dyDescent="0.3">
      <c r="A3072" s="33" t="s">
        <v>2530</v>
      </c>
      <c r="B3072" s="20" t="s">
        <v>56</v>
      </c>
      <c r="C3072" s="20" t="s">
        <v>56</v>
      </c>
      <c r="D3072" s="20" t="s">
        <v>56</v>
      </c>
      <c r="E3072" s="20" t="s">
        <v>55</v>
      </c>
      <c r="F3072" s="12"/>
      <c r="G3072" s="12"/>
      <c r="H3072" s="12" t="s">
        <v>2689</v>
      </c>
      <c r="I3072" s="29"/>
      <c r="J3072" s="3"/>
      <c r="K3072" s="13" t="s">
        <v>2689</v>
      </c>
      <c r="L3072" s="15" t="s">
        <v>2689</v>
      </c>
      <c r="M3072" s="29" t="s">
        <v>2689</v>
      </c>
      <c r="N3072" s="12" t="s">
        <v>2689</v>
      </c>
      <c r="O3072" s="12" t="s">
        <v>2689</v>
      </c>
      <c r="P3072" s="12" t="s">
        <v>2689</v>
      </c>
      <c r="Q3072" s="12" t="s">
        <v>2689</v>
      </c>
    </row>
    <row r="3073" spans="1:17" x14ac:dyDescent="0.3">
      <c r="A3073" s="33" t="s">
        <v>2531</v>
      </c>
      <c r="B3073" s="20" t="s">
        <v>55</v>
      </c>
      <c r="C3073" s="20" t="s">
        <v>56</v>
      </c>
      <c r="D3073" s="20" t="s">
        <v>56</v>
      </c>
      <c r="E3073" s="20" t="s">
        <v>56</v>
      </c>
      <c r="F3073" s="12">
        <v>46266</v>
      </c>
      <c r="G3073" s="12">
        <v>365</v>
      </c>
      <c r="H3073" s="12">
        <v>7035</v>
      </c>
      <c r="I3073" s="29">
        <v>18962923</v>
      </c>
      <c r="J3073" s="3">
        <v>365</v>
      </c>
      <c r="K3073" s="13">
        <v>5.8333500000000004E-4</v>
      </c>
      <c r="L3073" s="15">
        <v>4835856.46</v>
      </c>
      <c r="M3073" s="29">
        <v>490.35</v>
      </c>
      <c r="N3073" s="12">
        <v>9353</v>
      </c>
      <c r="O3073" s="12">
        <v>9866</v>
      </c>
      <c r="P3073" s="12">
        <v>10366</v>
      </c>
      <c r="Q3073" s="12">
        <v>9862</v>
      </c>
    </row>
    <row r="3074" spans="1:17" x14ac:dyDescent="0.3">
      <c r="A3074" s="33" t="s">
        <v>2532</v>
      </c>
      <c r="B3074" s="20" t="s">
        <v>55</v>
      </c>
      <c r="C3074" s="20" t="s">
        <v>56</v>
      </c>
      <c r="D3074" s="20" t="s">
        <v>56</v>
      </c>
      <c r="E3074" s="20" t="s">
        <v>56</v>
      </c>
      <c r="F3074" s="12">
        <v>3454</v>
      </c>
      <c r="G3074" s="12">
        <v>365</v>
      </c>
      <c r="H3074" s="12">
        <v>543</v>
      </c>
      <c r="I3074" s="29">
        <v>892955</v>
      </c>
      <c r="J3074" s="3">
        <v>365</v>
      </c>
      <c r="K3074" s="13">
        <v>2.7469000000000001E-5</v>
      </c>
      <c r="L3074" s="15">
        <v>227718.17</v>
      </c>
      <c r="M3074" s="29">
        <v>165.01</v>
      </c>
      <c r="N3074" s="12">
        <v>1308</v>
      </c>
      <c r="O3074" s="12">
        <v>1349</v>
      </c>
      <c r="P3074" s="12">
        <v>1484</v>
      </c>
      <c r="Q3074" s="12">
        <v>1380</v>
      </c>
    </row>
    <row r="3075" spans="1:17" x14ac:dyDescent="0.3">
      <c r="A3075" s="33" t="s">
        <v>2533</v>
      </c>
      <c r="B3075" s="20" t="s">
        <v>57</v>
      </c>
      <c r="C3075" s="20" t="s">
        <v>56</v>
      </c>
      <c r="D3075" s="20" t="s">
        <v>56</v>
      </c>
      <c r="E3075" s="20" t="s">
        <v>56</v>
      </c>
      <c r="F3075" s="12">
        <v>10913</v>
      </c>
      <c r="G3075" s="12">
        <v>365</v>
      </c>
      <c r="H3075" s="12">
        <v>2987</v>
      </c>
      <c r="I3075" s="29">
        <v>6882108</v>
      </c>
      <c r="J3075" s="3">
        <v>365</v>
      </c>
      <c r="K3075" s="13">
        <v>2.11707E-4</v>
      </c>
      <c r="L3075" s="15" t="s">
        <v>2689</v>
      </c>
      <c r="M3075" s="29">
        <v>352.63</v>
      </c>
      <c r="N3075" s="12">
        <v>4834</v>
      </c>
      <c r="O3075" s="12">
        <v>4967</v>
      </c>
      <c r="P3075" s="12">
        <v>5129</v>
      </c>
      <c r="Q3075" s="12">
        <v>4977</v>
      </c>
    </row>
    <row r="3076" spans="1:17" x14ac:dyDescent="0.3">
      <c r="A3076" s="33" t="s">
        <v>2534</v>
      </c>
      <c r="B3076" s="20" t="s">
        <v>55</v>
      </c>
      <c r="C3076" s="20" t="s">
        <v>56</v>
      </c>
      <c r="D3076" s="20" t="s">
        <v>56</v>
      </c>
      <c r="E3076" s="20" t="s">
        <v>56</v>
      </c>
      <c r="F3076" s="12">
        <v>12939</v>
      </c>
      <c r="G3076" s="12">
        <v>365</v>
      </c>
      <c r="H3076" s="12">
        <v>4670</v>
      </c>
      <c r="I3076" s="29">
        <v>9876937</v>
      </c>
      <c r="J3076" s="3">
        <v>365</v>
      </c>
      <c r="K3076" s="13">
        <v>3.0383299999999999E-4</v>
      </c>
      <c r="L3076" s="15">
        <v>2518780.9700000002</v>
      </c>
      <c r="M3076" s="29">
        <v>369.32</v>
      </c>
      <c r="N3076" s="12">
        <v>6786</v>
      </c>
      <c r="O3076" s="12">
        <v>6848</v>
      </c>
      <c r="P3076" s="12">
        <v>6827</v>
      </c>
      <c r="Q3076" s="12">
        <v>6820</v>
      </c>
    </row>
    <row r="3077" spans="1:17" x14ac:dyDescent="0.3">
      <c r="A3077" s="33" t="s">
        <v>2535</v>
      </c>
      <c r="B3077" s="20" t="s">
        <v>55</v>
      </c>
      <c r="C3077" s="20" t="s">
        <v>56</v>
      </c>
      <c r="D3077" s="20" t="s">
        <v>56</v>
      </c>
      <c r="E3077" s="20" t="s">
        <v>56</v>
      </c>
      <c r="F3077" s="12">
        <v>7507</v>
      </c>
      <c r="G3077" s="12">
        <v>365</v>
      </c>
      <c r="H3077" s="12">
        <v>1259</v>
      </c>
      <c r="I3077" s="29">
        <v>7005018</v>
      </c>
      <c r="J3077" s="3">
        <v>365</v>
      </c>
      <c r="K3077" s="13">
        <v>2.1548800000000001E-4</v>
      </c>
      <c r="L3077" s="15">
        <v>1786394.51</v>
      </c>
      <c r="M3077" s="29">
        <v>600.07000000000005</v>
      </c>
      <c r="N3077" s="12">
        <v>2844</v>
      </c>
      <c r="O3077" s="12">
        <v>3090</v>
      </c>
      <c r="P3077" s="12">
        <v>2998</v>
      </c>
      <c r="Q3077" s="12">
        <v>2977</v>
      </c>
    </row>
    <row r="3078" spans="1:17" x14ac:dyDescent="0.3">
      <c r="A3078" s="33" t="s">
        <v>2536</v>
      </c>
      <c r="B3078" s="20" t="s">
        <v>55</v>
      </c>
      <c r="C3078" s="20" t="s">
        <v>56</v>
      </c>
      <c r="D3078" s="20" t="s">
        <v>56</v>
      </c>
      <c r="E3078" s="20" t="s">
        <v>56</v>
      </c>
      <c r="F3078" s="12">
        <v>1526</v>
      </c>
      <c r="G3078" s="12">
        <v>365</v>
      </c>
      <c r="H3078" s="12">
        <v>475</v>
      </c>
      <c r="I3078" s="29">
        <v>2277196</v>
      </c>
      <c r="J3078" s="3">
        <v>365</v>
      </c>
      <c r="K3078" s="13">
        <v>7.0050999999999997E-5</v>
      </c>
      <c r="L3078" s="15">
        <v>580722.34</v>
      </c>
      <c r="M3078" s="29">
        <v>759.11</v>
      </c>
      <c r="N3078" s="12">
        <v>858</v>
      </c>
      <c r="O3078" s="12">
        <v>828</v>
      </c>
      <c r="P3078" s="12">
        <v>608</v>
      </c>
      <c r="Q3078" s="12">
        <v>765</v>
      </c>
    </row>
    <row r="3079" spans="1:17" x14ac:dyDescent="0.3">
      <c r="A3079" s="33" t="s">
        <v>2537</v>
      </c>
      <c r="B3079" s="20" t="s">
        <v>55</v>
      </c>
      <c r="C3079" s="20" t="s">
        <v>56</v>
      </c>
      <c r="D3079" s="20" t="s">
        <v>56</v>
      </c>
      <c r="E3079" s="20" t="s">
        <v>56</v>
      </c>
      <c r="F3079" s="12">
        <v>1365</v>
      </c>
      <c r="G3079" s="12">
        <v>365</v>
      </c>
      <c r="H3079" s="12">
        <v>192</v>
      </c>
      <c r="I3079" s="29">
        <v>1152582</v>
      </c>
      <c r="J3079" s="3">
        <v>365</v>
      </c>
      <c r="K3079" s="13">
        <v>3.5456000000000001E-5</v>
      </c>
      <c r="L3079" s="15">
        <v>293927.32</v>
      </c>
      <c r="M3079" s="29">
        <v>405.42</v>
      </c>
      <c r="N3079" s="12">
        <v>729</v>
      </c>
      <c r="O3079" s="12">
        <v>676</v>
      </c>
      <c r="P3079" s="12">
        <v>771</v>
      </c>
      <c r="Q3079" s="12">
        <v>725</v>
      </c>
    </row>
    <row r="3080" spans="1:17" x14ac:dyDescent="0.3">
      <c r="A3080" s="33" t="s">
        <v>2538</v>
      </c>
      <c r="B3080" s="20" t="s">
        <v>55</v>
      </c>
      <c r="C3080" s="20" t="s">
        <v>56</v>
      </c>
      <c r="D3080" s="20" t="s">
        <v>56</v>
      </c>
      <c r="E3080" s="20" t="s">
        <v>56</v>
      </c>
      <c r="F3080" s="12">
        <v>45981</v>
      </c>
      <c r="G3080" s="12">
        <v>365</v>
      </c>
      <c r="H3080" s="12">
        <v>9700</v>
      </c>
      <c r="I3080" s="29">
        <v>27980048</v>
      </c>
      <c r="J3080" s="3">
        <v>365</v>
      </c>
      <c r="K3080" s="13">
        <v>8.6071900000000002E-4</v>
      </c>
      <c r="L3080" s="15">
        <v>7135371.2599999998</v>
      </c>
      <c r="M3080" s="29">
        <v>529.05999999999995</v>
      </c>
      <c r="N3080" s="12">
        <v>13250</v>
      </c>
      <c r="O3080" s="12">
        <v>14276</v>
      </c>
      <c r="P3080" s="12">
        <v>12935</v>
      </c>
      <c r="Q3080" s="12">
        <v>13487</v>
      </c>
    </row>
    <row r="3081" spans="1:17" x14ac:dyDescent="0.3">
      <c r="A3081" s="33" t="s">
        <v>2539</v>
      </c>
      <c r="B3081" s="20" t="s">
        <v>55</v>
      </c>
      <c r="C3081" s="20" t="s">
        <v>56</v>
      </c>
      <c r="D3081" s="20" t="s">
        <v>56</v>
      </c>
      <c r="E3081" s="20" t="s">
        <v>56</v>
      </c>
      <c r="F3081" s="12">
        <v>4139</v>
      </c>
      <c r="G3081" s="12">
        <v>365</v>
      </c>
      <c r="H3081" s="12">
        <v>774</v>
      </c>
      <c r="I3081" s="29">
        <v>2823626</v>
      </c>
      <c r="J3081" s="3">
        <v>365</v>
      </c>
      <c r="K3081" s="13">
        <v>8.6860000000000005E-5</v>
      </c>
      <c r="L3081" s="15">
        <v>720070.95</v>
      </c>
      <c r="M3081" s="29">
        <v>281.5</v>
      </c>
      <c r="N3081" s="12">
        <v>2421</v>
      </c>
      <c r="O3081" s="12">
        <v>2712</v>
      </c>
      <c r="P3081" s="12">
        <v>2541</v>
      </c>
      <c r="Q3081" s="12">
        <v>2558</v>
      </c>
    </row>
    <row r="3082" spans="1:17" x14ac:dyDescent="0.3">
      <c r="A3082" s="33" t="s">
        <v>2540</v>
      </c>
      <c r="B3082" s="20" t="s">
        <v>55</v>
      </c>
      <c r="C3082" s="20" t="s">
        <v>56</v>
      </c>
      <c r="D3082" s="20" t="s">
        <v>56</v>
      </c>
      <c r="E3082" s="20" t="s">
        <v>56</v>
      </c>
      <c r="F3082" s="12">
        <v>4507</v>
      </c>
      <c r="G3082" s="12">
        <v>365</v>
      </c>
      <c r="H3082" s="12">
        <v>1252</v>
      </c>
      <c r="I3082" s="29">
        <v>7000509</v>
      </c>
      <c r="J3082" s="3">
        <v>365</v>
      </c>
      <c r="K3082" s="13">
        <v>2.1534899999999999E-4</v>
      </c>
      <c r="L3082" s="15">
        <v>1785244.64</v>
      </c>
      <c r="M3082" s="29">
        <v>549.14</v>
      </c>
      <c r="N3082" s="12">
        <v>3282</v>
      </c>
      <c r="O3082" s="12">
        <v>3159</v>
      </c>
      <c r="P3082" s="12">
        <v>3311</v>
      </c>
      <c r="Q3082" s="12">
        <v>3251</v>
      </c>
    </row>
    <row r="3083" spans="1:17" x14ac:dyDescent="0.3">
      <c r="A3083" s="33" t="s">
        <v>2541</v>
      </c>
      <c r="B3083" s="20" t="s">
        <v>55</v>
      </c>
      <c r="C3083" s="20" t="s">
        <v>56</v>
      </c>
      <c r="D3083" s="20" t="s">
        <v>56</v>
      </c>
      <c r="E3083" s="20" t="s">
        <v>56</v>
      </c>
      <c r="F3083" s="12">
        <v>8830</v>
      </c>
      <c r="G3083" s="12">
        <v>365</v>
      </c>
      <c r="H3083" s="12">
        <v>1486</v>
      </c>
      <c r="I3083" s="29">
        <v>4955893</v>
      </c>
      <c r="J3083" s="3">
        <v>365</v>
      </c>
      <c r="K3083" s="13">
        <v>1.5245300000000001E-4</v>
      </c>
      <c r="L3083" s="15">
        <v>1263834.02</v>
      </c>
      <c r="M3083" s="29">
        <v>488.34</v>
      </c>
      <c r="N3083" s="12">
        <v>2477</v>
      </c>
      <c r="O3083" s="12">
        <v>2720</v>
      </c>
      <c r="P3083" s="12">
        <v>2568</v>
      </c>
      <c r="Q3083" s="12">
        <v>2588</v>
      </c>
    </row>
    <row r="3084" spans="1:17" x14ac:dyDescent="0.3">
      <c r="A3084" s="33" t="s">
        <v>2542</v>
      </c>
      <c r="B3084" s="20" t="s">
        <v>55</v>
      </c>
      <c r="C3084" s="20" t="s">
        <v>56</v>
      </c>
      <c r="D3084" s="20" t="s">
        <v>56</v>
      </c>
      <c r="E3084" s="20" t="s">
        <v>56</v>
      </c>
      <c r="F3084" s="12">
        <v>2603</v>
      </c>
      <c r="G3084" s="12">
        <v>365</v>
      </c>
      <c r="H3084" s="12">
        <v>605</v>
      </c>
      <c r="I3084" s="29">
        <v>6657542</v>
      </c>
      <c r="J3084" s="3">
        <v>365</v>
      </c>
      <c r="K3084" s="13">
        <v>2.0479800000000001E-4</v>
      </c>
      <c r="L3084" s="15">
        <v>1697782.43</v>
      </c>
      <c r="M3084" s="29">
        <v>1385.94</v>
      </c>
      <c r="N3084" s="12">
        <v>1256</v>
      </c>
      <c r="O3084" s="12">
        <v>1324</v>
      </c>
      <c r="P3084" s="12">
        <v>1095</v>
      </c>
      <c r="Q3084" s="12">
        <v>1225</v>
      </c>
    </row>
    <row r="3085" spans="1:17" x14ac:dyDescent="0.3">
      <c r="A3085" s="33" t="s">
        <v>2543</v>
      </c>
      <c r="B3085" s="20" t="s">
        <v>55</v>
      </c>
      <c r="C3085" s="20" t="s">
        <v>56</v>
      </c>
      <c r="D3085" s="20" t="s">
        <v>56</v>
      </c>
      <c r="E3085" s="20" t="s">
        <v>56</v>
      </c>
      <c r="F3085" s="12">
        <v>1574</v>
      </c>
      <c r="G3085" s="12">
        <v>365</v>
      </c>
      <c r="H3085" s="12">
        <v>78</v>
      </c>
      <c r="I3085" s="29">
        <v>1048461</v>
      </c>
      <c r="J3085" s="3">
        <v>365</v>
      </c>
      <c r="K3085" s="13">
        <v>3.2252999999999998E-5</v>
      </c>
      <c r="L3085" s="15">
        <v>267374.76</v>
      </c>
      <c r="M3085" s="29">
        <v>1818.88</v>
      </c>
      <c r="N3085" s="12">
        <v>286</v>
      </c>
      <c r="O3085" s="12">
        <v>137</v>
      </c>
      <c r="P3085" s="12">
        <v>18</v>
      </c>
      <c r="Q3085" s="12">
        <v>147</v>
      </c>
    </row>
    <row r="3086" spans="1:17" x14ac:dyDescent="0.3">
      <c r="A3086" s="33" t="s">
        <v>2544</v>
      </c>
      <c r="B3086" s="20" t="s">
        <v>55</v>
      </c>
      <c r="C3086" s="20" t="s">
        <v>56</v>
      </c>
      <c r="D3086" s="20" t="s">
        <v>56</v>
      </c>
      <c r="E3086" s="20" t="s">
        <v>56</v>
      </c>
      <c r="F3086" s="12">
        <v>2102</v>
      </c>
      <c r="G3086" s="12">
        <v>365</v>
      </c>
      <c r="H3086" s="12">
        <v>339</v>
      </c>
      <c r="I3086" s="29">
        <v>1982739</v>
      </c>
      <c r="J3086" s="3">
        <v>365</v>
      </c>
      <c r="K3086" s="13">
        <v>6.0992999999999997E-5</v>
      </c>
      <c r="L3086" s="15">
        <v>505630.97</v>
      </c>
      <c r="M3086" s="29">
        <v>798.79</v>
      </c>
      <c r="N3086" s="12">
        <v>663</v>
      </c>
      <c r="O3086" s="12">
        <v>620</v>
      </c>
      <c r="P3086" s="12">
        <v>615</v>
      </c>
      <c r="Q3086" s="12">
        <v>633</v>
      </c>
    </row>
    <row r="3087" spans="1:17" x14ac:dyDescent="0.3">
      <c r="A3087" s="33" t="s">
        <v>2545</v>
      </c>
      <c r="B3087" s="20" t="s">
        <v>55</v>
      </c>
      <c r="C3087" s="20" t="s">
        <v>56</v>
      </c>
      <c r="D3087" s="20" t="s">
        <v>56</v>
      </c>
      <c r="E3087" s="20" t="s">
        <v>56</v>
      </c>
      <c r="F3087" s="12">
        <v>5684</v>
      </c>
      <c r="G3087" s="12">
        <v>365</v>
      </c>
      <c r="H3087" s="12">
        <v>1198</v>
      </c>
      <c r="I3087" s="29">
        <v>2980419</v>
      </c>
      <c r="J3087" s="3">
        <v>365</v>
      </c>
      <c r="K3087" s="13">
        <v>9.1682999999999996E-5</v>
      </c>
      <c r="L3087" s="15">
        <v>760055.74</v>
      </c>
      <c r="M3087" s="29">
        <v>316.82</v>
      </c>
      <c r="N3087" s="12">
        <v>2339</v>
      </c>
      <c r="O3087" s="12">
        <v>2350</v>
      </c>
      <c r="P3087" s="12">
        <v>2508</v>
      </c>
      <c r="Q3087" s="12">
        <v>2399</v>
      </c>
    </row>
    <row r="3088" spans="1:17" x14ac:dyDescent="0.3">
      <c r="A3088" s="33" t="s">
        <v>2546</v>
      </c>
      <c r="B3088" s="20" t="s">
        <v>57</v>
      </c>
      <c r="C3088" s="20" t="s">
        <v>56</v>
      </c>
      <c r="D3088" s="20" t="s">
        <v>56</v>
      </c>
      <c r="E3088" s="20" t="s">
        <v>56</v>
      </c>
      <c r="F3088" s="12">
        <v>5043</v>
      </c>
      <c r="G3088" s="12">
        <v>365</v>
      </c>
      <c r="H3088" s="12">
        <v>1482</v>
      </c>
      <c r="I3088" s="29">
        <v>1449303</v>
      </c>
      <c r="J3088" s="3">
        <v>365</v>
      </c>
      <c r="K3088" s="13">
        <v>4.4583000000000003E-5</v>
      </c>
      <c r="L3088" s="15" t="s">
        <v>2689</v>
      </c>
      <c r="M3088" s="29">
        <v>183.33</v>
      </c>
      <c r="N3088" s="12">
        <v>1947</v>
      </c>
      <c r="O3088" s="12">
        <v>2180</v>
      </c>
      <c r="P3088" s="12">
        <v>1922</v>
      </c>
      <c r="Q3088" s="12">
        <v>2016</v>
      </c>
    </row>
    <row r="3089" spans="1:17" x14ac:dyDescent="0.3">
      <c r="A3089" s="33" t="s">
        <v>2547</v>
      </c>
      <c r="B3089" s="20" t="s">
        <v>55</v>
      </c>
      <c r="C3089" s="20" t="s">
        <v>56</v>
      </c>
      <c r="D3089" s="20" t="s">
        <v>56</v>
      </c>
      <c r="E3089" s="20" t="s">
        <v>56</v>
      </c>
      <c r="F3089" s="12">
        <v>7234</v>
      </c>
      <c r="G3089" s="12">
        <v>365</v>
      </c>
      <c r="H3089" s="12">
        <v>1413</v>
      </c>
      <c r="I3089" s="29">
        <v>10047838</v>
      </c>
      <c r="J3089" s="3">
        <v>365</v>
      </c>
      <c r="K3089" s="13">
        <v>3.0908999999999998E-4</v>
      </c>
      <c r="L3089" s="15">
        <v>2562363.5299999998</v>
      </c>
      <c r="M3089" s="29">
        <v>668.5</v>
      </c>
      <c r="N3089" s="12">
        <v>3608</v>
      </c>
      <c r="O3089" s="12">
        <v>3735</v>
      </c>
      <c r="P3089" s="12">
        <v>4157</v>
      </c>
      <c r="Q3089" s="12">
        <v>3833</v>
      </c>
    </row>
    <row r="3090" spans="1:17" x14ac:dyDescent="0.3">
      <c r="A3090" s="33" t="s">
        <v>2548</v>
      </c>
      <c r="B3090" s="20" t="s">
        <v>55</v>
      </c>
      <c r="C3090" s="20" t="s">
        <v>56</v>
      </c>
      <c r="D3090" s="20" t="s">
        <v>56</v>
      </c>
      <c r="E3090" s="20" t="s">
        <v>56</v>
      </c>
      <c r="F3090" s="12">
        <v>36979</v>
      </c>
      <c r="G3090" s="12">
        <v>365</v>
      </c>
      <c r="H3090" s="12">
        <v>4081</v>
      </c>
      <c r="I3090" s="29">
        <v>9746275</v>
      </c>
      <c r="J3090" s="3">
        <v>365</v>
      </c>
      <c r="K3090" s="13">
        <v>2.9981400000000003E-4</v>
      </c>
      <c r="L3090" s="15">
        <v>2485460.02</v>
      </c>
      <c r="M3090" s="29">
        <v>647.26</v>
      </c>
      <c r="N3090" s="12">
        <v>3725</v>
      </c>
      <c r="O3090" s="12">
        <v>3984</v>
      </c>
      <c r="P3090" s="12">
        <v>3811</v>
      </c>
      <c r="Q3090" s="12">
        <v>3840</v>
      </c>
    </row>
    <row r="3091" spans="1:17" x14ac:dyDescent="0.3">
      <c r="A3091" s="33" t="s">
        <v>2549</v>
      </c>
      <c r="B3091" s="20" t="s">
        <v>55</v>
      </c>
      <c r="C3091" s="20" t="s">
        <v>56</v>
      </c>
      <c r="D3091" s="20" t="s">
        <v>56</v>
      </c>
      <c r="E3091" s="20" t="s">
        <v>56</v>
      </c>
      <c r="F3091" s="12">
        <v>11297</v>
      </c>
      <c r="G3091" s="12">
        <v>365</v>
      </c>
      <c r="H3091" s="12">
        <v>1995</v>
      </c>
      <c r="I3091" s="29">
        <v>6887414</v>
      </c>
      <c r="J3091" s="3">
        <v>365</v>
      </c>
      <c r="K3091" s="13">
        <v>2.1186999999999999E-4</v>
      </c>
      <c r="L3091" s="15">
        <v>1756403.56</v>
      </c>
      <c r="M3091" s="29">
        <v>346.09</v>
      </c>
      <c r="N3091" s="12">
        <v>4775</v>
      </c>
      <c r="O3091" s="12">
        <v>5126</v>
      </c>
      <c r="P3091" s="12">
        <v>5323</v>
      </c>
      <c r="Q3091" s="12">
        <v>5075</v>
      </c>
    </row>
    <row r="3092" spans="1:17" x14ac:dyDescent="0.3">
      <c r="A3092" s="33" t="s">
        <v>2550</v>
      </c>
      <c r="B3092" s="20" t="s">
        <v>55</v>
      </c>
      <c r="C3092" s="20" t="s">
        <v>56</v>
      </c>
      <c r="D3092" s="20" t="s">
        <v>56</v>
      </c>
      <c r="E3092" s="20" t="s">
        <v>56</v>
      </c>
      <c r="F3092" s="12">
        <v>3786</v>
      </c>
      <c r="G3092" s="12">
        <v>365</v>
      </c>
      <c r="H3092" s="12">
        <v>2295</v>
      </c>
      <c r="I3092" s="29">
        <v>1967152</v>
      </c>
      <c r="J3092" s="3">
        <v>365</v>
      </c>
      <c r="K3092" s="13">
        <v>6.0513000000000002E-5</v>
      </c>
      <c r="L3092" s="15">
        <v>501656.03</v>
      </c>
      <c r="M3092" s="29">
        <v>248.71</v>
      </c>
      <c r="N3092" s="12">
        <v>2023</v>
      </c>
      <c r="O3092" s="12">
        <v>2070</v>
      </c>
      <c r="P3092" s="12">
        <v>1958</v>
      </c>
      <c r="Q3092" s="12">
        <v>2017</v>
      </c>
    </row>
    <row r="3093" spans="1:17" x14ac:dyDescent="0.3">
      <c r="A3093" s="33" t="s">
        <v>2551</v>
      </c>
      <c r="B3093" s="20" t="s">
        <v>55</v>
      </c>
      <c r="C3093" s="20" t="s">
        <v>56</v>
      </c>
      <c r="D3093" s="20" t="s">
        <v>56</v>
      </c>
      <c r="E3093" s="20" t="s">
        <v>56</v>
      </c>
      <c r="F3093" s="12">
        <v>12868</v>
      </c>
      <c r="G3093" s="12">
        <v>365</v>
      </c>
      <c r="H3093" s="12">
        <v>3005</v>
      </c>
      <c r="I3093" s="29">
        <v>2926009</v>
      </c>
      <c r="J3093" s="3">
        <v>365</v>
      </c>
      <c r="K3093" s="13">
        <v>9.001E-5</v>
      </c>
      <c r="L3093" s="15">
        <v>746180.3</v>
      </c>
      <c r="M3093" s="29">
        <v>153.66</v>
      </c>
      <c r="N3093" s="12">
        <v>4574</v>
      </c>
      <c r="O3093" s="12">
        <v>4716</v>
      </c>
      <c r="P3093" s="12">
        <v>5278</v>
      </c>
      <c r="Q3093" s="12">
        <v>4856</v>
      </c>
    </row>
    <row r="3094" spans="1:17" x14ac:dyDescent="0.3">
      <c r="A3094" s="33" t="s">
        <v>2552</v>
      </c>
      <c r="B3094" s="20" t="s">
        <v>55</v>
      </c>
      <c r="C3094" s="20" t="s">
        <v>56</v>
      </c>
      <c r="D3094" s="20" t="s">
        <v>56</v>
      </c>
      <c r="E3094" s="20" t="s">
        <v>56</v>
      </c>
      <c r="F3094" s="12">
        <v>4614</v>
      </c>
      <c r="G3094" s="12">
        <v>365</v>
      </c>
      <c r="H3094" s="12">
        <v>708</v>
      </c>
      <c r="I3094" s="29">
        <v>1774142</v>
      </c>
      <c r="J3094" s="3">
        <v>365</v>
      </c>
      <c r="K3094" s="13">
        <v>5.4576000000000001E-5</v>
      </c>
      <c r="L3094" s="15">
        <v>452435.32</v>
      </c>
      <c r="M3094" s="29">
        <v>343.01</v>
      </c>
      <c r="N3094" s="12">
        <v>1579</v>
      </c>
      <c r="O3094" s="12">
        <v>1222</v>
      </c>
      <c r="P3094" s="12">
        <v>1156</v>
      </c>
      <c r="Q3094" s="12">
        <v>1319</v>
      </c>
    </row>
    <row r="3095" spans="1:17" x14ac:dyDescent="0.3">
      <c r="A3095" s="33" t="s">
        <v>2553</v>
      </c>
      <c r="B3095" s="20" t="s">
        <v>55</v>
      </c>
      <c r="C3095" s="20" t="s">
        <v>56</v>
      </c>
      <c r="D3095" s="20" t="s">
        <v>56</v>
      </c>
      <c r="E3095" s="20" t="s">
        <v>56</v>
      </c>
      <c r="F3095" s="12">
        <v>190</v>
      </c>
      <c r="G3095" s="12">
        <v>365</v>
      </c>
      <c r="H3095" s="12">
        <v>54</v>
      </c>
      <c r="I3095" s="29">
        <v>626463</v>
      </c>
      <c r="J3095" s="3">
        <v>365</v>
      </c>
      <c r="K3095" s="13">
        <v>1.9270999999999999E-5</v>
      </c>
      <c r="L3095" s="15">
        <v>159758.34</v>
      </c>
      <c r="M3095" s="29">
        <v>968.23</v>
      </c>
      <c r="N3095" s="12">
        <v>184</v>
      </c>
      <c r="O3095" s="12">
        <v>149</v>
      </c>
      <c r="P3095" s="12">
        <v>163</v>
      </c>
      <c r="Q3095" s="12">
        <v>165</v>
      </c>
    </row>
    <row r="3096" spans="1:17" x14ac:dyDescent="0.3">
      <c r="A3096" s="33" t="s">
        <v>2554</v>
      </c>
      <c r="B3096" s="20" t="s">
        <v>57</v>
      </c>
      <c r="C3096" s="20" t="s">
        <v>56</v>
      </c>
      <c r="D3096" s="20" t="s">
        <v>56</v>
      </c>
      <c r="E3096" s="20" t="s">
        <v>56</v>
      </c>
      <c r="F3096" s="12">
        <v>971</v>
      </c>
      <c r="G3096" s="12">
        <v>365</v>
      </c>
      <c r="H3096" s="12">
        <v>201</v>
      </c>
      <c r="I3096" s="29">
        <v>193182</v>
      </c>
      <c r="J3096" s="3">
        <v>365</v>
      </c>
      <c r="K3096" s="13">
        <v>5.9429999999999997E-6</v>
      </c>
      <c r="L3096" s="15" t="s">
        <v>2689</v>
      </c>
      <c r="M3096" s="29">
        <v>246.32</v>
      </c>
      <c r="N3096" s="12">
        <v>203</v>
      </c>
      <c r="O3096" s="12">
        <v>202</v>
      </c>
      <c r="P3096" s="12">
        <v>195</v>
      </c>
      <c r="Q3096" s="12">
        <v>200</v>
      </c>
    </row>
    <row r="3097" spans="1:17" x14ac:dyDescent="0.3">
      <c r="A3097" s="33" t="s">
        <v>2555</v>
      </c>
      <c r="B3097" s="20" t="s">
        <v>56</v>
      </c>
      <c r="C3097" s="20" t="s">
        <v>56</v>
      </c>
      <c r="D3097" s="20" t="s">
        <v>56</v>
      </c>
      <c r="E3097" s="20" t="s">
        <v>56</v>
      </c>
      <c r="F3097" s="12"/>
      <c r="G3097" s="12"/>
      <c r="H3097" s="12" t="s">
        <v>2689</v>
      </c>
      <c r="I3097" s="29">
        <v>182775</v>
      </c>
      <c r="J3097" s="3">
        <v>365</v>
      </c>
      <c r="K3097" s="13">
        <v>5.6230000000000002E-6</v>
      </c>
      <c r="L3097" s="15" t="s">
        <v>2689</v>
      </c>
      <c r="M3097" s="29" t="s">
        <v>2689</v>
      </c>
      <c r="N3097" s="12" t="s">
        <v>2689</v>
      </c>
      <c r="O3097" s="12" t="s">
        <v>2689</v>
      </c>
      <c r="P3097" s="12" t="s">
        <v>2689</v>
      </c>
      <c r="Q3097" s="12" t="s">
        <v>2689</v>
      </c>
    </row>
    <row r="3098" spans="1:17" x14ac:dyDescent="0.3">
      <c r="A3098" s="33" t="s">
        <v>3374</v>
      </c>
      <c r="B3098" s="20" t="s">
        <v>56</v>
      </c>
      <c r="C3098" s="20" t="s">
        <v>56</v>
      </c>
      <c r="D3098" s="20" t="s">
        <v>56</v>
      </c>
      <c r="E3098" s="20" t="s">
        <v>55</v>
      </c>
      <c r="F3098" s="12"/>
      <c r="G3098" s="12"/>
      <c r="H3098" s="12" t="s">
        <v>2689</v>
      </c>
      <c r="I3098" s="29"/>
      <c r="J3098" s="3"/>
      <c r="K3098" s="13" t="s">
        <v>2689</v>
      </c>
      <c r="L3098" s="15" t="s">
        <v>2689</v>
      </c>
      <c r="M3098" s="29" t="s">
        <v>2689</v>
      </c>
      <c r="N3098" s="12" t="s">
        <v>2689</v>
      </c>
      <c r="O3098" s="12" t="s">
        <v>2689</v>
      </c>
      <c r="P3098" s="12" t="s">
        <v>2689</v>
      </c>
      <c r="Q3098" s="12" t="s">
        <v>2689</v>
      </c>
    </row>
    <row r="3099" spans="1:17" x14ac:dyDescent="0.3">
      <c r="A3099" s="33" t="s">
        <v>2556</v>
      </c>
      <c r="B3099" s="20" t="s">
        <v>55</v>
      </c>
      <c r="C3099" s="20" t="s">
        <v>56</v>
      </c>
      <c r="D3099" s="20" t="s">
        <v>56</v>
      </c>
      <c r="E3099" s="20" t="s">
        <v>56</v>
      </c>
      <c r="F3099" s="12">
        <v>2482</v>
      </c>
      <c r="G3099" s="12">
        <v>365</v>
      </c>
      <c r="H3099" s="12">
        <v>313</v>
      </c>
      <c r="I3099" s="29">
        <v>5915603</v>
      </c>
      <c r="J3099" s="3">
        <v>365</v>
      </c>
      <c r="K3099" s="13">
        <v>1.8197499999999999E-4</v>
      </c>
      <c r="L3099" s="15">
        <v>1508575.81</v>
      </c>
      <c r="M3099" s="29">
        <v>1180.42</v>
      </c>
      <c r="N3099" s="12">
        <v>1445</v>
      </c>
      <c r="O3099" s="12">
        <v>1338</v>
      </c>
      <c r="P3099" s="12">
        <v>1052</v>
      </c>
      <c r="Q3099" s="12">
        <v>1278</v>
      </c>
    </row>
    <row r="3100" spans="1:17" x14ac:dyDescent="0.3">
      <c r="A3100" s="33" t="s">
        <v>2557</v>
      </c>
      <c r="B3100" s="20" t="s">
        <v>55</v>
      </c>
      <c r="C3100" s="20" t="s">
        <v>56</v>
      </c>
      <c r="D3100" s="20" t="s">
        <v>56</v>
      </c>
      <c r="E3100" s="20" t="s">
        <v>56</v>
      </c>
      <c r="F3100" s="12">
        <v>5014</v>
      </c>
      <c r="G3100" s="12">
        <v>365</v>
      </c>
      <c r="H3100" s="12">
        <v>733</v>
      </c>
      <c r="I3100" s="29">
        <v>4339357</v>
      </c>
      <c r="J3100" s="3">
        <v>365</v>
      </c>
      <c r="K3100" s="13">
        <v>1.33487E-4</v>
      </c>
      <c r="L3100" s="15">
        <v>1106607.22</v>
      </c>
      <c r="M3100" s="29">
        <v>456.71</v>
      </c>
      <c r="N3100" s="12">
        <v>2592</v>
      </c>
      <c r="O3100" s="12">
        <v>2594</v>
      </c>
      <c r="P3100" s="12">
        <v>2082</v>
      </c>
      <c r="Q3100" s="12">
        <v>2423</v>
      </c>
    </row>
    <row r="3101" spans="1:17" x14ac:dyDescent="0.3">
      <c r="A3101" s="33" t="s">
        <v>2558</v>
      </c>
      <c r="B3101" s="20" t="s">
        <v>56</v>
      </c>
      <c r="C3101" s="20" t="s">
        <v>56</v>
      </c>
      <c r="D3101" s="20" t="s">
        <v>56</v>
      </c>
      <c r="E3101" s="20" t="s">
        <v>56</v>
      </c>
      <c r="F3101" s="12">
        <v>4872</v>
      </c>
      <c r="G3101" s="12">
        <v>365</v>
      </c>
      <c r="H3101" s="12">
        <v>626</v>
      </c>
      <c r="I3101" s="29">
        <v>4661439</v>
      </c>
      <c r="J3101" s="3">
        <v>365</v>
      </c>
      <c r="K3101" s="13">
        <v>1.4339499999999999E-4</v>
      </c>
      <c r="L3101" s="15" t="s">
        <v>2689</v>
      </c>
      <c r="M3101" s="29" t="s">
        <v>2689</v>
      </c>
      <c r="N3101" s="12" t="s">
        <v>2689</v>
      </c>
      <c r="O3101" s="12" t="s">
        <v>2689</v>
      </c>
      <c r="P3101" s="12" t="s">
        <v>2689</v>
      </c>
      <c r="Q3101" s="12" t="s">
        <v>2689</v>
      </c>
    </row>
    <row r="3102" spans="1:17" x14ac:dyDescent="0.3">
      <c r="A3102" s="33" t="s">
        <v>2559</v>
      </c>
      <c r="B3102" s="20" t="s">
        <v>55</v>
      </c>
      <c r="C3102" s="20" t="s">
        <v>56</v>
      </c>
      <c r="D3102" s="20" t="s">
        <v>56</v>
      </c>
      <c r="E3102" s="20" t="s">
        <v>56</v>
      </c>
      <c r="F3102" s="12">
        <v>13458</v>
      </c>
      <c r="G3102" s="12">
        <v>365</v>
      </c>
      <c r="H3102" s="12">
        <v>862</v>
      </c>
      <c r="I3102" s="29">
        <v>6582299</v>
      </c>
      <c r="J3102" s="3">
        <v>365</v>
      </c>
      <c r="K3102" s="13">
        <v>2.0248400000000001E-4</v>
      </c>
      <c r="L3102" s="15">
        <v>1678594.23</v>
      </c>
      <c r="M3102" s="29">
        <v>808.96</v>
      </c>
      <c r="N3102" s="12">
        <v>2092</v>
      </c>
      <c r="O3102" s="12">
        <v>2150</v>
      </c>
      <c r="P3102" s="12">
        <v>1984</v>
      </c>
      <c r="Q3102" s="12">
        <v>2075</v>
      </c>
    </row>
    <row r="3103" spans="1:17" x14ac:dyDescent="0.3">
      <c r="A3103" s="33" t="s">
        <v>2560</v>
      </c>
      <c r="B3103" s="20" t="s">
        <v>57</v>
      </c>
      <c r="C3103" s="20" t="s">
        <v>56</v>
      </c>
      <c r="D3103" s="20" t="s">
        <v>56</v>
      </c>
      <c r="E3103" s="20" t="s">
        <v>56</v>
      </c>
      <c r="F3103" s="12">
        <v>1431</v>
      </c>
      <c r="G3103" s="12">
        <v>365</v>
      </c>
      <c r="H3103" s="12">
        <v>160</v>
      </c>
      <c r="I3103" s="29">
        <v>1344030</v>
      </c>
      <c r="J3103" s="3">
        <v>365</v>
      </c>
      <c r="K3103" s="13">
        <v>4.1344999999999998E-5</v>
      </c>
      <c r="L3103" s="15" t="s">
        <v>2689</v>
      </c>
      <c r="M3103" s="29">
        <v>447.45</v>
      </c>
      <c r="N3103" s="12">
        <v>772</v>
      </c>
      <c r="O3103" s="12">
        <v>816</v>
      </c>
      <c r="P3103" s="12">
        <v>711</v>
      </c>
      <c r="Q3103" s="12">
        <v>766</v>
      </c>
    </row>
    <row r="3104" spans="1:17" x14ac:dyDescent="0.3">
      <c r="A3104" s="33" t="s">
        <v>2561</v>
      </c>
      <c r="B3104" s="20" t="s">
        <v>55</v>
      </c>
      <c r="C3104" s="20" t="s">
        <v>56</v>
      </c>
      <c r="D3104" s="20" t="s">
        <v>56</v>
      </c>
      <c r="E3104" s="20" t="s">
        <v>56</v>
      </c>
      <c r="F3104" s="12">
        <v>8810</v>
      </c>
      <c r="G3104" s="12">
        <v>365</v>
      </c>
      <c r="H3104" s="12">
        <v>1570</v>
      </c>
      <c r="I3104" s="29">
        <v>5031415</v>
      </c>
      <c r="J3104" s="3">
        <v>365</v>
      </c>
      <c r="K3104" s="13">
        <v>1.54776E-4</v>
      </c>
      <c r="L3104" s="15">
        <v>1283093.3700000001</v>
      </c>
      <c r="M3104" s="29">
        <v>395.41</v>
      </c>
      <c r="N3104" s="12">
        <v>3460</v>
      </c>
      <c r="O3104" s="12">
        <v>3514</v>
      </c>
      <c r="P3104" s="12">
        <v>2760</v>
      </c>
      <c r="Q3104" s="12">
        <v>3245</v>
      </c>
    </row>
    <row r="3105" spans="1:17" x14ac:dyDescent="0.3">
      <c r="A3105" s="33" t="s">
        <v>2562</v>
      </c>
      <c r="B3105" s="20" t="s">
        <v>55</v>
      </c>
      <c r="C3105" s="20" t="s">
        <v>56</v>
      </c>
      <c r="D3105" s="20" t="s">
        <v>56</v>
      </c>
      <c r="E3105" s="20" t="s">
        <v>56</v>
      </c>
      <c r="F3105" s="12">
        <v>3431</v>
      </c>
      <c r="G3105" s="12">
        <v>365</v>
      </c>
      <c r="H3105" s="12">
        <v>270</v>
      </c>
      <c r="I3105" s="29">
        <v>2442524</v>
      </c>
      <c r="J3105" s="3">
        <v>365</v>
      </c>
      <c r="K3105" s="13">
        <v>7.5136999999999996E-5</v>
      </c>
      <c r="L3105" s="15">
        <v>622883.68999999994</v>
      </c>
      <c r="M3105" s="29">
        <v>950.97</v>
      </c>
      <c r="N3105" s="12">
        <v>664</v>
      </c>
      <c r="O3105" s="12">
        <v>672</v>
      </c>
      <c r="P3105" s="12">
        <v>628</v>
      </c>
      <c r="Q3105" s="12">
        <v>655</v>
      </c>
    </row>
    <row r="3106" spans="1:17" x14ac:dyDescent="0.3">
      <c r="A3106" s="33" t="s">
        <v>2563</v>
      </c>
      <c r="B3106" s="20" t="s">
        <v>57</v>
      </c>
      <c r="C3106" s="20" t="s">
        <v>56</v>
      </c>
      <c r="D3106" s="20" t="s">
        <v>56</v>
      </c>
      <c r="E3106" s="20" t="s">
        <v>56</v>
      </c>
      <c r="F3106" s="12">
        <v>1586</v>
      </c>
      <c r="G3106" s="12">
        <v>365</v>
      </c>
      <c r="H3106" s="12">
        <v>374</v>
      </c>
      <c r="I3106" s="29">
        <v>4177114</v>
      </c>
      <c r="J3106" s="3">
        <v>365</v>
      </c>
      <c r="K3106" s="13">
        <v>1.28496E-4</v>
      </c>
      <c r="L3106" s="15" t="s">
        <v>2689</v>
      </c>
      <c r="M3106" s="29">
        <v>1086.97</v>
      </c>
      <c r="N3106" s="12">
        <v>1038</v>
      </c>
      <c r="O3106" s="12">
        <v>973</v>
      </c>
      <c r="P3106" s="12">
        <v>930</v>
      </c>
      <c r="Q3106" s="12">
        <v>980</v>
      </c>
    </row>
    <row r="3107" spans="1:17" x14ac:dyDescent="0.3">
      <c r="A3107" s="33" t="s">
        <v>2564</v>
      </c>
      <c r="B3107" s="20" t="s">
        <v>55</v>
      </c>
      <c r="C3107" s="20" t="s">
        <v>56</v>
      </c>
      <c r="D3107" s="20" t="s">
        <v>56</v>
      </c>
      <c r="E3107" s="20" t="s">
        <v>56</v>
      </c>
      <c r="F3107" s="12">
        <v>6527</v>
      </c>
      <c r="G3107" s="12">
        <v>365</v>
      </c>
      <c r="H3107" s="12">
        <v>1246</v>
      </c>
      <c r="I3107" s="29">
        <v>6289656</v>
      </c>
      <c r="J3107" s="3">
        <v>365</v>
      </c>
      <c r="K3107" s="13">
        <v>1.93482E-4</v>
      </c>
      <c r="L3107" s="15">
        <v>1603965.46</v>
      </c>
      <c r="M3107" s="29">
        <v>564.17999999999995</v>
      </c>
      <c r="N3107" s="12">
        <v>2723</v>
      </c>
      <c r="O3107" s="12">
        <v>3043</v>
      </c>
      <c r="P3107" s="12">
        <v>2764</v>
      </c>
      <c r="Q3107" s="12">
        <v>2843</v>
      </c>
    </row>
    <row r="3108" spans="1:17" x14ac:dyDescent="0.3">
      <c r="A3108" s="33" t="s">
        <v>2565</v>
      </c>
      <c r="B3108" s="20" t="s">
        <v>55</v>
      </c>
      <c r="C3108" s="20" t="s">
        <v>56</v>
      </c>
      <c r="D3108" s="20" t="s">
        <v>56</v>
      </c>
      <c r="E3108" s="20" t="s">
        <v>56</v>
      </c>
      <c r="F3108" s="12">
        <v>1595</v>
      </c>
      <c r="G3108" s="12">
        <v>365</v>
      </c>
      <c r="H3108" s="12">
        <v>531</v>
      </c>
      <c r="I3108" s="29">
        <v>2554832</v>
      </c>
      <c r="J3108" s="3">
        <v>365</v>
      </c>
      <c r="K3108" s="13">
        <v>7.8590999999999993E-5</v>
      </c>
      <c r="L3108" s="15">
        <v>651524.06999999995</v>
      </c>
      <c r="M3108" s="29">
        <v>349.91</v>
      </c>
      <c r="N3108" s="12">
        <v>1783</v>
      </c>
      <c r="O3108" s="12">
        <v>2003</v>
      </c>
      <c r="P3108" s="12">
        <v>1801</v>
      </c>
      <c r="Q3108" s="12">
        <v>1862</v>
      </c>
    </row>
    <row r="3109" spans="1:17" x14ac:dyDescent="0.3">
      <c r="A3109" s="33" t="s">
        <v>2566</v>
      </c>
      <c r="B3109" s="20" t="s">
        <v>55</v>
      </c>
      <c r="C3109" s="20" t="s">
        <v>56</v>
      </c>
      <c r="D3109" s="20" t="s">
        <v>56</v>
      </c>
      <c r="E3109" s="20" t="s">
        <v>56</v>
      </c>
      <c r="F3109" s="12">
        <v>1775</v>
      </c>
      <c r="G3109" s="12">
        <v>365</v>
      </c>
      <c r="H3109" s="12">
        <v>145</v>
      </c>
      <c r="I3109" s="29">
        <v>3447466</v>
      </c>
      <c r="J3109" s="3">
        <v>365</v>
      </c>
      <c r="K3109" s="13">
        <v>1.06051E-4</v>
      </c>
      <c r="L3109" s="15">
        <v>879160.39</v>
      </c>
      <c r="M3109" s="29">
        <v>781.48</v>
      </c>
      <c r="N3109" s="12">
        <v>1163</v>
      </c>
      <c r="O3109" s="12">
        <v>1156</v>
      </c>
      <c r="P3109" s="12">
        <v>1057</v>
      </c>
      <c r="Q3109" s="12">
        <v>1125</v>
      </c>
    </row>
    <row r="3110" spans="1:17" x14ac:dyDescent="0.3">
      <c r="A3110" s="33" t="s">
        <v>2567</v>
      </c>
      <c r="B3110" s="20" t="s">
        <v>55</v>
      </c>
      <c r="C3110" s="20" t="s">
        <v>56</v>
      </c>
      <c r="D3110" s="20" t="s">
        <v>56</v>
      </c>
      <c r="E3110" s="20" t="s">
        <v>56</v>
      </c>
      <c r="F3110" s="12">
        <v>7130</v>
      </c>
      <c r="G3110" s="12">
        <v>365</v>
      </c>
      <c r="H3110" s="12">
        <v>1494</v>
      </c>
      <c r="I3110" s="29">
        <v>10533861</v>
      </c>
      <c r="J3110" s="3">
        <v>365</v>
      </c>
      <c r="K3110" s="13">
        <v>3.2404100000000001E-4</v>
      </c>
      <c r="L3110" s="15">
        <v>2686307.37</v>
      </c>
      <c r="M3110" s="29">
        <v>588.59</v>
      </c>
      <c r="N3110" s="12">
        <v>4507</v>
      </c>
      <c r="O3110" s="12">
        <v>4561</v>
      </c>
      <c r="P3110" s="12">
        <v>4624</v>
      </c>
      <c r="Q3110" s="12">
        <v>4564</v>
      </c>
    </row>
    <row r="3111" spans="1:17" x14ac:dyDescent="0.3">
      <c r="A3111" s="33" t="s">
        <v>2568</v>
      </c>
      <c r="B3111" s="20" t="s">
        <v>55</v>
      </c>
      <c r="C3111" s="20" t="s">
        <v>56</v>
      </c>
      <c r="D3111" s="20" t="s">
        <v>56</v>
      </c>
      <c r="E3111" s="20" t="s">
        <v>56</v>
      </c>
      <c r="F3111" s="12">
        <v>1761</v>
      </c>
      <c r="G3111" s="12">
        <v>365</v>
      </c>
      <c r="H3111" s="12">
        <v>135</v>
      </c>
      <c r="I3111" s="29">
        <v>2834765</v>
      </c>
      <c r="J3111" s="3">
        <v>365</v>
      </c>
      <c r="K3111" s="13">
        <v>8.7202999999999998E-5</v>
      </c>
      <c r="L3111" s="15">
        <v>722911.58</v>
      </c>
      <c r="M3111" s="29">
        <v>772.34</v>
      </c>
      <c r="N3111" s="12">
        <v>933</v>
      </c>
      <c r="O3111" s="12">
        <v>963</v>
      </c>
      <c r="P3111" s="12">
        <v>911</v>
      </c>
      <c r="Q3111" s="12">
        <v>936</v>
      </c>
    </row>
    <row r="3112" spans="1:17" x14ac:dyDescent="0.3">
      <c r="A3112" s="33" t="s">
        <v>2569</v>
      </c>
      <c r="B3112" s="20" t="s">
        <v>55</v>
      </c>
      <c r="C3112" s="20" t="s">
        <v>56</v>
      </c>
      <c r="D3112" s="20" t="s">
        <v>56</v>
      </c>
      <c r="E3112" s="20" t="s">
        <v>56</v>
      </c>
      <c r="F3112" s="12">
        <v>1036</v>
      </c>
      <c r="G3112" s="12">
        <v>365</v>
      </c>
      <c r="H3112" s="12">
        <v>109</v>
      </c>
      <c r="I3112" s="29">
        <v>1286114</v>
      </c>
      <c r="J3112" s="3">
        <v>365</v>
      </c>
      <c r="K3112" s="13">
        <v>3.9563000000000001E-5</v>
      </c>
      <c r="L3112" s="15">
        <v>327980.17</v>
      </c>
      <c r="M3112" s="29">
        <v>488.79</v>
      </c>
      <c r="N3112" s="12">
        <v>712</v>
      </c>
      <c r="O3112" s="12">
        <v>693</v>
      </c>
      <c r="P3112" s="12">
        <v>609</v>
      </c>
      <c r="Q3112" s="12">
        <v>671</v>
      </c>
    </row>
    <row r="3113" spans="1:17" x14ac:dyDescent="0.3">
      <c r="A3113" s="33" t="s">
        <v>2570</v>
      </c>
      <c r="B3113" s="20" t="s">
        <v>55</v>
      </c>
      <c r="C3113" s="20" t="s">
        <v>56</v>
      </c>
      <c r="D3113" s="20" t="s">
        <v>56</v>
      </c>
      <c r="E3113" s="20" t="s">
        <v>56</v>
      </c>
      <c r="F3113" s="12">
        <v>4949</v>
      </c>
      <c r="G3113" s="12">
        <v>365</v>
      </c>
      <c r="H3113" s="12">
        <v>520</v>
      </c>
      <c r="I3113" s="29">
        <v>2867617</v>
      </c>
      <c r="J3113" s="3">
        <v>365</v>
      </c>
      <c r="K3113" s="13">
        <v>8.8213000000000004E-5</v>
      </c>
      <c r="L3113" s="15">
        <v>731289.38</v>
      </c>
      <c r="M3113" s="29">
        <v>607.38</v>
      </c>
      <c r="N3113" s="12">
        <v>1254</v>
      </c>
      <c r="O3113" s="12">
        <v>1203</v>
      </c>
      <c r="P3113" s="12">
        <v>1155</v>
      </c>
      <c r="Q3113" s="12">
        <v>1204</v>
      </c>
    </row>
    <row r="3114" spans="1:17" x14ac:dyDescent="0.3">
      <c r="A3114" s="33" t="s">
        <v>2571</v>
      </c>
      <c r="B3114" s="20" t="s">
        <v>55</v>
      </c>
      <c r="C3114" s="20" t="s">
        <v>56</v>
      </c>
      <c r="D3114" s="20" t="s">
        <v>56</v>
      </c>
      <c r="E3114" s="20" t="s">
        <v>56</v>
      </c>
      <c r="F3114" s="12">
        <v>16309</v>
      </c>
      <c r="G3114" s="12">
        <v>365</v>
      </c>
      <c r="H3114" s="12">
        <v>1760</v>
      </c>
      <c r="I3114" s="29">
        <v>4654983.8600000003</v>
      </c>
      <c r="J3114" s="3">
        <v>92</v>
      </c>
      <c r="K3114" s="13">
        <v>1.43196E-4</v>
      </c>
      <c r="L3114" s="15">
        <v>1187097.25</v>
      </c>
      <c r="M3114" s="29">
        <v>325.23</v>
      </c>
      <c r="N3114" s="12">
        <v>3398</v>
      </c>
      <c r="O3114" s="12">
        <v>3776</v>
      </c>
      <c r="P3114" s="12">
        <v>3776</v>
      </c>
      <c r="Q3114" s="12">
        <v>3650</v>
      </c>
    </row>
    <row r="3115" spans="1:17" x14ac:dyDescent="0.3">
      <c r="A3115" s="33" t="s">
        <v>2572</v>
      </c>
      <c r="B3115" s="20" t="s">
        <v>56</v>
      </c>
      <c r="C3115" s="20" t="s">
        <v>56</v>
      </c>
      <c r="D3115" s="20" t="s">
        <v>56</v>
      </c>
      <c r="E3115" s="20" t="s">
        <v>56</v>
      </c>
      <c r="F3115" s="12">
        <v>94</v>
      </c>
      <c r="G3115" s="12">
        <v>365</v>
      </c>
      <c r="H3115" s="12">
        <v>69</v>
      </c>
      <c r="I3115" s="29">
        <v>807245</v>
      </c>
      <c r="J3115" s="3">
        <v>365</v>
      </c>
      <c r="K3115" s="13">
        <v>2.4831999999999999E-5</v>
      </c>
      <c r="L3115" s="15" t="s">
        <v>2689</v>
      </c>
      <c r="M3115" s="29" t="s">
        <v>2689</v>
      </c>
      <c r="N3115" s="12" t="s">
        <v>2689</v>
      </c>
      <c r="O3115" s="12" t="s">
        <v>2689</v>
      </c>
      <c r="P3115" s="12" t="s">
        <v>2689</v>
      </c>
      <c r="Q3115" s="12" t="s">
        <v>2689</v>
      </c>
    </row>
    <row r="3116" spans="1:17" x14ac:dyDescent="0.3">
      <c r="A3116" s="33" t="s">
        <v>2573</v>
      </c>
      <c r="B3116" s="20" t="s">
        <v>55</v>
      </c>
      <c r="C3116" s="20" t="s">
        <v>56</v>
      </c>
      <c r="D3116" s="20" t="s">
        <v>56</v>
      </c>
      <c r="E3116" s="20" t="s">
        <v>56</v>
      </c>
      <c r="F3116" s="12">
        <v>741</v>
      </c>
      <c r="G3116" s="12">
        <v>365</v>
      </c>
      <c r="H3116" s="12">
        <v>190</v>
      </c>
      <c r="I3116" s="29">
        <v>2429016</v>
      </c>
      <c r="J3116" s="3">
        <v>365</v>
      </c>
      <c r="K3116" s="13">
        <v>7.4721000000000005E-5</v>
      </c>
      <c r="L3116" s="15">
        <v>619438.93000000005</v>
      </c>
      <c r="M3116" s="29">
        <v>795.17</v>
      </c>
      <c r="N3116" s="12">
        <v>825</v>
      </c>
      <c r="O3116" s="12">
        <v>765</v>
      </c>
      <c r="P3116" s="12">
        <v>747</v>
      </c>
      <c r="Q3116" s="12">
        <v>779</v>
      </c>
    </row>
    <row r="3117" spans="1:17" x14ac:dyDescent="0.3">
      <c r="A3117" s="33" t="s">
        <v>2574</v>
      </c>
      <c r="B3117" s="20" t="s">
        <v>56</v>
      </c>
      <c r="C3117" s="20" t="s">
        <v>56</v>
      </c>
      <c r="D3117" s="20" t="s">
        <v>56</v>
      </c>
      <c r="E3117" s="20" t="s">
        <v>56</v>
      </c>
      <c r="F3117" s="12">
        <v>1347</v>
      </c>
      <c r="G3117" s="12">
        <v>365</v>
      </c>
      <c r="H3117" s="12">
        <v>120</v>
      </c>
      <c r="I3117" s="29">
        <v>1355382</v>
      </c>
      <c r="J3117" s="3">
        <v>365</v>
      </c>
      <c r="K3117" s="13">
        <v>4.1693999999999998E-5</v>
      </c>
      <c r="L3117" s="15" t="s">
        <v>2689</v>
      </c>
      <c r="M3117" s="29" t="s">
        <v>2689</v>
      </c>
      <c r="N3117" s="12" t="s">
        <v>2689</v>
      </c>
      <c r="O3117" s="12" t="s">
        <v>2689</v>
      </c>
      <c r="P3117" s="12" t="s">
        <v>2689</v>
      </c>
      <c r="Q3117" s="12" t="s">
        <v>2689</v>
      </c>
    </row>
    <row r="3118" spans="1:17" x14ac:dyDescent="0.3">
      <c r="A3118" s="33" t="s">
        <v>2575</v>
      </c>
      <c r="B3118" s="20" t="s">
        <v>55</v>
      </c>
      <c r="C3118" s="20" t="s">
        <v>56</v>
      </c>
      <c r="D3118" s="20" t="s">
        <v>56</v>
      </c>
      <c r="E3118" s="20" t="s">
        <v>56</v>
      </c>
      <c r="F3118" s="12">
        <v>4428</v>
      </c>
      <c r="G3118" s="12">
        <v>365</v>
      </c>
      <c r="H3118" s="12">
        <v>767</v>
      </c>
      <c r="I3118" s="29">
        <v>5309123</v>
      </c>
      <c r="J3118" s="3">
        <v>365</v>
      </c>
      <c r="K3118" s="13">
        <v>1.6331900000000001E-4</v>
      </c>
      <c r="L3118" s="15">
        <v>1353913.46</v>
      </c>
      <c r="M3118" s="29">
        <v>909.89</v>
      </c>
      <c r="N3118" s="12">
        <v>1361</v>
      </c>
      <c r="O3118" s="12">
        <v>1478</v>
      </c>
      <c r="P3118" s="12">
        <v>1625</v>
      </c>
      <c r="Q3118" s="12">
        <v>1488</v>
      </c>
    </row>
    <row r="3119" spans="1:17" x14ac:dyDescent="0.3">
      <c r="A3119" s="33" t="s">
        <v>2576</v>
      </c>
      <c r="B3119" s="20" t="s">
        <v>55</v>
      </c>
      <c r="C3119" s="20" t="s">
        <v>56</v>
      </c>
      <c r="D3119" s="20" t="s">
        <v>56</v>
      </c>
      <c r="E3119" s="20" t="s">
        <v>56</v>
      </c>
      <c r="F3119" s="12">
        <v>4405</v>
      </c>
      <c r="G3119" s="12">
        <v>365</v>
      </c>
      <c r="H3119" s="12">
        <v>403</v>
      </c>
      <c r="I3119" s="29">
        <v>7340489</v>
      </c>
      <c r="J3119" s="3">
        <v>365</v>
      </c>
      <c r="K3119" s="13">
        <v>2.2580699999999999E-4</v>
      </c>
      <c r="L3119" s="15">
        <v>1871945.12</v>
      </c>
      <c r="M3119" s="29">
        <v>889.71</v>
      </c>
      <c r="N3119" s="12">
        <v>2179</v>
      </c>
      <c r="O3119" s="12">
        <v>2102</v>
      </c>
      <c r="P3119" s="12">
        <v>2030</v>
      </c>
      <c r="Q3119" s="12">
        <v>2104</v>
      </c>
    </row>
    <row r="3120" spans="1:17" x14ac:dyDescent="0.3">
      <c r="A3120" s="33" t="s">
        <v>2577</v>
      </c>
      <c r="B3120" s="20" t="s">
        <v>55</v>
      </c>
      <c r="C3120" s="20" t="s">
        <v>56</v>
      </c>
      <c r="D3120" s="20" t="s">
        <v>56</v>
      </c>
      <c r="E3120" s="20" t="s">
        <v>56</v>
      </c>
      <c r="F3120" s="12">
        <v>21363</v>
      </c>
      <c r="G3120" s="12">
        <v>365</v>
      </c>
      <c r="H3120" s="12">
        <v>4516</v>
      </c>
      <c r="I3120" s="29">
        <v>12792578</v>
      </c>
      <c r="J3120" s="3">
        <v>365</v>
      </c>
      <c r="K3120" s="13">
        <v>3.9352400000000002E-4</v>
      </c>
      <c r="L3120" s="15">
        <v>3262317.26</v>
      </c>
      <c r="M3120" s="29">
        <v>1331.01</v>
      </c>
      <c r="N3120" s="12">
        <v>2483</v>
      </c>
      <c r="O3120" s="12">
        <v>2564</v>
      </c>
      <c r="P3120" s="12">
        <v>2305</v>
      </c>
      <c r="Q3120" s="12">
        <v>2451</v>
      </c>
    </row>
    <row r="3121" spans="1:17" x14ac:dyDescent="0.3">
      <c r="A3121" s="33" t="s">
        <v>2578</v>
      </c>
      <c r="B3121" s="20" t="s">
        <v>55</v>
      </c>
      <c r="C3121" s="20" t="s">
        <v>56</v>
      </c>
      <c r="D3121" s="20" t="s">
        <v>56</v>
      </c>
      <c r="E3121" s="20" t="s">
        <v>56</v>
      </c>
      <c r="F3121" s="12">
        <v>1384</v>
      </c>
      <c r="G3121" s="12">
        <v>365</v>
      </c>
      <c r="H3121" s="12">
        <v>153</v>
      </c>
      <c r="I3121" s="29">
        <v>2704095</v>
      </c>
      <c r="J3121" s="3">
        <v>365</v>
      </c>
      <c r="K3121" s="13">
        <v>8.3183000000000006E-5</v>
      </c>
      <c r="L3121" s="15">
        <v>689588.59</v>
      </c>
      <c r="M3121" s="29">
        <v>654.26</v>
      </c>
      <c r="N3121" s="12">
        <v>1035</v>
      </c>
      <c r="O3121" s="12">
        <v>1137</v>
      </c>
      <c r="P3121" s="12">
        <v>989</v>
      </c>
      <c r="Q3121" s="12">
        <v>1054</v>
      </c>
    </row>
    <row r="3122" spans="1:17" x14ac:dyDescent="0.3">
      <c r="A3122" s="33" t="s">
        <v>2579</v>
      </c>
      <c r="B3122" s="20" t="s">
        <v>56</v>
      </c>
      <c r="C3122" s="20" t="s">
        <v>56</v>
      </c>
      <c r="D3122" s="20" t="s">
        <v>56</v>
      </c>
      <c r="E3122" s="20" t="s">
        <v>56</v>
      </c>
      <c r="F3122" s="12">
        <v>762</v>
      </c>
      <c r="G3122" s="12">
        <v>365</v>
      </c>
      <c r="H3122" s="12">
        <v>149</v>
      </c>
      <c r="I3122" s="29">
        <v>1849994</v>
      </c>
      <c r="J3122" s="3">
        <v>365</v>
      </c>
      <c r="K3122" s="13">
        <v>5.6909E-5</v>
      </c>
      <c r="L3122" s="15" t="s">
        <v>2689</v>
      </c>
      <c r="M3122" s="29" t="s">
        <v>2689</v>
      </c>
      <c r="N3122" s="12" t="s">
        <v>2689</v>
      </c>
      <c r="O3122" s="12" t="s">
        <v>2689</v>
      </c>
      <c r="P3122" s="12" t="s">
        <v>2689</v>
      </c>
      <c r="Q3122" s="12" t="s">
        <v>2689</v>
      </c>
    </row>
    <row r="3123" spans="1:17" x14ac:dyDescent="0.3">
      <c r="A3123" s="33" t="s">
        <v>2580</v>
      </c>
      <c r="B3123" s="20" t="s">
        <v>56</v>
      </c>
      <c r="C3123" s="20" t="s">
        <v>56</v>
      </c>
      <c r="D3123" s="20" t="s">
        <v>56</v>
      </c>
      <c r="E3123" s="20" t="s">
        <v>56</v>
      </c>
      <c r="F3123" s="12">
        <v>938</v>
      </c>
      <c r="G3123" s="12">
        <v>365</v>
      </c>
      <c r="H3123" s="12">
        <v>80</v>
      </c>
      <c r="I3123" s="29">
        <v>902520</v>
      </c>
      <c r="J3123" s="3">
        <v>365</v>
      </c>
      <c r="K3123" s="13">
        <v>2.7763000000000002E-5</v>
      </c>
      <c r="L3123" s="15" t="s">
        <v>2689</v>
      </c>
      <c r="M3123" s="29" t="s">
        <v>2689</v>
      </c>
      <c r="N3123" s="12" t="s">
        <v>2689</v>
      </c>
      <c r="O3123" s="12" t="s">
        <v>2689</v>
      </c>
      <c r="P3123" s="12" t="s">
        <v>2689</v>
      </c>
      <c r="Q3123" s="12" t="s">
        <v>2689</v>
      </c>
    </row>
    <row r="3124" spans="1:17" x14ac:dyDescent="0.3">
      <c r="A3124" s="33" t="s">
        <v>2581</v>
      </c>
      <c r="B3124" s="20" t="s">
        <v>56</v>
      </c>
      <c r="C3124" s="20" t="s">
        <v>56</v>
      </c>
      <c r="D3124" s="20" t="s">
        <v>56</v>
      </c>
      <c r="E3124" s="20" t="s">
        <v>56</v>
      </c>
      <c r="F3124" s="12">
        <v>1447</v>
      </c>
      <c r="G3124" s="12">
        <v>365</v>
      </c>
      <c r="H3124" s="12">
        <v>211</v>
      </c>
      <c r="I3124" s="29">
        <v>2518154</v>
      </c>
      <c r="J3124" s="3">
        <v>365</v>
      </c>
      <c r="K3124" s="13">
        <v>7.7463E-5</v>
      </c>
      <c r="L3124" s="15" t="s">
        <v>2689</v>
      </c>
      <c r="M3124" s="29" t="s">
        <v>2689</v>
      </c>
      <c r="N3124" s="12" t="s">
        <v>2689</v>
      </c>
      <c r="O3124" s="12" t="s">
        <v>2689</v>
      </c>
      <c r="P3124" s="12" t="s">
        <v>2689</v>
      </c>
      <c r="Q3124" s="12" t="s">
        <v>2689</v>
      </c>
    </row>
    <row r="3125" spans="1:17" x14ac:dyDescent="0.3">
      <c r="A3125" s="33" t="s">
        <v>2582</v>
      </c>
      <c r="B3125" s="20" t="s">
        <v>55</v>
      </c>
      <c r="C3125" s="20" t="s">
        <v>56</v>
      </c>
      <c r="D3125" s="20" t="s">
        <v>56</v>
      </c>
      <c r="E3125" s="20" t="s">
        <v>56</v>
      </c>
      <c r="F3125" s="12">
        <v>5298</v>
      </c>
      <c r="G3125" s="12">
        <v>365</v>
      </c>
      <c r="H3125" s="12">
        <v>830</v>
      </c>
      <c r="I3125" s="29">
        <v>5691384</v>
      </c>
      <c r="J3125" s="3">
        <v>365</v>
      </c>
      <c r="K3125" s="13">
        <v>1.7507800000000001E-4</v>
      </c>
      <c r="L3125" s="15">
        <v>1451396.29</v>
      </c>
      <c r="M3125" s="29">
        <v>577.55999999999995</v>
      </c>
      <c r="N3125" s="12">
        <v>2629</v>
      </c>
      <c r="O3125" s="12">
        <v>2577</v>
      </c>
      <c r="P3125" s="12">
        <v>2333</v>
      </c>
      <c r="Q3125" s="12">
        <v>2513</v>
      </c>
    </row>
    <row r="3126" spans="1:17" x14ac:dyDescent="0.3">
      <c r="A3126" s="33" t="s">
        <v>2583</v>
      </c>
      <c r="B3126" s="20" t="s">
        <v>55</v>
      </c>
      <c r="C3126" s="20" t="s">
        <v>56</v>
      </c>
      <c r="D3126" s="20" t="s">
        <v>56</v>
      </c>
      <c r="E3126" s="20" t="s">
        <v>56</v>
      </c>
      <c r="F3126" s="12">
        <v>6586</v>
      </c>
      <c r="G3126" s="12">
        <v>365</v>
      </c>
      <c r="H3126" s="12">
        <v>1664</v>
      </c>
      <c r="I3126" s="29">
        <v>5348652</v>
      </c>
      <c r="J3126" s="3">
        <v>365</v>
      </c>
      <c r="K3126" s="13">
        <v>1.64535E-4</v>
      </c>
      <c r="L3126" s="15">
        <v>1363994.01</v>
      </c>
      <c r="M3126" s="29">
        <v>272.95999999999998</v>
      </c>
      <c r="N3126" s="12">
        <v>4662</v>
      </c>
      <c r="O3126" s="12">
        <v>5087</v>
      </c>
      <c r="P3126" s="12">
        <v>5243</v>
      </c>
      <c r="Q3126" s="12">
        <v>4997</v>
      </c>
    </row>
    <row r="3127" spans="1:17" x14ac:dyDescent="0.3">
      <c r="A3127" s="33" t="s">
        <v>2584</v>
      </c>
      <c r="B3127" s="20" t="s">
        <v>55</v>
      </c>
      <c r="C3127" s="20" t="s">
        <v>56</v>
      </c>
      <c r="D3127" s="20" t="s">
        <v>56</v>
      </c>
      <c r="E3127" s="20" t="s">
        <v>56</v>
      </c>
      <c r="F3127" s="12">
        <v>1265</v>
      </c>
      <c r="G3127" s="12">
        <v>365</v>
      </c>
      <c r="H3127" s="12">
        <v>97</v>
      </c>
      <c r="I3127" s="29">
        <v>5259496</v>
      </c>
      <c r="J3127" s="3">
        <v>365</v>
      </c>
      <c r="K3127" s="13">
        <v>1.6179200000000001E-4</v>
      </c>
      <c r="L3127" s="15">
        <v>1341257.76</v>
      </c>
      <c r="M3127" s="29">
        <v>1781.22</v>
      </c>
      <c r="N3127" s="12">
        <v>801</v>
      </c>
      <c r="O3127" s="12">
        <v>794</v>
      </c>
      <c r="P3127" s="12">
        <v>663</v>
      </c>
      <c r="Q3127" s="12">
        <v>753</v>
      </c>
    </row>
    <row r="3128" spans="1:17" x14ac:dyDescent="0.3">
      <c r="A3128" s="33" t="s">
        <v>2585</v>
      </c>
      <c r="B3128" s="20" t="s">
        <v>55</v>
      </c>
      <c r="C3128" s="20" t="s">
        <v>56</v>
      </c>
      <c r="D3128" s="20" t="s">
        <v>56</v>
      </c>
      <c r="E3128" s="20" t="s">
        <v>56</v>
      </c>
      <c r="F3128" s="12">
        <v>10966</v>
      </c>
      <c r="G3128" s="12">
        <v>365</v>
      </c>
      <c r="H3128" s="12">
        <v>959</v>
      </c>
      <c r="I3128" s="29">
        <v>4414339</v>
      </c>
      <c r="J3128" s="3">
        <v>365</v>
      </c>
      <c r="K3128" s="13">
        <v>1.3579299999999999E-4</v>
      </c>
      <c r="L3128" s="15">
        <v>1125728.8600000001</v>
      </c>
      <c r="M3128" s="29">
        <v>453.19</v>
      </c>
      <c r="N3128" s="12">
        <v>2459</v>
      </c>
      <c r="O3128" s="12">
        <v>2484</v>
      </c>
      <c r="P3128" s="12">
        <v>2509</v>
      </c>
      <c r="Q3128" s="12">
        <v>2484</v>
      </c>
    </row>
    <row r="3129" spans="1:17" x14ac:dyDescent="0.3">
      <c r="A3129" s="33" t="s">
        <v>2586</v>
      </c>
      <c r="B3129" s="20" t="s">
        <v>55</v>
      </c>
      <c r="C3129" s="20" t="s">
        <v>56</v>
      </c>
      <c r="D3129" s="20" t="s">
        <v>56</v>
      </c>
      <c r="E3129" s="20" t="s">
        <v>56</v>
      </c>
      <c r="F3129" s="12">
        <v>1185</v>
      </c>
      <c r="G3129" s="12">
        <v>365</v>
      </c>
      <c r="H3129" s="12">
        <v>70</v>
      </c>
      <c r="I3129" s="29">
        <v>2548926</v>
      </c>
      <c r="J3129" s="3">
        <v>365</v>
      </c>
      <c r="K3129" s="13">
        <v>7.8410000000000003E-5</v>
      </c>
      <c r="L3129" s="15">
        <v>650017.94999999995</v>
      </c>
      <c r="M3129" s="29">
        <v>1134.4100000000001</v>
      </c>
      <c r="N3129" s="12">
        <v>511</v>
      </c>
      <c r="O3129" s="12">
        <v>622</v>
      </c>
      <c r="P3129" s="12">
        <v>587</v>
      </c>
      <c r="Q3129" s="12">
        <v>573</v>
      </c>
    </row>
    <row r="3130" spans="1:17" x14ac:dyDescent="0.3">
      <c r="A3130" s="33" t="s">
        <v>2587</v>
      </c>
      <c r="B3130" s="20" t="s">
        <v>55</v>
      </c>
      <c r="C3130" s="20" t="s">
        <v>56</v>
      </c>
      <c r="D3130" s="20" t="s">
        <v>56</v>
      </c>
      <c r="E3130" s="20" t="s">
        <v>56</v>
      </c>
      <c r="F3130" s="12">
        <v>11934</v>
      </c>
      <c r="G3130" s="12">
        <v>365</v>
      </c>
      <c r="H3130" s="12">
        <v>1868</v>
      </c>
      <c r="I3130" s="29">
        <v>9689733</v>
      </c>
      <c r="J3130" s="3">
        <v>365</v>
      </c>
      <c r="K3130" s="13">
        <v>2.9807400000000001E-4</v>
      </c>
      <c r="L3130" s="15">
        <v>2471040.88</v>
      </c>
      <c r="M3130" s="29">
        <v>1692.49</v>
      </c>
      <c r="N3130" s="12">
        <v>1706</v>
      </c>
      <c r="O3130" s="12">
        <v>1475</v>
      </c>
      <c r="P3130" s="12">
        <v>1200</v>
      </c>
      <c r="Q3130" s="12">
        <v>1460</v>
      </c>
    </row>
    <row r="3131" spans="1:17" x14ac:dyDescent="0.3">
      <c r="A3131" s="33" t="s">
        <v>2588</v>
      </c>
      <c r="B3131" s="20" t="s">
        <v>55</v>
      </c>
      <c r="C3131" s="20" t="s">
        <v>56</v>
      </c>
      <c r="D3131" s="20" t="s">
        <v>56</v>
      </c>
      <c r="E3131" s="20" t="s">
        <v>56</v>
      </c>
      <c r="F3131" s="12">
        <v>15525</v>
      </c>
      <c r="G3131" s="12">
        <v>365</v>
      </c>
      <c r="H3131" s="12">
        <v>1785</v>
      </c>
      <c r="I3131" s="29">
        <v>7903105</v>
      </c>
      <c r="J3131" s="3">
        <v>365</v>
      </c>
      <c r="K3131" s="13">
        <v>2.43114E-4</v>
      </c>
      <c r="L3131" s="15">
        <v>2015421.43</v>
      </c>
      <c r="M3131" s="29">
        <v>252.72</v>
      </c>
      <c r="N3131" s="12">
        <v>8002</v>
      </c>
      <c r="O3131" s="12">
        <v>8311</v>
      </c>
      <c r="P3131" s="12">
        <v>7613</v>
      </c>
      <c r="Q3131" s="12">
        <v>7975</v>
      </c>
    </row>
    <row r="3132" spans="1:17" x14ac:dyDescent="0.3">
      <c r="A3132" s="33" t="s">
        <v>2589</v>
      </c>
      <c r="B3132" s="20" t="s">
        <v>55</v>
      </c>
      <c r="C3132" s="20" t="s">
        <v>56</v>
      </c>
      <c r="D3132" s="20" t="s">
        <v>56</v>
      </c>
      <c r="E3132" s="20" t="s">
        <v>56</v>
      </c>
      <c r="F3132" s="12">
        <v>11320</v>
      </c>
      <c r="G3132" s="12">
        <v>365</v>
      </c>
      <c r="H3132" s="12">
        <v>1904</v>
      </c>
      <c r="I3132" s="29">
        <v>15240446</v>
      </c>
      <c r="J3132" s="3">
        <v>365</v>
      </c>
      <c r="K3132" s="13">
        <v>4.6882500000000003E-4</v>
      </c>
      <c r="L3132" s="15">
        <v>3886563.75</v>
      </c>
      <c r="M3132" s="29">
        <v>907.02</v>
      </c>
      <c r="N3132" s="12">
        <v>4282</v>
      </c>
      <c r="O3132" s="12">
        <v>4469</v>
      </c>
      <c r="P3132" s="12">
        <v>4105</v>
      </c>
      <c r="Q3132" s="12">
        <v>4285</v>
      </c>
    </row>
    <row r="3133" spans="1:17" x14ac:dyDescent="0.3">
      <c r="A3133" s="33" t="s">
        <v>2590</v>
      </c>
      <c r="B3133" s="20" t="s">
        <v>57</v>
      </c>
      <c r="C3133" s="20" t="s">
        <v>56</v>
      </c>
      <c r="D3133" s="20" t="s">
        <v>56</v>
      </c>
      <c r="E3133" s="20" t="s">
        <v>56</v>
      </c>
      <c r="F3133" s="12">
        <v>3459</v>
      </c>
      <c r="G3133" s="12">
        <v>365</v>
      </c>
      <c r="H3133" s="12">
        <v>494</v>
      </c>
      <c r="I3133" s="29">
        <v>3930502</v>
      </c>
      <c r="J3133" s="3">
        <v>365</v>
      </c>
      <c r="K3133" s="13">
        <v>1.2091000000000001E-4</v>
      </c>
      <c r="L3133" s="15" t="s">
        <v>2689</v>
      </c>
      <c r="M3133" s="29">
        <v>572.11</v>
      </c>
      <c r="N3133" s="12">
        <v>1709</v>
      </c>
      <c r="O3133" s="12">
        <v>1674</v>
      </c>
      <c r="P3133" s="12">
        <v>1874</v>
      </c>
      <c r="Q3133" s="12">
        <v>1752</v>
      </c>
    </row>
    <row r="3134" spans="1:17" x14ac:dyDescent="0.3">
      <c r="A3134" s="33" t="s">
        <v>2591</v>
      </c>
      <c r="B3134" s="20" t="s">
        <v>55</v>
      </c>
      <c r="C3134" s="20" t="s">
        <v>56</v>
      </c>
      <c r="D3134" s="20" t="s">
        <v>56</v>
      </c>
      <c r="E3134" s="20" t="s">
        <v>56</v>
      </c>
      <c r="F3134" s="12">
        <v>16465</v>
      </c>
      <c r="G3134" s="12">
        <v>365</v>
      </c>
      <c r="H3134" s="12">
        <v>1499</v>
      </c>
      <c r="I3134" s="29">
        <v>6232637</v>
      </c>
      <c r="J3134" s="3">
        <v>365</v>
      </c>
      <c r="K3134" s="13">
        <v>1.91728E-4</v>
      </c>
      <c r="L3134" s="15">
        <v>1589424.68</v>
      </c>
      <c r="M3134" s="29">
        <v>407.86</v>
      </c>
      <c r="N3134" s="12">
        <v>3767</v>
      </c>
      <c r="O3134" s="12">
        <v>4024</v>
      </c>
      <c r="P3134" s="12">
        <v>3901</v>
      </c>
      <c r="Q3134" s="12">
        <v>3897</v>
      </c>
    </row>
    <row r="3135" spans="1:17" x14ac:dyDescent="0.3">
      <c r="A3135" s="33" t="s">
        <v>2592</v>
      </c>
      <c r="B3135" s="20" t="s">
        <v>57</v>
      </c>
      <c r="C3135" s="20" t="s">
        <v>56</v>
      </c>
      <c r="D3135" s="20" t="s">
        <v>56</v>
      </c>
      <c r="E3135" s="20" t="s">
        <v>56</v>
      </c>
      <c r="F3135" s="12">
        <v>1427</v>
      </c>
      <c r="G3135" s="12">
        <v>365</v>
      </c>
      <c r="H3135" s="12">
        <v>312</v>
      </c>
      <c r="I3135" s="29">
        <v>1284491</v>
      </c>
      <c r="J3135" s="3">
        <v>365</v>
      </c>
      <c r="K3135" s="13">
        <v>3.9512999999999999E-5</v>
      </c>
      <c r="L3135" s="15" t="s">
        <v>2689</v>
      </c>
      <c r="M3135" s="29">
        <v>321.14</v>
      </c>
      <c r="N3135" s="12">
        <v>1029</v>
      </c>
      <c r="O3135" s="12">
        <v>1037</v>
      </c>
      <c r="P3135" s="12">
        <v>995</v>
      </c>
      <c r="Q3135" s="12">
        <v>1020</v>
      </c>
    </row>
    <row r="3136" spans="1:17" x14ac:dyDescent="0.3">
      <c r="A3136" s="33" t="s">
        <v>2593</v>
      </c>
      <c r="B3136" s="20" t="s">
        <v>56</v>
      </c>
      <c r="C3136" s="20" t="s">
        <v>56</v>
      </c>
      <c r="D3136" s="20" t="s">
        <v>56</v>
      </c>
      <c r="E3136" s="20" t="s">
        <v>56</v>
      </c>
      <c r="F3136" s="12">
        <v>345</v>
      </c>
      <c r="G3136" s="12">
        <v>365</v>
      </c>
      <c r="H3136" s="12">
        <v>31</v>
      </c>
      <c r="I3136" s="29">
        <v>746458</v>
      </c>
      <c r="J3136" s="3">
        <v>365</v>
      </c>
      <c r="K3136" s="13">
        <v>2.2962000000000001E-5</v>
      </c>
      <c r="L3136" s="15" t="s">
        <v>2689</v>
      </c>
      <c r="M3136" s="29" t="s">
        <v>2689</v>
      </c>
      <c r="N3136" s="12" t="s">
        <v>2689</v>
      </c>
      <c r="O3136" s="12" t="s">
        <v>2689</v>
      </c>
      <c r="P3136" s="12" t="s">
        <v>2689</v>
      </c>
      <c r="Q3136" s="12" t="s">
        <v>2689</v>
      </c>
    </row>
    <row r="3137" spans="1:17" x14ac:dyDescent="0.3">
      <c r="A3137" s="33" t="s">
        <v>2594</v>
      </c>
      <c r="B3137" s="20" t="s">
        <v>55</v>
      </c>
      <c r="C3137" s="20" t="s">
        <v>56</v>
      </c>
      <c r="D3137" s="20" t="s">
        <v>56</v>
      </c>
      <c r="E3137" s="20" t="s">
        <v>56</v>
      </c>
      <c r="F3137" s="12">
        <v>19660</v>
      </c>
      <c r="G3137" s="12">
        <v>365</v>
      </c>
      <c r="H3137" s="12">
        <v>2031</v>
      </c>
      <c r="I3137" s="29">
        <v>14641441</v>
      </c>
      <c r="J3137" s="3">
        <v>365</v>
      </c>
      <c r="K3137" s="13">
        <v>4.5039800000000002E-4</v>
      </c>
      <c r="L3137" s="15">
        <v>3733807.65</v>
      </c>
      <c r="M3137" s="29">
        <v>1120.5899999999999</v>
      </c>
      <c r="N3137" s="12">
        <v>3491</v>
      </c>
      <c r="O3137" s="12">
        <v>3317</v>
      </c>
      <c r="P3137" s="12">
        <v>3188</v>
      </c>
      <c r="Q3137" s="12">
        <v>3332</v>
      </c>
    </row>
    <row r="3138" spans="1:17" x14ac:dyDescent="0.3">
      <c r="A3138" s="33" t="s">
        <v>2595</v>
      </c>
      <c r="B3138" s="20" t="s">
        <v>55</v>
      </c>
      <c r="C3138" s="20" t="s">
        <v>56</v>
      </c>
      <c r="D3138" s="20" t="s">
        <v>56</v>
      </c>
      <c r="E3138" s="20" t="s">
        <v>56</v>
      </c>
      <c r="F3138" s="12">
        <v>2440</v>
      </c>
      <c r="G3138" s="12">
        <v>365</v>
      </c>
      <c r="H3138" s="12">
        <v>379</v>
      </c>
      <c r="I3138" s="29">
        <v>2329938</v>
      </c>
      <c r="J3138" s="3">
        <v>365</v>
      </c>
      <c r="K3138" s="13">
        <v>7.1673000000000003E-5</v>
      </c>
      <c r="L3138" s="15">
        <v>594172.41</v>
      </c>
      <c r="M3138" s="29">
        <v>618.92999999999995</v>
      </c>
      <c r="N3138" s="12">
        <v>955</v>
      </c>
      <c r="O3138" s="12">
        <v>996</v>
      </c>
      <c r="P3138" s="12">
        <v>929</v>
      </c>
      <c r="Q3138" s="12">
        <v>960</v>
      </c>
    </row>
    <row r="3139" spans="1:17" x14ac:dyDescent="0.3">
      <c r="A3139" s="33" t="s">
        <v>2596</v>
      </c>
      <c r="B3139" s="20" t="s">
        <v>55</v>
      </c>
      <c r="C3139" s="20" t="s">
        <v>56</v>
      </c>
      <c r="D3139" s="20" t="s">
        <v>56</v>
      </c>
      <c r="E3139" s="20" t="s">
        <v>56</v>
      </c>
      <c r="F3139" s="12">
        <v>24676</v>
      </c>
      <c r="G3139" s="12">
        <v>365</v>
      </c>
      <c r="H3139" s="12">
        <v>4336</v>
      </c>
      <c r="I3139" s="29">
        <v>33426585</v>
      </c>
      <c r="J3139" s="3">
        <v>365</v>
      </c>
      <c r="K3139" s="13">
        <v>1.0282640000000001E-3</v>
      </c>
      <c r="L3139" s="15">
        <v>8524327.5500000007</v>
      </c>
      <c r="M3139" s="29">
        <v>778.34</v>
      </c>
      <c r="N3139" s="12">
        <v>10607</v>
      </c>
      <c r="O3139" s="12">
        <v>11376</v>
      </c>
      <c r="P3139" s="12">
        <v>10872</v>
      </c>
      <c r="Q3139" s="12">
        <v>10952</v>
      </c>
    </row>
    <row r="3140" spans="1:17" x14ac:dyDescent="0.3">
      <c r="A3140" s="33" t="s">
        <v>2597</v>
      </c>
      <c r="B3140" s="20" t="s">
        <v>55</v>
      </c>
      <c r="C3140" s="20" t="s">
        <v>56</v>
      </c>
      <c r="D3140" s="20" t="s">
        <v>56</v>
      </c>
      <c r="E3140" s="20" t="s">
        <v>56</v>
      </c>
      <c r="F3140" s="12">
        <v>2998</v>
      </c>
      <c r="G3140" s="12">
        <v>365</v>
      </c>
      <c r="H3140" s="12">
        <v>558</v>
      </c>
      <c r="I3140" s="29">
        <v>3762405</v>
      </c>
      <c r="J3140" s="3">
        <v>365</v>
      </c>
      <c r="K3140" s="13">
        <v>1.15739E-4</v>
      </c>
      <c r="L3140" s="15">
        <v>959475</v>
      </c>
      <c r="M3140" s="29">
        <v>536.32000000000005</v>
      </c>
      <c r="N3140" s="12">
        <v>1764</v>
      </c>
      <c r="O3140" s="12">
        <v>1804</v>
      </c>
      <c r="P3140" s="12">
        <v>1799</v>
      </c>
      <c r="Q3140" s="12">
        <v>1789</v>
      </c>
    </row>
    <row r="3141" spans="1:17" x14ac:dyDescent="0.3">
      <c r="A3141" s="33" t="s">
        <v>2598</v>
      </c>
      <c r="B3141" s="20" t="s">
        <v>55</v>
      </c>
      <c r="C3141" s="20" t="s">
        <v>56</v>
      </c>
      <c r="D3141" s="20" t="s">
        <v>56</v>
      </c>
      <c r="E3141" s="20" t="s">
        <v>56</v>
      </c>
      <c r="F3141" s="12">
        <v>1935</v>
      </c>
      <c r="G3141" s="12">
        <v>365</v>
      </c>
      <c r="H3141" s="12">
        <v>107</v>
      </c>
      <c r="I3141" s="29">
        <v>2227132</v>
      </c>
      <c r="J3141" s="3">
        <v>365</v>
      </c>
      <c r="K3141" s="13">
        <v>6.8510999999999995E-5</v>
      </c>
      <c r="L3141" s="15">
        <v>567955.19999999995</v>
      </c>
      <c r="M3141" s="29">
        <v>612.67999999999995</v>
      </c>
      <c r="N3141" s="12">
        <v>950</v>
      </c>
      <c r="O3141" s="12">
        <v>981</v>
      </c>
      <c r="P3141" s="12">
        <v>851</v>
      </c>
      <c r="Q3141" s="12">
        <v>927</v>
      </c>
    </row>
    <row r="3142" spans="1:17" x14ac:dyDescent="0.3">
      <c r="A3142" s="33" t="s">
        <v>2599</v>
      </c>
      <c r="B3142" s="20" t="s">
        <v>56</v>
      </c>
      <c r="C3142" s="20" t="s">
        <v>56</v>
      </c>
      <c r="D3142" s="20" t="s">
        <v>56</v>
      </c>
      <c r="E3142" s="20" t="s">
        <v>56</v>
      </c>
      <c r="F3142" s="12">
        <v>1950</v>
      </c>
      <c r="G3142" s="12">
        <v>365</v>
      </c>
      <c r="H3142" s="12">
        <v>777</v>
      </c>
      <c r="I3142" s="29">
        <v>3252309</v>
      </c>
      <c r="J3142" s="3">
        <v>365</v>
      </c>
      <c r="K3142" s="13">
        <v>1.00047E-4</v>
      </c>
      <c r="L3142" s="15" t="s">
        <v>2689</v>
      </c>
      <c r="M3142" s="29" t="s">
        <v>2689</v>
      </c>
      <c r="N3142" s="12" t="s">
        <v>2689</v>
      </c>
      <c r="O3142" s="12" t="s">
        <v>2689</v>
      </c>
      <c r="P3142" s="12" t="s">
        <v>2689</v>
      </c>
      <c r="Q3142" s="12" t="s">
        <v>2689</v>
      </c>
    </row>
    <row r="3143" spans="1:17" x14ac:dyDescent="0.3">
      <c r="A3143" s="33" t="s">
        <v>2600</v>
      </c>
      <c r="B3143" s="20" t="s">
        <v>55</v>
      </c>
      <c r="C3143" s="20" t="s">
        <v>56</v>
      </c>
      <c r="D3143" s="20" t="s">
        <v>56</v>
      </c>
      <c r="E3143" s="20" t="s">
        <v>56</v>
      </c>
      <c r="F3143" s="12">
        <v>1471</v>
      </c>
      <c r="G3143" s="12">
        <v>365</v>
      </c>
      <c r="H3143" s="12">
        <v>322</v>
      </c>
      <c r="I3143" s="29">
        <v>1235263</v>
      </c>
      <c r="J3143" s="3">
        <v>365</v>
      </c>
      <c r="K3143" s="13">
        <v>3.7999E-5</v>
      </c>
      <c r="L3143" s="15">
        <v>315012.33</v>
      </c>
      <c r="M3143" s="29">
        <v>352.36</v>
      </c>
      <c r="N3143" s="12">
        <v>934</v>
      </c>
      <c r="O3143" s="12">
        <v>870</v>
      </c>
      <c r="P3143" s="12">
        <v>878</v>
      </c>
      <c r="Q3143" s="12">
        <v>894</v>
      </c>
    </row>
    <row r="3144" spans="1:17" x14ac:dyDescent="0.3">
      <c r="A3144" s="33" t="s">
        <v>2601</v>
      </c>
      <c r="B3144" s="20" t="s">
        <v>55</v>
      </c>
      <c r="C3144" s="20" t="s">
        <v>56</v>
      </c>
      <c r="D3144" s="20" t="s">
        <v>56</v>
      </c>
      <c r="E3144" s="20" t="s">
        <v>56</v>
      </c>
      <c r="F3144" s="12">
        <v>772</v>
      </c>
      <c r="G3144" s="12">
        <v>365</v>
      </c>
      <c r="H3144" s="12">
        <v>92</v>
      </c>
      <c r="I3144" s="29">
        <v>2383360</v>
      </c>
      <c r="J3144" s="3">
        <v>365</v>
      </c>
      <c r="K3144" s="13">
        <v>7.3317000000000003E-5</v>
      </c>
      <c r="L3144" s="15">
        <v>607795.9</v>
      </c>
      <c r="M3144" s="29">
        <v>1350.66</v>
      </c>
      <c r="N3144" s="12">
        <v>539</v>
      </c>
      <c r="O3144" s="12">
        <v>428</v>
      </c>
      <c r="P3144" s="12">
        <v>384</v>
      </c>
      <c r="Q3144" s="12">
        <v>450</v>
      </c>
    </row>
    <row r="3145" spans="1:17" x14ac:dyDescent="0.3">
      <c r="A3145" s="33" t="s">
        <v>2602</v>
      </c>
      <c r="B3145" s="20" t="s">
        <v>57</v>
      </c>
      <c r="C3145" s="20" t="s">
        <v>56</v>
      </c>
      <c r="D3145" s="20" t="s">
        <v>56</v>
      </c>
      <c r="E3145" s="20" t="s">
        <v>56</v>
      </c>
      <c r="F3145" s="12">
        <v>2145</v>
      </c>
      <c r="G3145" s="12">
        <v>365</v>
      </c>
      <c r="H3145" s="12">
        <v>241</v>
      </c>
      <c r="I3145" s="29">
        <v>1487045</v>
      </c>
      <c r="J3145" s="3">
        <v>365</v>
      </c>
      <c r="K3145" s="13">
        <v>4.5744000000000001E-5</v>
      </c>
      <c r="L3145" s="15" t="s">
        <v>2689</v>
      </c>
      <c r="M3145" s="29">
        <v>313.92</v>
      </c>
      <c r="N3145" s="12">
        <v>1263</v>
      </c>
      <c r="O3145" s="12">
        <v>1157</v>
      </c>
      <c r="P3145" s="12">
        <v>1204</v>
      </c>
      <c r="Q3145" s="12">
        <v>1208</v>
      </c>
    </row>
    <row r="3146" spans="1:17" x14ac:dyDescent="0.3">
      <c r="A3146" s="33" t="s">
        <v>2603</v>
      </c>
      <c r="B3146" s="20" t="s">
        <v>55</v>
      </c>
      <c r="C3146" s="20" t="s">
        <v>56</v>
      </c>
      <c r="D3146" s="20" t="s">
        <v>56</v>
      </c>
      <c r="E3146" s="20" t="s">
        <v>56</v>
      </c>
      <c r="F3146" s="12">
        <v>846</v>
      </c>
      <c r="G3146" s="12">
        <v>365</v>
      </c>
      <c r="H3146" s="12">
        <v>103</v>
      </c>
      <c r="I3146" s="29">
        <v>1302964</v>
      </c>
      <c r="J3146" s="3">
        <v>365</v>
      </c>
      <c r="K3146" s="13">
        <v>4.0082E-5</v>
      </c>
      <c r="L3146" s="15">
        <v>332277.2</v>
      </c>
      <c r="M3146" s="29">
        <v>390</v>
      </c>
      <c r="N3146" s="12">
        <v>837</v>
      </c>
      <c r="O3146" s="12">
        <v>864</v>
      </c>
      <c r="P3146" s="12">
        <v>855</v>
      </c>
      <c r="Q3146" s="12">
        <v>852</v>
      </c>
    </row>
    <row r="3147" spans="1:17" x14ac:dyDescent="0.3">
      <c r="A3147" s="33" t="s">
        <v>2604</v>
      </c>
      <c r="B3147" s="20" t="s">
        <v>55</v>
      </c>
      <c r="C3147" s="20" t="s">
        <v>56</v>
      </c>
      <c r="D3147" s="20" t="s">
        <v>56</v>
      </c>
      <c r="E3147" s="20" t="s">
        <v>56</v>
      </c>
      <c r="F3147" s="12">
        <v>30228</v>
      </c>
      <c r="G3147" s="12">
        <v>365</v>
      </c>
      <c r="H3147" s="12">
        <v>3092</v>
      </c>
      <c r="I3147" s="29">
        <v>15488832</v>
      </c>
      <c r="J3147" s="3">
        <v>365</v>
      </c>
      <c r="K3147" s="13">
        <v>4.7646599999999999E-4</v>
      </c>
      <c r="L3147" s="15">
        <v>3949906.26</v>
      </c>
      <c r="M3147" s="29">
        <v>1152.25</v>
      </c>
      <c r="N3147" s="12">
        <v>3594</v>
      </c>
      <c r="O3147" s="12">
        <v>3617</v>
      </c>
      <c r="P3147" s="12">
        <v>3073</v>
      </c>
      <c r="Q3147" s="12">
        <v>3428</v>
      </c>
    </row>
    <row r="3148" spans="1:17" x14ac:dyDescent="0.3">
      <c r="A3148" s="33" t="s">
        <v>2605</v>
      </c>
      <c r="B3148" s="20" t="s">
        <v>55</v>
      </c>
      <c r="C3148" s="20" t="s">
        <v>56</v>
      </c>
      <c r="D3148" s="20" t="s">
        <v>56</v>
      </c>
      <c r="E3148" s="20" t="s">
        <v>56</v>
      </c>
      <c r="F3148" s="12">
        <v>51910</v>
      </c>
      <c r="G3148" s="12">
        <v>365</v>
      </c>
      <c r="H3148" s="12">
        <v>14197</v>
      </c>
      <c r="I3148" s="29">
        <v>26753511</v>
      </c>
      <c r="J3148" s="3">
        <v>365</v>
      </c>
      <c r="K3148" s="13">
        <v>8.2298799999999997E-4</v>
      </c>
      <c r="L3148" s="15">
        <v>6822584.21</v>
      </c>
      <c r="M3148" s="29">
        <v>569.59</v>
      </c>
      <c r="N3148" s="12">
        <v>12909</v>
      </c>
      <c r="O3148" s="12">
        <v>12333</v>
      </c>
      <c r="P3148" s="12">
        <v>10691</v>
      </c>
      <c r="Q3148" s="12">
        <v>11978</v>
      </c>
    </row>
    <row r="3149" spans="1:17" x14ac:dyDescent="0.3">
      <c r="A3149" s="33" t="s">
        <v>2606</v>
      </c>
      <c r="B3149" s="20" t="s">
        <v>55</v>
      </c>
      <c r="C3149" s="20" t="s">
        <v>56</v>
      </c>
      <c r="D3149" s="20" t="s">
        <v>56</v>
      </c>
      <c r="E3149" s="20" t="s">
        <v>56</v>
      </c>
      <c r="F3149" s="12">
        <v>14286</v>
      </c>
      <c r="G3149" s="12">
        <v>365</v>
      </c>
      <c r="H3149" s="12">
        <v>1208</v>
      </c>
      <c r="I3149" s="29">
        <v>4872173</v>
      </c>
      <c r="J3149" s="3">
        <v>365</v>
      </c>
      <c r="K3149" s="13">
        <v>1.49877E-4</v>
      </c>
      <c r="L3149" s="15">
        <v>1242484.04</v>
      </c>
      <c r="M3149" s="29">
        <v>481.96</v>
      </c>
      <c r="N3149" s="12">
        <v>2798</v>
      </c>
      <c r="O3149" s="12">
        <v>2661</v>
      </c>
      <c r="P3149" s="12">
        <v>2276</v>
      </c>
      <c r="Q3149" s="12">
        <v>2578</v>
      </c>
    </row>
    <row r="3150" spans="1:17" x14ac:dyDescent="0.3">
      <c r="A3150" s="33" t="s">
        <v>2607</v>
      </c>
      <c r="B3150" s="20" t="s">
        <v>56</v>
      </c>
      <c r="C3150" s="20" t="s">
        <v>56</v>
      </c>
      <c r="D3150" s="20" t="s">
        <v>56</v>
      </c>
      <c r="E3150" s="20" t="s">
        <v>56</v>
      </c>
      <c r="F3150" s="12">
        <v>2625</v>
      </c>
      <c r="G3150" s="12">
        <v>365</v>
      </c>
      <c r="H3150" s="12">
        <v>512</v>
      </c>
      <c r="I3150" s="29">
        <v>3769180</v>
      </c>
      <c r="J3150" s="3">
        <v>365</v>
      </c>
      <c r="K3150" s="13">
        <v>1.1594700000000001E-4</v>
      </c>
      <c r="L3150" s="15" t="s">
        <v>2689</v>
      </c>
      <c r="M3150" s="29" t="s">
        <v>2689</v>
      </c>
      <c r="N3150" s="12" t="s">
        <v>2689</v>
      </c>
      <c r="O3150" s="12" t="s">
        <v>2689</v>
      </c>
      <c r="P3150" s="12" t="s">
        <v>2689</v>
      </c>
      <c r="Q3150" s="12" t="s">
        <v>2689</v>
      </c>
    </row>
    <row r="3151" spans="1:17" x14ac:dyDescent="0.3">
      <c r="A3151" s="33" t="s">
        <v>2608</v>
      </c>
      <c r="B3151" s="20" t="s">
        <v>55</v>
      </c>
      <c r="C3151" s="20" t="s">
        <v>56</v>
      </c>
      <c r="D3151" s="20" t="s">
        <v>56</v>
      </c>
      <c r="E3151" s="20" t="s">
        <v>56</v>
      </c>
      <c r="F3151" s="12">
        <v>26524</v>
      </c>
      <c r="G3151" s="12">
        <v>365</v>
      </c>
      <c r="H3151" s="12">
        <v>8360</v>
      </c>
      <c r="I3151" s="29">
        <v>22714173</v>
      </c>
      <c r="J3151" s="3">
        <v>365</v>
      </c>
      <c r="K3151" s="13">
        <v>6.9873099999999996E-4</v>
      </c>
      <c r="L3151" s="15">
        <v>5792486.75</v>
      </c>
      <c r="M3151" s="29">
        <v>700.08</v>
      </c>
      <c r="N3151" s="12">
        <v>7677</v>
      </c>
      <c r="O3151" s="12">
        <v>8653</v>
      </c>
      <c r="P3151" s="12">
        <v>8491</v>
      </c>
      <c r="Q3151" s="12">
        <v>8274</v>
      </c>
    </row>
    <row r="3152" spans="1:17" x14ac:dyDescent="0.3">
      <c r="A3152" s="33" t="s">
        <v>2609</v>
      </c>
      <c r="B3152" s="20" t="s">
        <v>55</v>
      </c>
      <c r="C3152" s="20" t="s">
        <v>56</v>
      </c>
      <c r="D3152" s="20" t="s">
        <v>56</v>
      </c>
      <c r="E3152" s="20" t="s">
        <v>56</v>
      </c>
      <c r="F3152" s="12">
        <v>2819</v>
      </c>
      <c r="G3152" s="12">
        <v>365</v>
      </c>
      <c r="H3152" s="12">
        <v>458</v>
      </c>
      <c r="I3152" s="29">
        <v>3493141</v>
      </c>
      <c r="J3152" s="3">
        <v>365</v>
      </c>
      <c r="K3152" s="13">
        <v>1.07456E-4</v>
      </c>
      <c r="L3152" s="15">
        <v>890808.26</v>
      </c>
      <c r="M3152" s="29">
        <v>467.62</v>
      </c>
      <c r="N3152" s="12">
        <v>1939</v>
      </c>
      <c r="O3152" s="12">
        <v>1984</v>
      </c>
      <c r="P3152" s="12">
        <v>1792</v>
      </c>
      <c r="Q3152" s="12">
        <v>1905</v>
      </c>
    </row>
    <row r="3153" spans="1:17" x14ac:dyDescent="0.3">
      <c r="A3153" s="33" t="s">
        <v>2610</v>
      </c>
      <c r="B3153" s="20" t="s">
        <v>55</v>
      </c>
      <c r="C3153" s="20" t="s">
        <v>56</v>
      </c>
      <c r="D3153" s="20" t="s">
        <v>56</v>
      </c>
      <c r="E3153" s="20" t="s">
        <v>56</v>
      </c>
      <c r="F3153" s="12">
        <v>7709</v>
      </c>
      <c r="G3153" s="12">
        <v>365</v>
      </c>
      <c r="H3153" s="12">
        <v>616</v>
      </c>
      <c r="I3153" s="29">
        <v>5520036</v>
      </c>
      <c r="J3153" s="3">
        <v>365</v>
      </c>
      <c r="K3153" s="13">
        <v>1.6980700000000001E-4</v>
      </c>
      <c r="L3153" s="15">
        <v>1407699.74</v>
      </c>
      <c r="M3153" s="29">
        <v>566.48</v>
      </c>
      <c r="N3153" s="12">
        <v>2306</v>
      </c>
      <c r="O3153" s="12">
        <v>2534</v>
      </c>
      <c r="P3153" s="12">
        <v>2616</v>
      </c>
      <c r="Q3153" s="12">
        <v>2485</v>
      </c>
    </row>
    <row r="3154" spans="1:17" x14ac:dyDescent="0.3">
      <c r="A3154" s="33" t="s">
        <v>2611</v>
      </c>
      <c r="B3154" s="20" t="s">
        <v>56</v>
      </c>
      <c r="C3154" s="20" t="s">
        <v>56</v>
      </c>
      <c r="D3154" s="20" t="s">
        <v>56</v>
      </c>
      <c r="E3154" s="20" t="s">
        <v>56</v>
      </c>
      <c r="F3154" s="12">
        <v>130</v>
      </c>
      <c r="G3154" s="12">
        <v>365</v>
      </c>
      <c r="H3154" s="12">
        <v>21</v>
      </c>
      <c r="I3154" s="29">
        <v>279280</v>
      </c>
      <c r="J3154" s="3">
        <v>365</v>
      </c>
      <c r="K3154" s="13">
        <v>8.5909999999999996E-6</v>
      </c>
      <c r="L3154" s="15" t="s">
        <v>2689</v>
      </c>
      <c r="M3154" s="29" t="s">
        <v>2689</v>
      </c>
      <c r="N3154" s="12" t="s">
        <v>2689</v>
      </c>
      <c r="O3154" s="12" t="s">
        <v>2689</v>
      </c>
      <c r="P3154" s="12" t="s">
        <v>2689</v>
      </c>
      <c r="Q3154" s="12" t="s">
        <v>2689</v>
      </c>
    </row>
    <row r="3155" spans="1:17" x14ac:dyDescent="0.3">
      <c r="A3155" s="33" t="s">
        <v>2612</v>
      </c>
      <c r="B3155" s="20" t="s">
        <v>56</v>
      </c>
      <c r="C3155" s="20" t="s">
        <v>56</v>
      </c>
      <c r="D3155" s="20" t="s">
        <v>56</v>
      </c>
      <c r="E3155" s="20" t="s">
        <v>56</v>
      </c>
      <c r="F3155" s="12">
        <v>49</v>
      </c>
      <c r="G3155" s="12">
        <v>365</v>
      </c>
      <c r="H3155" s="12">
        <v>10</v>
      </c>
      <c r="I3155" s="29">
        <v>376519</v>
      </c>
      <c r="J3155" s="3">
        <v>365</v>
      </c>
      <c r="K3155" s="13">
        <v>1.1582E-5</v>
      </c>
      <c r="L3155" s="15" t="s">
        <v>2689</v>
      </c>
      <c r="M3155" s="29" t="s">
        <v>2689</v>
      </c>
      <c r="N3155" s="12" t="s">
        <v>2689</v>
      </c>
      <c r="O3155" s="12" t="s">
        <v>2689</v>
      </c>
      <c r="P3155" s="12" t="s">
        <v>2689</v>
      </c>
      <c r="Q3155" s="12" t="s">
        <v>2689</v>
      </c>
    </row>
    <row r="3156" spans="1:17" x14ac:dyDescent="0.3">
      <c r="A3156" s="33" t="s">
        <v>2613</v>
      </c>
      <c r="B3156" s="20" t="s">
        <v>55</v>
      </c>
      <c r="C3156" s="20" t="s">
        <v>56</v>
      </c>
      <c r="D3156" s="20" t="s">
        <v>56</v>
      </c>
      <c r="E3156" s="20" t="s">
        <v>56</v>
      </c>
      <c r="F3156" s="12">
        <v>1849</v>
      </c>
      <c r="G3156" s="12">
        <v>365</v>
      </c>
      <c r="H3156" s="12">
        <v>240</v>
      </c>
      <c r="I3156" s="29">
        <v>2445246</v>
      </c>
      <c r="J3156" s="3">
        <v>365</v>
      </c>
      <c r="K3156" s="13">
        <v>7.5220000000000001E-5</v>
      </c>
      <c r="L3156" s="15">
        <v>623577.85</v>
      </c>
      <c r="M3156" s="29">
        <v>663.38</v>
      </c>
      <c r="N3156" s="12">
        <v>999</v>
      </c>
      <c r="O3156" s="12">
        <v>926</v>
      </c>
      <c r="P3156" s="12">
        <v>895</v>
      </c>
      <c r="Q3156" s="12">
        <v>940</v>
      </c>
    </row>
    <row r="3157" spans="1:17" x14ac:dyDescent="0.3">
      <c r="A3157" s="33" t="s">
        <v>2614</v>
      </c>
      <c r="B3157" s="20" t="s">
        <v>55</v>
      </c>
      <c r="C3157" s="20" t="s">
        <v>56</v>
      </c>
      <c r="D3157" s="20" t="s">
        <v>56</v>
      </c>
      <c r="E3157" s="20" t="s">
        <v>56</v>
      </c>
      <c r="F3157" s="12">
        <v>3030</v>
      </c>
      <c r="G3157" s="12">
        <v>365</v>
      </c>
      <c r="H3157" s="12">
        <v>659</v>
      </c>
      <c r="I3157" s="29">
        <v>3049474</v>
      </c>
      <c r="J3157" s="3">
        <v>365</v>
      </c>
      <c r="K3157" s="13">
        <v>9.3807999999999994E-5</v>
      </c>
      <c r="L3157" s="15">
        <v>777665.9</v>
      </c>
      <c r="M3157" s="29">
        <v>401.07</v>
      </c>
      <c r="N3157" s="12">
        <v>2179</v>
      </c>
      <c r="O3157" s="12">
        <v>1980</v>
      </c>
      <c r="P3157" s="12">
        <v>1658</v>
      </c>
      <c r="Q3157" s="12">
        <v>1939</v>
      </c>
    </row>
    <row r="3158" spans="1:17" x14ac:dyDescent="0.3">
      <c r="A3158" s="33" t="s">
        <v>2615</v>
      </c>
      <c r="B3158" s="20" t="s">
        <v>56</v>
      </c>
      <c r="C3158" s="20" t="s">
        <v>56</v>
      </c>
      <c r="D3158" s="20" t="s">
        <v>56</v>
      </c>
      <c r="E3158" s="20" t="s">
        <v>56</v>
      </c>
      <c r="F3158" s="12">
        <v>101</v>
      </c>
      <c r="G3158" s="12">
        <v>365</v>
      </c>
      <c r="H3158" s="12">
        <v>36</v>
      </c>
      <c r="I3158" s="29">
        <v>499302</v>
      </c>
      <c r="J3158" s="3">
        <v>365</v>
      </c>
      <c r="K3158" s="13">
        <v>1.5359E-5</v>
      </c>
      <c r="L3158" s="15" t="s">
        <v>2689</v>
      </c>
      <c r="M3158" s="29" t="s">
        <v>2689</v>
      </c>
      <c r="N3158" s="12" t="s">
        <v>2689</v>
      </c>
      <c r="O3158" s="12" t="s">
        <v>2689</v>
      </c>
      <c r="P3158" s="12" t="s">
        <v>2689</v>
      </c>
      <c r="Q3158" s="12" t="s">
        <v>2689</v>
      </c>
    </row>
    <row r="3159" spans="1:17" x14ac:dyDescent="0.3">
      <c r="A3159" s="33" t="s">
        <v>2616</v>
      </c>
      <c r="B3159" s="20" t="s">
        <v>55</v>
      </c>
      <c r="C3159" s="20" t="s">
        <v>56</v>
      </c>
      <c r="D3159" s="20" t="s">
        <v>56</v>
      </c>
      <c r="E3159" s="20" t="s">
        <v>56</v>
      </c>
      <c r="F3159" s="12">
        <v>492</v>
      </c>
      <c r="G3159" s="12">
        <v>365</v>
      </c>
      <c r="H3159" s="12">
        <v>229</v>
      </c>
      <c r="I3159" s="29">
        <v>2121235</v>
      </c>
      <c r="J3159" s="3">
        <v>365</v>
      </c>
      <c r="K3159" s="13">
        <v>6.5252999999999993E-5</v>
      </c>
      <c r="L3159" s="15">
        <v>540949.72</v>
      </c>
      <c r="M3159" s="29">
        <v>423.94</v>
      </c>
      <c r="N3159" s="12">
        <v>1113</v>
      </c>
      <c r="O3159" s="12">
        <v>1334</v>
      </c>
      <c r="P3159" s="12">
        <v>1380</v>
      </c>
      <c r="Q3159" s="12">
        <v>1276</v>
      </c>
    </row>
    <row r="3160" spans="1:17" x14ac:dyDescent="0.3">
      <c r="A3160" s="33" t="s">
        <v>2617</v>
      </c>
      <c r="B3160" s="20" t="s">
        <v>56</v>
      </c>
      <c r="C3160" s="20" t="s">
        <v>56</v>
      </c>
      <c r="D3160" s="20" t="s">
        <v>56</v>
      </c>
      <c r="E3160" s="20" t="s">
        <v>56</v>
      </c>
      <c r="F3160" s="12">
        <v>1653</v>
      </c>
      <c r="G3160" s="12">
        <v>365</v>
      </c>
      <c r="H3160" s="12">
        <v>354</v>
      </c>
      <c r="I3160" s="29">
        <v>2534911</v>
      </c>
      <c r="J3160" s="3">
        <v>365</v>
      </c>
      <c r="K3160" s="13">
        <v>7.7979000000000007E-5</v>
      </c>
      <c r="L3160" s="15" t="s">
        <v>2689</v>
      </c>
      <c r="M3160" s="29" t="s">
        <v>2689</v>
      </c>
      <c r="N3160" s="12" t="s">
        <v>2689</v>
      </c>
      <c r="O3160" s="12" t="s">
        <v>2689</v>
      </c>
      <c r="P3160" s="12" t="s">
        <v>2689</v>
      </c>
      <c r="Q3160" s="12" t="s">
        <v>2689</v>
      </c>
    </row>
    <row r="3161" spans="1:17" x14ac:dyDescent="0.3">
      <c r="A3161" s="33" t="s">
        <v>2618</v>
      </c>
      <c r="B3161" s="20" t="s">
        <v>55</v>
      </c>
      <c r="C3161" s="20" t="s">
        <v>56</v>
      </c>
      <c r="D3161" s="20" t="s">
        <v>56</v>
      </c>
      <c r="E3161" s="20" t="s">
        <v>56</v>
      </c>
      <c r="F3161" s="12">
        <v>1526</v>
      </c>
      <c r="G3161" s="12">
        <v>365</v>
      </c>
      <c r="H3161" s="12">
        <v>224</v>
      </c>
      <c r="I3161" s="29">
        <v>2542229</v>
      </c>
      <c r="J3161" s="3">
        <v>365</v>
      </c>
      <c r="K3161" s="13">
        <v>7.8203999999999999E-5</v>
      </c>
      <c r="L3161" s="15">
        <v>648310.1</v>
      </c>
      <c r="M3161" s="29">
        <v>484.9</v>
      </c>
      <c r="N3161" s="12">
        <v>1336</v>
      </c>
      <c r="O3161" s="12">
        <v>1397</v>
      </c>
      <c r="P3161" s="12">
        <v>1277</v>
      </c>
      <c r="Q3161" s="12">
        <v>1337</v>
      </c>
    </row>
    <row r="3162" spans="1:17" x14ac:dyDescent="0.3">
      <c r="A3162" s="33" t="s">
        <v>2619</v>
      </c>
      <c r="B3162" s="20" t="s">
        <v>56</v>
      </c>
      <c r="C3162" s="20" t="s">
        <v>56</v>
      </c>
      <c r="D3162" s="20" t="s">
        <v>56</v>
      </c>
      <c r="E3162" s="20" t="s">
        <v>55</v>
      </c>
      <c r="F3162" s="12"/>
      <c r="G3162" s="12"/>
      <c r="H3162" s="12" t="s">
        <v>2689</v>
      </c>
      <c r="I3162" s="29"/>
      <c r="J3162" s="3"/>
      <c r="K3162" s="13" t="s">
        <v>2689</v>
      </c>
      <c r="L3162" s="15" t="s">
        <v>2689</v>
      </c>
      <c r="M3162" s="29" t="s">
        <v>2689</v>
      </c>
      <c r="N3162" s="12" t="s">
        <v>2689</v>
      </c>
      <c r="O3162" s="12" t="s">
        <v>2689</v>
      </c>
      <c r="P3162" s="12" t="s">
        <v>2689</v>
      </c>
      <c r="Q3162" s="12" t="s">
        <v>2689</v>
      </c>
    </row>
    <row r="3163" spans="1:17" x14ac:dyDescent="0.3">
      <c r="A3163" s="33" t="s">
        <v>2620</v>
      </c>
      <c r="B3163" s="20" t="s">
        <v>57</v>
      </c>
      <c r="C3163" s="20" t="s">
        <v>56</v>
      </c>
      <c r="D3163" s="20" t="s">
        <v>56</v>
      </c>
      <c r="E3163" s="20" t="s">
        <v>56</v>
      </c>
      <c r="F3163" s="12">
        <v>1591</v>
      </c>
      <c r="G3163" s="12">
        <v>365</v>
      </c>
      <c r="H3163" s="12">
        <v>106</v>
      </c>
      <c r="I3163" s="29">
        <v>10592591</v>
      </c>
      <c r="J3163" s="3">
        <v>365</v>
      </c>
      <c r="K3163" s="13">
        <v>3.25848E-4</v>
      </c>
      <c r="L3163" s="15" t="s">
        <v>2689</v>
      </c>
      <c r="M3163" s="29">
        <v>3903.59</v>
      </c>
      <c r="N3163" s="12">
        <v>668</v>
      </c>
      <c r="O3163" s="12">
        <v>680</v>
      </c>
      <c r="P3163" s="12">
        <v>729</v>
      </c>
      <c r="Q3163" s="12">
        <v>692</v>
      </c>
    </row>
    <row r="3164" spans="1:17" x14ac:dyDescent="0.3">
      <c r="A3164" s="33" t="s">
        <v>2621</v>
      </c>
      <c r="B3164" s="20" t="s">
        <v>57</v>
      </c>
      <c r="C3164" s="20" t="s">
        <v>56</v>
      </c>
      <c r="D3164" s="20" t="s">
        <v>56</v>
      </c>
      <c r="E3164" s="20" t="s">
        <v>56</v>
      </c>
      <c r="F3164" s="12">
        <v>1270</v>
      </c>
      <c r="G3164" s="12">
        <v>365</v>
      </c>
      <c r="H3164" s="12">
        <v>63</v>
      </c>
      <c r="I3164" s="29">
        <v>4263345</v>
      </c>
      <c r="J3164" s="3">
        <v>365</v>
      </c>
      <c r="K3164" s="13">
        <v>1.3114800000000001E-4</v>
      </c>
      <c r="L3164" s="15" t="s">
        <v>2689</v>
      </c>
      <c r="M3164" s="29">
        <v>1024.72</v>
      </c>
      <c r="N3164" s="12">
        <v>1045</v>
      </c>
      <c r="O3164" s="12">
        <v>1076</v>
      </c>
      <c r="P3164" s="12">
        <v>1063</v>
      </c>
      <c r="Q3164" s="12">
        <v>1061</v>
      </c>
    </row>
    <row r="3165" spans="1:17" x14ac:dyDescent="0.3">
      <c r="A3165" s="33" t="s">
        <v>2622</v>
      </c>
      <c r="B3165" s="20" t="s">
        <v>57</v>
      </c>
      <c r="C3165" s="20" t="s">
        <v>56</v>
      </c>
      <c r="D3165" s="20" t="s">
        <v>56</v>
      </c>
      <c r="E3165" s="20" t="s">
        <v>56</v>
      </c>
      <c r="F3165" s="12">
        <v>2659</v>
      </c>
      <c r="G3165" s="12">
        <v>365</v>
      </c>
      <c r="H3165" s="12">
        <v>222</v>
      </c>
      <c r="I3165" s="29">
        <v>3461567</v>
      </c>
      <c r="J3165" s="3">
        <v>365</v>
      </c>
      <c r="K3165" s="13">
        <v>1.0648400000000001E-4</v>
      </c>
      <c r="L3165" s="15" t="s">
        <v>2689</v>
      </c>
      <c r="M3165" s="29">
        <v>1044.68</v>
      </c>
      <c r="N3165" s="12">
        <v>778</v>
      </c>
      <c r="O3165" s="12">
        <v>891</v>
      </c>
      <c r="P3165" s="12">
        <v>867</v>
      </c>
      <c r="Q3165" s="12">
        <v>845</v>
      </c>
    </row>
    <row r="3166" spans="1:17" x14ac:dyDescent="0.3">
      <c r="A3166" s="33" t="s">
        <v>2623</v>
      </c>
      <c r="B3166" s="20" t="s">
        <v>57</v>
      </c>
      <c r="C3166" s="20" t="s">
        <v>56</v>
      </c>
      <c r="D3166" s="20" t="s">
        <v>56</v>
      </c>
      <c r="E3166" s="20" t="s">
        <v>56</v>
      </c>
      <c r="F3166" s="12">
        <v>980</v>
      </c>
      <c r="G3166" s="12">
        <v>365</v>
      </c>
      <c r="H3166" s="12">
        <v>23</v>
      </c>
      <c r="I3166" s="29">
        <v>4932730</v>
      </c>
      <c r="J3166" s="3">
        <v>365</v>
      </c>
      <c r="K3166" s="13">
        <v>1.5174000000000001E-4</v>
      </c>
      <c r="L3166" s="15" t="s">
        <v>2689</v>
      </c>
      <c r="M3166" s="29">
        <v>2132.08</v>
      </c>
      <c r="N3166" s="12">
        <v>628</v>
      </c>
      <c r="O3166" s="12">
        <v>560</v>
      </c>
      <c r="P3166" s="12">
        <v>582</v>
      </c>
      <c r="Q3166" s="12">
        <v>590</v>
      </c>
    </row>
    <row r="3167" spans="1:17" x14ac:dyDescent="0.3">
      <c r="A3167" s="33" t="s">
        <v>2624</v>
      </c>
      <c r="B3167" s="20" t="s">
        <v>57</v>
      </c>
      <c r="C3167" s="20" t="s">
        <v>56</v>
      </c>
      <c r="D3167" s="20" t="s">
        <v>56</v>
      </c>
      <c r="E3167" s="20" t="s">
        <v>56</v>
      </c>
      <c r="F3167" s="12">
        <v>4220</v>
      </c>
      <c r="G3167" s="12">
        <v>365</v>
      </c>
      <c r="H3167" s="12">
        <v>876</v>
      </c>
      <c r="I3167" s="29">
        <v>18281462.420000002</v>
      </c>
      <c r="J3167" s="3">
        <v>365</v>
      </c>
      <c r="K3167" s="13">
        <v>5.62372E-4</v>
      </c>
      <c r="L3167" s="15" t="s">
        <v>2689</v>
      </c>
      <c r="M3167" s="29">
        <v>1076.69</v>
      </c>
      <c r="N3167" s="12">
        <v>4175</v>
      </c>
      <c r="O3167" s="12">
        <v>4459</v>
      </c>
      <c r="P3167" s="12">
        <v>4357</v>
      </c>
      <c r="Q3167" s="12">
        <v>4330</v>
      </c>
    </row>
    <row r="3168" spans="1:17" x14ac:dyDescent="0.3">
      <c r="A3168" s="33" t="s">
        <v>2625</v>
      </c>
      <c r="B3168" s="20" t="s">
        <v>57</v>
      </c>
      <c r="C3168" s="20" t="s">
        <v>56</v>
      </c>
      <c r="D3168" s="20" t="s">
        <v>56</v>
      </c>
      <c r="E3168" s="20" t="s">
        <v>56</v>
      </c>
      <c r="F3168" s="12">
        <v>4526</v>
      </c>
      <c r="G3168" s="12">
        <v>365</v>
      </c>
      <c r="H3168" s="12">
        <v>969</v>
      </c>
      <c r="I3168" s="29">
        <v>18162074</v>
      </c>
      <c r="J3168" s="3">
        <v>365</v>
      </c>
      <c r="K3168" s="13">
        <v>5.5869899999999996E-4</v>
      </c>
      <c r="L3168" s="15" t="s">
        <v>2689</v>
      </c>
      <c r="M3168" s="29">
        <v>1227.57</v>
      </c>
      <c r="N3168" s="12">
        <v>3685</v>
      </c>
      <c r="O3168" s="12">
        <v>3835</v>
      </c>
      <c r="P3168" s="12">
        <v>3798</v>
      </c>
      <c r="Q3168" s="12">
        <v>3773</v>
      </c>
    </row>
    <row r="3169" spans="1:17" x14ac:dyDescent="0.3">
      <c r="A3169" s="33" t="s">
        <v>2626</v>
      </c>
      <c r="B3169" s="20" t="s">
        <v>57</v>
      </c>
      <c r="C3169" s="20" t="s">
        <v>56</v>
      </c>
      <c r="D3169" s="20" t="s">
        <v>55</v>
      </c>
      <c r="E3169" s="20" t="s">
        <v>56</v>
      </c>
      <c r="F3169" s="12">
        <v>338</v>
      </c>
      <c r="G3169" s="12">
        <v>365</v>
      </c>
      <c r="H3169" s="12">
        <v>32</v>
      </c>
      <c r="I3169" s="29">
        <v>4092187</v>
      </c>
      <c r="J3169" s="3">
        <v>365</v>
      </c>
      <c r="K3169" s="13">
        <v>1.25883E-4</v>
      </c>
      <c r="L3169" s="15" t="s">
        <v>2689</v>
      </c>
      <c r="M3169" s="29">
        <v>1505.88</v>
      </c>
      <c r="N3169" s="12">
        <v>613</v>
      </c>
      <c r="O3169" s="12">
        <v>663</v>
      </c>
      <c r="P3169" s="12">
        <v>804</v>
      </c>
      <c r="Q3169" s="12">
        <v>693</v>
      </c>
    </row>
    <row r="3170" spans="1:17" x14ac:dyDescent="0.3">
      <c r="A3170" s="33" t="s">
        <v>2627</v>
      </c>
      <c r="B3170" s="20" t="s">
        <v>57</v>
      </c>
      <c r="C3170" s="20" t="s">
        <v>56</v>
      </c>
      <c r="D3170" s="20" t="s">
        <v>56</v>
      </c>
      <c r="E3170" s="20" t="s">
        <v>56</v>
      </c>
      <c r="F3170" s="12">
        <v>821</v>
      </c>
      <c r="G3170" s="12">
        <v>365</v>
      </c>
      <c r="H3170" s="12">
        <v>85</v>
      </c>
      <c r="I3170" s="29">
        <v>1749413.26</v>
      </c>
      <c r="J3170" s="3">
        <v>184</v>
      </c>
      <c r="K3170" s="13">
        <v>5.3814999999999999E-5</v>
      </c>
      <c r="L3170" s="15" t="s">
        <v>2689</v>
      </c>
      <c r="M3170" s="29">
        <v>669.86</v>
      </c>
      <c r="N3170" s="12">
        <v>602</v>
      </c>
      <c r="O3170" s="12">
        <v>691</v>
      </c>
      <c r="P3170" s="12">
        <v>705</v>
      </c>
      <c r="Q3170" s="12">
        <v>666</v>
      </c>
    </row>
    <row r="3171" spans="1:17" x14ac:dyDescent="0.3">
      <c r="A3171" s="33" t="s">
        <v>2628</v>
      </c>
      <c r="B3171" s="20" t="s">
        <v>55</v>
      </c>
      <c r="C3171" s="20" t="s">
        <v>56</v>
      </c>
      <c r="D3171" s="20" t="s">
        <v>56</v>
      </c>
      <c r="E3171" s="20" t="s">
        <v>56</v>
      </c>
      <c r="F3171" s="12">
        <v>533</v>
      </c>
      <c r="G3171" s="12">
        <v>365</v>
      </c>
      <c r="H3171" s="12">
        <v>23</v>
      </c>
      <c r="I3171" s="29">
        <v>1708551</v>
      </c>
      <c r="J3171" s="3">
        <v>365</v>
      </c>
      <c r="K3171" s="13">
        <v>5.2558000000000001E-5</v>
      </c>
      <c r="L3171" s="15">
        <v>435708.53</v>
      </c>
      <c r="M3171" s="29">
        <v>1800.45</v>
      </c>
      <c r="N3171" s="12">
        <v>211</v>
      </c>
      <c r="O3171" s="12">
        <v>242</v>
      </c>
      <c r="P3171" s="12">
        <v>272</v>
      </c>
      <c r="Q3171" s="12">
        <v>242</v>
      </c>
    </row>
    <row r="3172" spans="1:17" x14ac:dyDescent="0.3">
      <c r="A3172" s="33" t="s">
        <v>2629</v>
      </c>
      <c r="B3172" s="20" t="s">
        <v>56</v>
      </c>
      <c r="C3172" s="20" t="s">
        <v>56</v>
      </c>
      <c r="D3172" s="20" t="s">
        <v>56</v>
      </c>
      <c r="E3172" s="20" t="s">
        <v>56</v>
      </c>
      <c r="F3172" s="12"/>
      <c r="G3172" s="12"/>
      <c r="H3172" s="12" t="s">
        <v>2689</v>
      </c>
      <c r="I3172" s="29">
        <v>0</v>
      </c>
      <c r="J3172" s="3">
        <v>365</v>
      </c>
      <c r="K3172" s="13">
        <v>0</v>
      </c>
      <c r="L3172" s="15" t="s">
        <v>2689</v>
      </c>
      <c r="M3172" s="29" t="s">
        <v>2689</v>
      </c>
      <c r="N3172" s="12" t="s">
        <v>2689</v>
      </c>
      <c r="O3172" s="12" t="s">
        <v>2689</v>
      </c>
      <c r="P3172" s="12" t="s">
        <v>2689</v>
      </c>
      <c r="Q3172" s="12" t="s">
        <v>2689</v>
      </c>
    </row>
    <row r="3173" spans="1:17" x14ac:dyDescent="0.3">
      <c r="A3173" s="33" t="s">
        <v>3375</v>
      </c>
      <c r="B3173" s="20" t="s">
        <v>56</v>
      </c>
      <c r="C3173" s="20" t="s">
        <v>56</v>
      </c>
      <c r="D3173" s="20" t="s">
        <v>56</v>
      </c>
      <c r="E3173" s="20" t="s">
        <v>56</v>
      </c>
      <c r="F3173" s="12"/>
      <c r="G3173" s="12"/>
      <c r="H3173" s="12" t="s">
        <v>2689</v>
      </c>
      <c r="I3173" s="29">
        <v>0</v>
      </c>
      <c r="J3173" s="3">
        <v>365</v>
      </c>
      <c r="K3173" s="13">
        <v>0</v>
      </c>
      <c r="L3173" s="15" t="s">
        <v>2689</v>
      </c>
      <c r="M3173" s="29" t="s">
        <v>2689</v>
      </c>
      <c r="N3173" s="12" t="s">
        <v>2689</v>
      </c>
      <c r="O3173" s="12" t="s">
        <v>2689</v>
      </c>
      <c r="P3173" s="12" t="s">
        <v>2689</v>
      </c>
      <c r="Q3173" s="12" t="s">
        <v>2689</v>
      </c>
    </row>
    <row r="3174" spans="1:17" x14ac:dyDescent="0.3">
      <c r="A3174" s="33" t="s">
        <v>2630</v>
      </c>
      <c r="B3174" s="20" t="s">
        <v>56</v>
      </c>
      <c r="C3174" s="20" t="s">
        <v>56</v>
      </c>
      <c r="D3174" s="20" t="s">
        <v>56</v>
      </c>
      <c r="E3174" s="20" t="s">
        <v>56</v>
      </c>
      <c r="F3174" s="12"/>
      <c r="G3174" s="12"/>
      <c r="H3174" s="12" t="s">
        <v>2689</v>
      </c>
      <c r="I3174" s="29"/>
      <c r="J3174" s="3"/>
      <c r="K3174" s="13">
        <v>0</v>
      </c>
      <c r="L3174" s="15" t="s">
        <v>2689</v>
      </c>
      <c r="M3174" s="29" t="s">
        <v>2689</v>
      </c>
      <c r="N3174" s="12" t="s">
        <v>2689</v>
      </c>
      <c r="O3174" s="12" t="s">
        <v>2689</v>
      </c>
      <c r="P3174" s="12" t="s">
        <v>2689</v>
      </c>
      <c r="Q3174" s="12" t="s">
        <v>2689</v>
      </c>
    </row>
    <row r="3175" spans="1:17" x14ac:dyDescent="0.3">
      <c r="A3175" s="33" t="s">
        <v>2631</v>
      </c>
      <c r="B3175" s="20" t="s">
        <v>56</v>
      </c>
      <c r="C3175" s="20" t="s">
        <v>56</v>
      </c>
      <c r="D3175" s="20" t="s">
        <v>56</v>
      </c>
      <c r="E3175" s="20" t="s">
        <v>56</v>
      </c>
      <c r="F3175" s="12">
        <v>11318</v>
      </c>
      <c r="G3175" s="12">
        <v>365</v>
      </c>
      <c r="H3175" s="12">
        <v>31</v>
      </c>
      <c r="I3175" s="29">
        <v>7415483</v>
      </c>
      <c r="J3175" s="3">
        <v>365</v>
      </c>
      <c r="K3175" s="13">
        <v>2.2811399999999999E-4</v>
      </c>
      <c r="L3175" s="15" t="s">
        <v>2689</v>
      </c>
      <c r="M3175" s="29" t="s">
        <v>2689</v>
      </c>
      <c r="N3175" s="12" t="s">
        <v>2689</v>
      </c>
      <c r="O3175" s="12" t="s">
        <v>2689</v>
      </c>
      <c r="P3175" s="12" t="s">
        <v>2689</v>
      </c>
      <c r="Q3175" s="12" t="s">
        <v>2689</v>
      </c>
    </row>
    <row r="3176" spans="1:17" x14ac:dyDescent="0.3">
      <c r="A3176" s="33" t="s">
        <v>2632</v>
      </c>
      <c r="B3176" s="20" t="s">
        <v>56</v>
      </c>
      <c r="C3176" s="20" t="s">
        <v>56</v>
      </c>
      <c r="D3176" s="20" t="s">
        <v>56</v>
      </c>
      <c r="E3176" s="20" t="s">
        <v>56</v>
      </c>
      <c r="F3176" s="12"/>
      <c r="G3176" s="12"/>
      <c r="H3176" s="12" t="s">
        <v>2689</v>
      </c>
      <c r="I3176" s="29">
        <v>0</v>
      </c>
      <c r="J3176" s="3">
        <v>365</v>
      </c>
      <c r="K3176" s="13">
        <v>0</v>
      </c>
      <c r="L3176" s="15" t="s">
        <v>2689</v>
      </c>
      <c r="M3176" s="29" t="s">
        <v>2689</v>
      </c>
      <c r="N3176" s="12" t="s">
        <v>2689</v>
      </c>
      <c r="O3176" s="12" t="s">
        <v>2689</v>
      </c>
      <c r="P3176" s="12" t="s">
        <v>2689</v>
      </c>
      <c r="Q3176" s="12" t="s">
        <v>2689</v>
      </c>
    </row>
    <row r="3177" spans="1:17" x14ac:dyDescent="0.3">
      <c r="A3177" s="33" t="s">
        <v>2633</v>
      </c>
      <c r="B3177" s="20" t="s">
        <v>56</v>
      </c>
      <c r="C3177" s="20" t="s">
        <v>56</v>
      </c>
      <c r="D3177" s="20" t="s">
        <v>56</v>
      </c>
      <c r="E3177" s="20" t="s">
        <v>56</v>
      </c>
      <c r="F3177" s="12"/>
      <c r="G3177" s="12"/>
      <c r="H3177" s="12" t="s">
        <v>2689</v>
      </c>
      <c r="I3177" s="29">
        <v>0</v>
      </c>
      <c r="J3177" s="3">
        <v>365</v>
      </c>
      <c r="K3177" s="13">
        <v>0</v>
      </c>
      <c r="L3177" s="15" t="s">
        <v>2689</v>
      </c>
      <c r="M3177" s="29" t="s">
        <v>2689</v>
      </c>
      <c r="N3177" s="12" t="s">
        <v>2689</v>
      </c>
      <c r="O3177" s="12" t="s">
        <v>2689</v>
      </c>
      <c r="P3177" s="12" t="s">
        <v>2689</v>
      </c>
      <c r="Q3177" s="12" t="s">
        <v>2689</v>
      </c>
    </row>
    <row r="3178" spans="1:17" x14ac:dyDescent="0.3">
      <c r="A3178" s="33" t="s">
        <v>2634</v>
      </c>
      <c r="B3178" s="20" t="s">
        <v>56</v>
      </c>
      <c r="C3178" s="20" t="s">
        <v>56</v>
      </c>
      <c r="D3178" s="20" t="s">
        <v>56</v>
      </c>
      <c r="E3178" s="20" t="s">
        <v>56</v>
      </c>
      <c r="F3178" s="12">
        <v>794</v>
      </c>
      <c r="G3178" s="12">
        <v>365</v>
      </c>
      <c r="H3178" s="12">
        <v>80</v>
      </c>
      <c r="I3178" s="29">
        <v>1704630</v>
      </c>
      <c r="J3178" s="3">
        <v>365</v>
      </c>
      <c r="K3178" s="13">
        <v>5.2438000000000002E-5</v>
      </c>
      <c r="L3178" s="15" t="s">
        <v>2689</v>
      </c>
      <c r="M3178" s="29" t="s">
        <v>2689</v>
      </c>
      <c r="N3178" s="12" t="s">
        <v>2689</v>
      </c>
      <c r="O3178" s="12" t="s">
        <v>2689</v>
      </c>
      <c r="P3178" s="12" t="s">
        <v>2689</v>
      </c>
      <c r="Q3178" s="12" t="s">
        <v>2689</v>
      </c>
    </row>
    <row r="3179" spans="1:17" x14ac:dyDescent="0.3">
      <c r="A3179" s="33" t="s">
        <v>2635</v>
      </c>
      <c r="B3179" s="20" t="s">
        <v>56</v>
      </c>
      <c r="C3179" s="20" t="s">
        <v>56</v>
      </c>
      <c r="D3179" s="20" t="s">
        <v>56</v>
      </c>
      <c r="E3179" s="20" t="s">
        <v>56</v>
      </c>
      <c r="F3179" s="12">
        <v>2</v>
      </c>
      <c r="G3179" s="12">
        <v>365</v>
      </c>
      <c r="H3179" s="12">
        <v>11</v>
      </c>
      <c r="I3179" s="29">
        <v>101167</v>
      </c>
      <c r="J3179" s="3">
        <v>365</v>
      </c>
      <c r="K3179" s="13">
        <v>3.112E-6</v>
      </c>
      <c r="L3179" s="15" t="s">
        <v>2689</v>
      </c>
      <c r="M3179" s="29" t="s">
        <v>2689</v>
      </c>
      <c r="N3179" s="12" t="s">
        <v>2689</v>
      </c>
      <c r="O3179" s="12" t="s">
        <v>2689</v>
      </c>
      <c r="P3179" s="12" t="s">
        <v>2689</v>
      </c>
      <c r="Q3179" s="12" t="s">
        <v>2689</v>
      </c>
    </row>
    <row r="3180" spans="1:17" x14ac:dyDescent="0.3">
      <c r="A3180" s="33" t="s">
        <v>2636</v>
      </c>
      <c r="B3180" s="20" t="s">
        <v>56</v>
      </c>
      <c r="C3180" s="20" t="s">
        <v>56</v>
      </c>
      <c r="D3180" s="20" t="s">
        <v>56</v>
      </c>
      <c r="E3180" s="20" t="s">
        <v>56</v>
      </c>
      <c r="F3180" s="12">
        <v>2</v>
      </c>
      <c r="G3180" s="12">
        <v>365</v>
      </c>
      <c r="H3180" s="12">
        <v>1</v>
      </c>
      <c r="I3180" s="29">
        <v>177594</v>
      </c>
      <c r="J3180" s="3">
        <v>365</v>
      </c>
      <c r="K3180" s="13">
        <v>5.463E-6</v>
      </c>
      <c r="L3180" s="15" t="s">
        <v>2689</v>
      </c>
      <c r="M3180" s="29" t="s">
        <v>2689</v>
      </c>
      <c r="N3180" s="12" t="s">
        <v>2689</v>
      </c>
      <c r="O3180" s="12" t="s">
        <v>2689</v>
      </c>
      <c r="P3180" s="12" t="s">
        <v>2689</v>
      </c>
      <c r="Q3180" s="12" t="s">
        <v>2689</v>
      </c>
    </row>
    <row r="3181" spans="1:17" x14ac:dyDescent="0.3">
      <c r="A3181" s="33" t="s">
        <v>2637</v>
      </c>
      <c r="B3181" s="20" t="s">
        <v>56</v>
      </c>
      <c r="C3181" s="20" t="s">
        <v>56</v>
      </c>
      <c r="D3181" s="20" t="s">
        <v>56</v>
      </c>
      <c r="E3181" s="20" t="s">
        <v>56</v>
      </c>
      <c r="F3181" s="12"/>
      <c r="G3181" s="12">
        <v>365</v>
      </c>
      <c r="H3181" s="12" t="s">
        <v>2689</v>
      </c>
      <c r="I3181" s="29">
        <v>246785</v>
      </c>
      <c r="J3181" s="3">
        <v>365</v>
      </c>
      <c r="K3181" s="13">
        <v>7.5920000000000003E-6</v>
      </c>
      <c r="L3181" s="15" t="s">
        <v>2689</v>
      </c>
      <c r="M3181" s="29" t="s">
        <v>2689</v>
      </c>
      <c r="N3181" s="12" t="s">
        <v>2689</v>
      </c>
      <c r="O3181" s="12" t="s">
        <v>2689</v>
      </c>
      <c r="P3181" s="12" t="s">
        <v>2689</v>
      </c>
      <c r="Q3181" s="12" t="s">
        <v>2689</v>
      </c>
    </row>
    <row r="3182" spans="1:17" x14ac:dyDescent="0.3">
      <c r="A3182" s="33" t="s">
        <v>2638</v>
      </c>
      <c r="B3182" s="20" t="s">
        <v>56</v>
      </c>
      <c r="C3182" s="20" t="s">
        <v>56</v>
      </c>
      <c r="D3182" s="20" t="s">
        <v>56</v>
      </c>
      <c r="E3182" s="20" t="s">
        <v>56</v>
      </c>
      <c r="F3182" s="12"/>
      <c r="G3182" s="12">
        <v>365</v>
      </c>
      <c r="H3182" s="12" t="s">
        <v>2689</v>
      </c>
      <c r="I3182" s="29">
        <v>283253</v>
      </c>
      <c r="J3182" s="3">
        <v>365</v>
      </c>
      <c r="K3182" s="13">
        <v>8.7129999999999994E-6</v>
      </c>
      <c r="L3182" s="15" t="s">
        <v>2689</v>
      </c>
      <c r="M3182" s="29" t="s">
        <v>2689</v>
      </c>
      <c r="N3182" s="12" t="s">
        <v>2689</v>
      </c>
      <c r="O3182" s="12" t="s">
        <v>2689</v>
      </c>
      <c r="P3182" s="12" t="s">
        <v>2689</v>
      </c>
      <c r="Q3182" s="12" t="s">
        <v>2689</v>
      </c>
    </row>
    <row r="3183" spans="1:17" x14ac:dyDescent="0.3">
      <c r="A3183" s="33" t="s">
        <v>2639</v>
      </c>
      <c r="B3183" s="20" t="s">
        <v>55</v>
      </c>
      <c r="C3183" s="20" t="s">
        <v>56</v>
      </c>
      <c r="D3183" s="20" t="s">
        <v>56</v>
      </c>
      <c r="E3183" s="20" t="s">
        <v>56</v>
      </c>
      <c r="F3183" s="12">
        <v>721</v>
      </c>
      <c r="G3183" s="12">
        <v>365</v>
      </c>
      <c r="H3183" s="12">
        <v>1423</v>
      </c>
      <c r="I3183" s="29">
        <v>7072364</v>
      </c>
      <c r="J3183" s="3">
        <v>365</v>
      </c>
      <c r="K3183" s="13">
        <v>2.1755900000000001E-4</v>
      </c>
      <c r="L3183" s="15">
        <v>1803568.84</v>
      </c>
      <c r="M3183" s="29">
        <v>634.39</v>
      </c>
      <c r="N3183" s="12">
        <v>2366</v>
      </c>
      <c r="O3183" s="12">
        <v>2972</v>
      </c>
      <c r="P3183" s="12">
        <v>3191</v>
      </c>
      <c r="Q3183" s="12">
        <v>2843</v>
      </c>
    </row>
    <row r="3184" spans="1:17" x14ac:dyDescent="0.3">
      <c r="A3184" s="33" t="s">
        <v>2640</v>
      </c>
      <c r="B3184" s="20" t="s">
        <v>56</v>
      </c>
      <c r="C3184" s="20" t="s">
        <v>56</v>
      </c>
      <c r="D3184" s="20" t="s">
        <v>56</v>
      </c>
      <c r="E3184" s="20" t="s">
        <v>56</v>
      </c>
      <c r="F3184" s="12">
        <v>53</v>
      </c>
      <c r="G3184" s="12">
        <v>365</v>
      </c>
      <c r="H3184" s="12">
        <v>550</v>
      </c>
      <c r="I3184" s="29">
        <v>6409796</v>
      </c>
      <c r="J3184" s="3">
        <v>365</v>
      </c>
      <c r="K3184" s="13">
        <v>1.9717700000000001E-4</v>
      </c>
      <c r="L3184" s="15" t="s">
        <v>2689</v>
      </c>
      <c r="M3184" s="29" t="s">
        <v>2689</v>
      </c>
      <c r="N3184" s="12" t="s">
        <v>2689</v>
      </c>
      <c r="O3184" s="12" t="s">
        <v>2689</v>
      </c>
      <c r="P3184" s="12" t="s">
        <v>2689</v>
      </c>
      <c r="Q3184" s="12" t="s">
        <v>2689</v>
      </c>
    </row>
    <row r="3185" spans="1:17" x14ac:dyDescent="0.3">
      <c r="A3185" s="33" t="s">
        <v>2641</v>
      </c>
      <c r="B3185" s="20" t="s">
        <v>56</v>
      </c>
      <c r="C3185" s="20" t="s">
        <v>56</v>
      </c>
      <c r="D3185" s="20" t="s">
        <v>56</v>
      </c>
      <c r="E3185" s="20" t="s">
        <v>56</v>
      </c>
      <c r="F3185" s="12">
        <v>341</v>
      </c>
      <c r="G3185" s="12">
        <v>365</v>
      </c>
      <c r="H3185" s="12">
        <v>1012</v>
      </c>
      <c r="I3185" s="29">
        <v>3947579</v>
      </c>
      <c r="J3185" s="3">
        <v>365</v>
      </c>
      <c r="K3185" s="13">
        <v>1.2143500000000001E-4</v>
      </c>
      <c r="L3185" s="15" t="s">
        <v>2689</v>
      </c>
      <c r="M3185" s="29" t="s">
        <v>2689</v>
      </c>
      <c r="N3185" s="12" t="s">
        <v>2689</v>
      </c>
      <c r="O3185" s="12" t="s">
        <v>2689</v>
      </c>
      <c r="P3185" s="12" t="s">
        <v>2689</v>
      </c>
      <c r="Q3185" s="12" t="s">
        <v>2689</v>
      </c>
    </row>
    <row r="3186" spans="1:17" x14ac:dyDescent="0.3">
      <c r="A3186" s="33" t="s">
        <v>2642</v>
      </c>
      <c r="B3186" s="20" t="s">
        <v>56</v>
      </c>
      <c r="C3186" s="20" t="s">
        <v>56</v>
      </c>
      <c r="D3186" s="20" t="s">
        <v>56</v>
      </c>
      <c r="E3186" s="20" t="s">
        <v>56</v>
      </c>
      <c r="F3186" s="12">
        <v>122</v>
      </c>
      <c r="G3186" s="12">
        <v>365</v>
      </c>
      <c r="H3186" s="12">
        <v>758</v>
      </c>
      <c r="I3186" s="29">
        <v>16805620</v>
      </c>
      <c r="J3186" s="3">
        <v>365</v>
      </c>
      <c r="K3186" s="13">
        <v>5.1697199999999998E-4</v>
      </c>
      <c r="L3186" s="15" t="s">
        <v>2689</v>
      </c>
      <c r="M3186" s="29" t="s">
        <v>2689</v>
      </c>
      <c r="N3186" s="12" t="s">
        <v>2689</v>
      </c>
      <c r="O3186" s="12" t="s">
        <v>2689</v>
      </c>
      <c r="P3186" s="12" t="s">
        <v>2689</v>
      </c>
      <c r="Q3186" s="12" t="s">
        <v>2689</v>
      </c>
    </row>
    <row r="3187" spans="1:17" x14ac:dyDescent="0.3">
      <c r="A3187" s="33" t="s">
        <v>2643</v>
      </c>
      <c r="B3187" s="20" t="s">
        <v>56</v>
      </c>
      <c r="C3187" s="20" t="s">
        <v>56</v>
      </c>
      <c r="D3187" s="20" t="s">
        <v>56</v>
      </c>
      <c r="E3187" s="20" t="s">
        <v>56</v>
      </c>
      <c r="F3187" s="12">
        <v>5566</v>
      </c>
      <c r="G3187" s="12">
        <v>365</v>
      </c>
      <c r="H3187" s="12">
        <v>778</v>
      </c>
      <c r="I3187" s="29">
        <v>15199938</v>
      </c>
      <c r="J3187" s="3">
        <v>365</v>
      </c>
      <c r="K3187" s="13">
        <v>4.6757899999999998E-4</v>
      </c>
      <c r="L3187" s="15" t="s">
        <v>2689</v>
      </c>
      <c r="M3187" s="29" t="s">
        <v>2689</v>
      </c>
      <c r="N3187" s="12" t="s">
        <v>2689</v>
      </c>
      <c r="O3187" s="12" t="s">
        <v>2689</v>
      </c>
      <c r="P3187" s="12" t="s">
        <v>2689</v>
      </c>
      <c r="Q3187" s="12" t="s">
        <v>2689</v>
      </c>
    </row>
    <row r="3188" spans="1:17" x14ac:dyDescent="0.3">
      <c r="A3188" s="33" t="s">
        <v>2644</v>
      </c>
      <c r="B3188" s="20" t="s">
        <v>56</v>
      </c>
      <c r="C3188" s="20" t="s">
        <v>56</v>
      </c>
      <c r="D3188" s="20" t="s">
        <v>56</v>
      </c>
      <c r="E3188" s="20" t="s">
        <v>56</v>
      </c>
      <c r="F3188" s="12">
        <v>2620</v>
      </c>
      <c r="G3188" s="12">
        <v>365</v>
      </c>
      <c r="H3188" s="12">
        <v>368</v>
      </c>
      <c r="I3188" s="29">
        <v>7868968</v>
      </c>
      <c r="J3188" s="3">
        <v>365</v>
      </c>
      <c r="K3188" s="13">
        <v>2.4206400000000001E-4</v>
      </c>
      <c r="L3188" s="15" t="s">
        <v>2689</v>
      </c>
      <c r="M3188" s="29" t="s">
        <v>2689</v>
      </c>
      <c r="N3188" s="12" t="s">
        <v>2689</v>
      </c>
      <c r="O3188" s="12" t="s">
        <v>2689</v>
      </c>
      <c r="P3188" s="12" t="s">
        <v>2689</v>
      </c>
      <c r="Q3188" s="12" t="s">
        <v>2689</v>
      </c>
    </row>
    <row r="3189" spans="1:17" x14ac:dyDescent="0.3">
      <c r="A3189" s="33" t="s">
        <v>2645</v>
      </c>
      <c r="B3189" s="20" t="s">
        <v>56</v>
      </c>
      <c r="C3189" s="20" t="s">
        <v>56</v>
      </c>
      <c r="D3189" s="20" t="s">
        <v>56</v>
      </c>
      <c r="E3189" s="20" t="s">
        <v>56</v>
      </c>
      <c r="F3189" s="12">
        <v>2395</v>
      </c>
      <c r="G3189" s="12">
        <v>365</v>
      </c>
      <c r="H3189" s="12">
        <v>132</v>
      </c>
      <c r="I3189" s="29">
        <v>6002418</v>
      </c>
      <c r="J3189" s="3">
        <v>365</v>
      </c>
      <c r="K3189" s="13">
        <v>1.8464600000000001E-4</v>
      </c>
      <c r="L3189" s="15" t="s">
        <v>2689</v>
      </c>
      <c r="M3189" s="29" t="s">
        <v>2689</v>
      </c>
      <c r="N3189" s="12" t="s">
        <v>2689</v>
      </c>
      <c r="O3189" s="12" t="s">
        <v>2689</v>
      </c>
      <c r="P3189" s="12" t="s">
        <v>2689</v>
      </c>
      <c r="Q3189" s="12" t="s">
        <v>2689</v>
      </c>
    </row>
    <row r="3190" spans="1:17" x14ac:dyDescent="0.3">
      <c r="A3190" s="33" t="s">
        <v>2646</v>
      </c>
      <c r="B3190" s="20" t="s">
        <v>55</v>
      </c>
      <c r="C3190" s="20" t="s">
        <v>56</v>
      </c>
      <c r="D3190" s="20" t="s">
        <v>56</v>
      </c>
      <c r="E3190" s="20" t="s">
        <v>56</v>
      </c>
      <c r="F3190" s="12">
        <v>10171</v>
      </c>
      <c r="G3190" s="12">
        <v>365</v>
      </c>
      <c r="H3190" s="12">
        <v>5391</v>
      </c>
      <c r="I3190" s="29">
        <v>13356342</v>
      </c>
      <c r="J3190" s="3">
        <v>365</v>
      </c>
      <c r="K3190" s="13">
        <v>4.1086600000000002E-4</v>
      </c>
      <c r="L3190" s="15">
        <v>3406086.33</v>
      </c>
      <c r="M3190" s="29">
        <v>1537.04</v>
      </c>
      <c r="N3190" s="12">
        <v>2199</v>
      </c>
      <c r="O3190" s="12">
        <v>2204</v>
      </c>
      <c r="P3190" s="12">
        <v>2245</v>
      </c>
      <c r="Q3190" s="12">
        <v>2216</v>
      </c>
    </row>
    <row r="3191" spans="1:17" x14ac:dyDescent="0.3">
      <c r="A3191" s="33" t="s">
        <v>2647</v>
      </c>
      <c r="B3191" s="20" t="s">
        <v>56</v>
      </c>
      <c r="C3191" s="20" t="s">
        <v>56</v>
      </c>
      <c r="D3191" s="20" t="s">
        <v>56</v>
      </c>
      <c r="E3191" s="20" t="s">
        <v>56</v>
      </c>
      <c r="F3191" s="12"/>
      <c r="G3191" s="12">
        <v>365</v>
      </c>
      <c r="H3191" s="12" t="s">
        <v>2689</v>
      </c>
      <c r="I3191" s="29">
        <v>424653</v>
      </c>
      <c r="J3191" s="3">
        <v>365</v>
      </c>
      <c r="K3191" s="13">
        <v>1.3063E-5</v>
      </c>
      <c r="L3191" s="15" t="s">
        <v>2689</v>
      </c>
      <c r="M3191" s="29" t="s">
        <v>2689</v>
      </c>
      <c r="N3191" s="12" t="s">
        <v>2689</v>
      </c>
      <c r="O3191" s="12" t="s">
        <v>2689</v>
      </c>
      <c r="P3191" s="12" t="s">
        <v>2689</v>
      </c>
      <c r="Q3191" s="12" t="s">
        <v>2689</v>
      </c>
    </row>
    <row r="3192" spans="1:17" x14ac:dyDescent="0.3">
      <c r="A3192" s="33" t="s">
        <v>2648</v>
      </c>
      <c r="B3192" s="20" t="s">
        <v>55</v>
      </c>
      <c r="C3192" s="20" t="s">
        <v>56</v>
      </c>
      <c r="D3192" s="20" t="s">
        <v>56</v>
      </c>
      <c r="E3192" s="20" t="s">
        <v>56</v>
      </c>
      <c r="F3192" s="12">
        <v>1210</v>
      </c>
      <c r="G3192" s="12">
        <v>365</v>
      </c>
      <c r="H3192" s="12">
        <v>1395</v>
      </c>
      <c r="I3192" s="29">
        <v>7669507</v>
      </c>
      <c r="J3192" s="3">
        <v>365</v>
      </c>
      <c r="K3192" s="13">
        <v>2.3592799999999999E-4</v>
      </c>
      <c r="L3192" s="15">
        <v>1955850.11</v>
      </c>
      <c r="M3192" s="29">
        <v>2158.77</v>
      </c>
      <c r="N3192" s="12">
        <v>851</v>
      </c>
      <c r="O3192" s="12">
        <v>985</v>
      </c>
      <c r="P3192" s="12">
        <v>883</v>
      </c>
      <c r="Q3192" s="12">
        <v>906</v>
      </c>
    </row>
    <row r="3193" spans="1:17" x14ac:dyDescent="0.3">
      <c r="A3193" s="33" t="s">
        <v>2649</v>
      </c>
      <c r="B3193" s="20" t="s">
        <v>56</v>
      </c>
      <c r="C3193" s="20" t="s">
        <v>56</v>
      </c>
      <c r="D3193" s="20" t="s">
        <v>56</v>
      </c>
      <c r="E3193" s="20" t="s">
        <v>56</v>
      </c>
      <c r="F3193" s="12"/>
      <c r="G3193" s="12">
        <v>365</v>
      </c>
      <c r="H3193" s="12" t="s">
        <v>2689</v>
      </c>
      <c r="I3193" s="29">
        <v>466491</v>
      </c>
      <c r="J3193" s="3">
        <v>365</v>
      </c>
      <c r="K3193" s="13">
        <v>1.435E-5</v>
      </c>
      <c r="L3193" s="15" t="s">
        <v>2689</v>
      </c>
      <c r="M3193" s="29" t="s">
        <v>2689</v>
      </c>
      <c r="N3193" s="12" t="s">
        <v>2689</v>
      </c>
      <c r="O3193" s="12" t="s">
        <v>2689</v>
      </c>
      <c r="P3193" s="12" t="s">
        <v>2689</v>
      </c>
      <c r="Q3193" s="12" t="s">
        <v>2689</v>
      </c>
    </row>
    <row r="3194" spans="1:17" x14ac:dyDescent="0.3">
      <c r="A3194" s="33" t="s">
        <v>2650</v>
      </c>
      <c r="B3194" s="20" t="s">
        <v>55</v>
      </c>
      <c r="C3194" s="20" t="s">
        <v>56</v>
      </c>
      <c r="D3194" s="20" t="s">
        <v>56</v>
      </c>
      <c r="E3194" s="20" t="s">
        <v>56</v>
      </c>
      <c r="F3194" s="12">
        <v>5076</v>
      </c>
      <c r="G3194" s="12">
        <v>365</v>
      </c>
      <c r="H3194" s="12">
        <v>1420</v>
      </c>
      <c r="I3194" s="29">
        <v>8381884</v>
      </c>
      <c r="J3194" s="3">
        <v>365</v>
      </c>
      <c r="K3194" s="13">
        <v>2.5784199999999999E-4</v>
      </c>
      <c r="L3194" s="15">
        <v>2137517.9300000002</v>
      </c>
      <c r="M3194" s="29">
        <v>490.48</v>
      </c>
      <c r="N3194" s="12">
        <v>3865</v>
      </c>
      <c r="O3194" s="12">
        <v>4720</v>
      </c>
      <c r="P3194" s="12">
        <v>4488</v>
      </c>
      <c r="Q3194" s="12">
        <v>4358</v>
      </c>
    </row>
    <row r="3195" spans="1:17" x14ac:dyDescent="0.3">
      <c r="A3195" s="33" t="s">
        <v>2651</v>
      </c>
      <c r="B3195" s="20" t="s">
        <v>55</v>
      </c>
      <c r="C3195" s="20" t="s">
        <v>56</v>
      </c>
      <c r="D3195" s="20" t="s">
        <v>56</v>
      </c>
      <c r="E3195" s="20" t="s">
        <v>56</v>
      </c>
      <c r="F3195" s="12">
        <v>4608</v>
      </c>
      <c r="G3195" s="12">
        <v>365</v>
      </c>
      <c r="H3195" s="12">
        <v>1078</v>
      </c>
      <c r="I3195" s="29">
        <v>15122074</v>
      </c>
      <c r="J3195" s="3">
        <v>365</v>
      </c>
      <c r="K3195" s="13">
        <v>4.6518299999999998E-4</v>
      </c>
      <c r="L3195" s="15">
        <v>3856376.95</v>
      </c>
      <c r="M3195" s="29">
        <v>1817.33</v>
      </c>
      <c r="N3195" s="12">
        <v>1886</v>
      </c>
      <c r="O3195" s="12">
        <v>2061</v>
      </c>
      <c r="P3195" s="12">
        <v>2418</v>
      </c>
      <c r="Q3195" s="12">
        <v>2122</v>
      </c>
    </row>
    <row r="3196" spans="1:17" x14ac:dyDescent="0.3">
      <c r="A3196" s="33" t="s">
        <v>2652</v>
      </c>
      <c r="B3196" s="20" t="s">
        <v>56</v>
      </c>
      <c r="C3196" s="20" t="s">
        <v>56</v>
      </c>
      <c r="D3196" s="20" t="s">
        <v>56</v>
      </c>
      <c r="E3196" s="20" t="s">
        <v>56</v>
      </c>
      <c r="F3196" s="12">
        <v>10</v>
      </c>
      <c r="G3196" s="12">
        <v>365</v>
      </c>
      <c r="H3196" s="12">
        <v>10</v>
      </c>
      <c r="I3196" s="29">
        <v>844938</v>
      </c>
      <c r="J3196" s="3">
        <v>365</v>
      </c>
      <c r="K3196" s="13">
        <v>2.5992000000000001E-5</v>
      </c>
      <c r="L3196" s="15" t="s">
        <v>2689</v>
      </c>
      <c r="M3196" s="29" t="s">
        <v>2689</v>
      </c>
      <c r="N3196" s="12" t="s">
        <v>2689</v>
      </c>
      <c r="O3196" s="12" t="s">
        <v>2689</v>
      </c>
      <c r="P3196" s="12" t="s">
        <v>2689</v>
      </c>
      <c r="Q3196" s="12" t="s">
        <v>2689</v>
      </c>
    </row>
    <row r="3197" spans="1:17" x14ac:dyDescent="0.3">
      <c r="A3197" s="33" t="s">
        <v>2653</v>
      </c>
      <c r="B3197" s="20" t="s">
        <v>55</v>
      </c>
      <c r="C3197" s="20" t="s">
        <v>56</v>
      </c>
      <c r="D3197" s="20" t="s">
        <v>56</v>
      </c>
      <c r="E3197" s="20" t="s">
        <v>56</v>
      </c>
      <c r="F3197" s="12">
        <v>5622</v>
      </c>
      <c r="G3197" s="12">
        <v>365</v>
      </c>
      <c r="H3197" s="12">
        <v>643</v>
      </c>
      <c r="I3197" s="29">
        <v>9405203</v>
      </c>
      <c r="J3197" s="3">
        <v>365</v>
      </c>
      <c r="K3197" s="13">
        <v>2.8932200000000001E-4</v>
      </c>
      <c r="L3197" s="15">
        <v>2398481.06</v>
      </c>
      <c r="M3197" s="29">
        <v>1496.25</v>
      </c>
      <c r="N3197" s="12">
        <v>1609</v>
      </c>
      <c r="O3197" s="12">
        <v>1591</v>
      </c>
      <c r="P3197" s="12">
        <v>1608</v>
      </c>
      <c r="Q3197" s="12">
        <v>1603</v>
      </c>
    </row>
    <row r="3198" spans="1:17" x14ac:dyDescent="0.3">
      <c r="A3198" s="33" t="s">
        <v>2654</v>
      </c>
      <c r="B3198" s="20" t="s">
        <v>56</v>
      </c>
      <c r="C3198" s="20" t="s">
        <v>56</v>
      </c>
      <c r="D3198" s="20" t="s">
        <v>56</v>
      </c>
      <c r="E3198" s="20" t="s">
        <v>56</v>
      </c>
      <c r="F3198" s="12">
        <v>5</v>
      </c>
      <c r="G3198" s="12">
        <v>365</v>
      </c>
      <c r="H3198" s="12">
        <v>37</v>
      </c>
      <c r="I3198" s="29">
        <v>101092</v>
      </c>
      <c r="J3198" s="3">
        <v>365</v>
      </c>
      <c r="K3198" s="13">
        <v>3.1099999999999999E-6</v>
      </c>
      <c r="L3198" s="15" t="s">
        <v>2689</v>
      </c>
      <c r="M3198" s="29" t="s">
        <v>2689</v>
      </c>
      <c r="N3198" s="12" t="s">
        <v>2689</v>
      </c>
      <c r="O3198" s="12" t="s">
        <v>2689</v>
      </c>
      <c r="P3198" s="12" t="s">
        <v>2689</v>
      </c>
      <c r="Q3198" s="12" t="s">
        <v>2689</v>
      </c>
    </row>
    <row r="3199" spans="1:17" x14ac:dyDescent="0.3">
      <c r="A3199" s="33" t="s">
        <v>2655</v>
      </c>
      <c r="B3199" s="20" t="s">
        <v>56</v>
      </c>
      <c r="C3199" s="20" t="s">
        <v>56</v>
      </c>
      <c r="D3199" s="20" t="s">
        <v>56</v>
      </c>
      <c r="E3199" s="20" t="s">
        <v>56</v>
      </c>
      <c r="F3199" s="12"/>
      <c r="G3199" s="12">
        <v>365</v>
      </c>
      <c r="H3199" s="12" t="s">
        <v>2689</v>
      </c>
      <c r="I3199" s="29">
        <v>3300896</v>
      </c>
      <c r="J3199" s="3">
        <v>365</v>
      </c>
      <c r="K3199" s="13">
        <v>1.01542E-4</v>
      </c>
      <c r="L3199" s="15" t="s">
        <v>2689</v>
      </c>
      <c r="M3199" s="29" t="s">
        <v>2689</v>
      </c>
      <c r="N3199" s="12" t="s">
        <v>2689</v>
      </c>
      <c r="O3199" s="12" t="s">
        <v>2689</v>
      </c>
      <c r="P3199" s="12" t="s">
        <v>2689</v>
      </c>
      <c r="Q3199" s="12" t="s">
        <v>2689</v>
      </c>
    </row>
    <row r="3200" spans="1:17" x14ac:dyDescent="0.3">
      <c r="A3200" s="33" t="s">
        <v>2656</v>
      </c>
      <c r="B3200" s="20" t="s">
        <v>56</v>
      </c>
      <c r="C3200" s="20" t="s">
        <v>56</v>
      </c>
      <c r="D3200" s="20" t="s">
        <v>56</v>
      </c>
      <c r="E3200" s="20" t="s">
        <v>56</v>
      </c>
      <c r="F3200" s="12"/>
      <c r="G3200" s="12">
        <v>365</v>
      </c>
      <c r="H3200" s="12" t="s">
        <v>2689</v>
      </c>
      <c r="I3200" s="29">
        <v>976278</v>
      </c>
      <c r="J3200" s="3">
        <v>365</v>
      </c>
      <c r="K3200" s="13">
        <v>3.0032E-5</v>
      </c>
      <c r="L3200" s="15" t="s">
        <v>2689</v>
      </c>
      <c r="M3200" s="29" t="s">
        <v>2689</v>
      </c>
      <c r="N3200" s="12" t="s">
        <v>2689</v>
      </c>
      <c r="O3200" s="12" t="s">
        <v>2689</v>
      </c>
      <c r="P3200" s="12" t="s">
        <v>2689</v>
      </c>
      <c r="Q3200" s="12" t="s">
        <v>2689</v>
      </c>
    </row>
    <row r="3201" spans="1:17" x14ac:dyDescent="0.3">
      <c r="A3201" s="33" t="s">
        <v>2657</v>
      </c>
      <c r="B3201" s="20" t="s">
        <v>55</v>
      </c>
      <c r="C3201" s="20" t="s">
        <v>56</v>
      </c>
      <c r="D3201" s="20" t="s">
        <v>56</v>
      </c>
      <c r="E3201" s="20" t="s">
        <v>56</v>
      </c>
      <c r="F3201" s="12">
        <v>3291</v>
      </c>
      <c r="G3201" s="12">
        <v>365</v>
      </c>
      <c r="H3201" s="12">
        <v>166</v>
      </c>
      <c r="I3201" s="29">
        <v>5068452.38</v>
      </c>
      <c r="J3201" s="3">
        <v>275</v>
      </c>
      <c r="K3201" s="13">
        <v>1.5591499999999999E-4</v>
      </c>
      <c r="L3201" s="15">
        <v>1292538.51</v>
      </c>
      <c r="M3201" s="29">
        <v>783.36</v>
      </c>
      <c r="N3201" s="12">
        <v>1545</v>
      </c>
      <c r="O3201" s="12">
        <v>1789</v>
      </c>
      <c r="P3201" s="12">
        <v>1617</v>
      </c>
      <c r="Q3201" s="12">
        <v>1650</v>
      </c>
    </row>
    <row r="3202" spans="1:17" x14ac:dyDescent="0.3">
      <c r="A3202" s="33" t="s">
        <v>2658</v>
      </c>
      <c r="B3202" s="20" t="s">
        <v>56</v>
      </c>
      <c r="C3202" s="20" t="s">
        <v>56</v>
      </c>
      <c r="D3202" s="20" t="s">
        <v>56</v>
      </c>
      <c r="E3202" s="20" t="s">
        <v>56</v>
      </c>
      <c r="F3202" s="12">
        <v>4</v>
      </c>
      <c r="G3202" s="12">
        <v>365</v>
      </c>
      <c r="H3202" s="12">
        <v>28</v>
      </c>
      <c r="I3202" s="29">
        <v>746347</v>
      </c>
      <c r="J3202" s="3">
        <v>365</v>
      </c>
      <c r="K3202" s="13">
        <v>2.2959000000000002E-5</v>
      </c>
      <c r="L3202" s="15" t="s">
        <v>2689</v>
      </c>
      <c r="M3202" s="29" t="s">
        <v>2689</v>
      </c>
      <c r="N3202" s="12" t="s">
        <v>2689</v>
      </c>
      <c r="O3202" s="12" t="s">
        <v>2689</v>
      </c>
      <c r="P3202" s="12" t="s">
        <v>2689</v>
      </c>
      <c r="Q3202" s="12" t="s">
        <v>2689</v>
      </c>
    </row>
    <row r="3203" spans="1:17" x14ac:dyDescent="0.3">
      <c r="A3203" s="33" t="s">
        <v>2659</v>
      </c>
      <c r="B3203" s="20" t="s">
        <v>56</v>
      </c>
      <c r="C3203" s="20" t="s">
        <v>56</v>
      </c>
      <c r="D3203" s="20" t="s">
        <v>56</v>
      </c>
      <c r="E3203" s="20" t="s">
        <v>56</v>
      </c>
      <c r="F3203" s="12">
        <v>75</v>
      </c>
      <c r="G3203" s="12">
        <v>365</v>
      </c>
      <c r="H3203" s="12">
        <v>201</v>
      </c>
      <c r="I3203" s="29">
        <v>1624430</v>
      </c>
      <c r="J3203" s="3">
        <v>365</v>
      </c>
      <c r="K3203" s="13">
        <v>4.9971E-5</v>
      </c>
      <c r="L3203" s="15" t="s">
        <v>2689</v>
      </c>
      <c r="M3203" s="29" t="s">
        <v>2689</v>
      </c>
      <c r="N3203" s="12" t="s">
        <v>2689</v>
      </c>
      <c r="O3203" s="12" t="s">
        <v>2689</v>
      </c>
      <c r="P3203" s="12" t="s">
        <v>2689</v>
      </c>
      <c r="Q3203" s="12" t="s">
        <v>2689</v>
      </c>
    </row>
    <row r="3204" spans="1:17" x14ac:dyDescent="0.3">
      <c r="A3204" s="33" t="s">
        <v>2660</v>
      </c>
      <c r="B3204" s="20" t="s">
        <v>56</v>
      </c>
      <c r="C3204" s="20" t="s">
        <v>56</v>
      </c>
      <c r="D3204" s="20" t="s">
        <v>56</v>
      </c>
      <c r="E3204" s="20" t="s">
        <v>56</v>
      </c>
      <c r="F3204" s="12"/>
      <c r="G3204" s="12">
        <v>365</v>
      </c>
      <c r="H3204" s="12" t="s">
        <v>2689</v>
      </c>
      <c r="I3204" s="29">
        <v>1401865</v>
      </c>
      <c r="J3204" s="3">
        <v>365</v>
      </c>
      <c r="K3204" s="13">
        <v>4.3124000000000002E-5</v>
      </c>
      <c r="L3204" s="15" t="s">
        <v>2689</v>
      </c>
      <c r="M3204" s="29" t="s">
        <v>2689</v>
      </c>
      <c r="N3204" s="12" t="s">
        <v>2689</v>
      </c>
      <c r="O3204" s="12" t="s">
        <v>2689</v>
      </c>
      <c r="P3204" s="12" t="s">
        <v>2689</v>
      </c>
      <c r="Q3204" s="12" t="s">
        <v>2689</v>
      </c>
    </row>
    <row r="3205" spans="1:17" x14ac:dyDescent="0.3">
      <c r="A3205" s="33" t="s">
        <v>2661</v>
      </c>
      <c r="B3205" s="20" t="s">
        <v>55</v>
      </c>
      <c r="C3205" s="20" t="s">
        <v>56</v>
      </c>
      <c r="D3205" s="20" t="s">
        <v>56</v>
      </c>
      <c r="E3205" s="20" t="s">
        <v>56</v>
      </c>
      <c r="F3205" s="12">
        <v>2226</v>
      </c>
      <c r="G3205" s="12">
        <v>365</v>
      </c>
      <c r="H3205" s="12">
        <v>433</v>
      </c>
      <c r="I3205" s="29">
        <v>7094861</v>
      </c>
      <c r="J3205" s="3">
        <v>365</v>
      </c>
      <c r="K3205" s="13">
        <v>2.1825100000000001E-4</v>
      </c>
      <c r="L3205" s="15">
        <v>1809305.95</v>
      </c>
      <c r="M3205" s="29">
        <v>2505.96</v>
      </c>
      <c r="N3205" s="12">
        <v>572</v>
      </c>
      <c r="O3205" s="12">
        <v>738</v>
      </c>
      <c r="P3205" s="12">
        <v>855</v>
      </c>
      <c r="Q3205" s="12">
        <v>722</v>
      </c>
    </row>
    <row r="3206" spans="1:17" x14ac:dyDescent="0.3">
      <c r="A3206" s="33" t="s">
        <v>2662</v>
      </c>
      <c r="B3206" s="20" t="s">
        <v>56</v>
      </c>
      <c r="C3206" s="20" t="s">
        <v>56</v>
      </c>
      <c r="D3206" s="20" t="s">
        <v>56</v>
      </c>
      <c r="E3206" s="20" t="s">
        <v>56</v>
      </c>
      <c r="F3206" s="12"/>
      <c r="G3206" s="12">
        <v>365</v>
      </c>
      <c r="H3206" s="12" t="s">
        <v>2689</v>
      </c>
      <c r="I3206" s="29">
        <v>445212</v>
      </c>
      <c r="J3206" s="3">
        <v>365</v>
      </c>
      <c r="K3206" s="13">
        <v>1.3696000000000001E-5</v>
      </c>
      <c r="L3206" s="15" t="s">
        <v>2689</v>
      </c>
      <c r="M3206" s="29" t="s">
        <v>2689</v>
      </c>
      <c r="N3206" s="12" t="s">
        <v>2689</v>
      </c>
      <c r="O3206" s="12" t="s">
        <v>2689</v>
      </c>
      <c r="P3206" s="12" t="s">
        <v>2689</v>
      </c>
      <c r="Q3206" s="12" t="s">
        <v>2689</v>
      </c>
    </row>
    <row r="3207" spans="1:17" x14ac:dyDescent="0.3">
      <c r="A3207" s="33" t="s">
        <v>2663</v>
      </c>
      <c r="B3207" s="20" t="s">
        <v>55</v>
      </c>
      <c r="C3207" s="20" t="s">
        <v>56</v>
      </c>
      <c r="D3207" s="20" t="s">
        <v>56</v>
      </c>
      <c r="E3207" s="20" t="s">
        <v>56</v>
      </c>
      <c r="F3207" s="12">
        <v>6041</v>
      </c>
      <c r="G3207" s="12">
        <v>365</v>
      </c>
      <c r="H3207" s="12">
        <v>1615</v>
      </c>
      <c r="I3207" s="29">
        <v>23693183</v>
      </c>
      <c r="J3207" s="3">
        <v>365</v>
      </c>
      <c r="K3207" s="13">
        <v>7.2884700000000002E-4</v>
      </c>
      <c r="L3207" s="15">
        <v>6042150.3600000003</v>
      </c>
      <c r="M3207" s="29">
        <v>1901.84</v>
      </c>
      <c r="N3207" s="12">
        <v>2988</v>
      </c>
      <c r="O3207" s="12">
        <v>3240</v>
      </c>
      <c r="P3207" s="12">
        <v>3304</v>
      </c>
      <c r="Q3207" s="12">
        <v>3177</v>
      </c>
    </row>
    <row r="3208" spans="1:17" x14ac:dyDescent="0.3">
      <c r="A3208" s="33" t="s">
        <v>2664</v>
      </c>
      <c r="B3208" s="20" t="s">
        <v>56</v>
      </c>
      <c r="C3208" s="20" t="s">
        <v>56</v>
      </c>
      <c r="D3208" s="20" t="s">
        <v>56</v>
      </c>
      <c r="E3208" s="20" t="s">
        <v>56</v>
      </c>
      <c r="F3208" s="12">
        <v>2</v>
      </c>
      <c r="G3208" s="12">
        <v>365</v>
      </c>
      <c r="H3208" s="12">
        <v>31</v>
      </c>
      <c r="I3208" s="29">
        <v>5885074</v>
      </c>
      <c r="J3208" s="3">
        <v>365</v>
      </c>
      <c r="K3208" s="13">
        <v>1.8103600000000001E-4</v>
      </c>
      <c r="L3208" s="15" t="s">
        <v>2689</v>
      </c>
      <c r="M3208" s="29" t="s">
        <v>2689</v>
      </c>
      <c r="N3208" s="12" t="s">
        <v>2689</v>
      </c>
      <c r="O3208" s="12" t="s">
        <v>2689</v>
      </c>
      <c r="P3208" s="12" t="s">
        <v>2689</v>
      </c>
      <c r="Q3208" s="12" t="s">
        <v>2689</v>
      </c>
    </row>
    <row r="3209" spans="1:17" x14ac:dyDescent="0.3">
      <c r="A3209" s="33" t="s">
        <v>2665</v>
      </c>
      <c r="B3209" s="20" t="s">
        <v>55</v>
      </c>
      <c r="C3209" s="20" t="s">
        <v>56</v>
      </c>
      <c r="D3209" s="20" t="s">
        <v>56</v>
      </c>
      <c r="E3209" s="20" t="s">
        <v>56</v>
      </c>
      <c r="F3209" s="12">
        <v>2581</v>
      </c>
      <c r="G3209" s="12">
        <v>365</v>
      </c>
      <c r="H3209" s="12">
        <v>430</v>
      </c>
      <c r="I3209" s="29">
        <v>5389290</v>
      </c>
      <c r="J3209" s="3">
        <v>365</v>
      </c>
      <c r="K3209" s="13">
        <v>1.65785E-4</v>
      </c>
      <c r="L3209" s="15">
        <v>1374357.36</v>
      </c>
      <c r="M3209" s="29">
        <v>997.36</v>
      </c>
      <c r="N3209" s="12">
        <v>1343</v>
      </c>
      <c r="O3209" s="12">
        <v>1337</v>
      </c>
      <c r="P3209" s="12">
        <v>1455</v>
      </c>
      <c r="Q3209" s="12">
        <v>1378</v>
      </c>
    </row>
    <row r="3210" spans="1:17" x14ac:dyDescent="0.3">
      <c r="A3210" s="33" t="s">
        <v>2666</v>
      </c>
      <c r="B3210" s="20" t="s">
        <v>55</v>
      </c>
      <c r="C3210" s="20" t="s">
        <v>56</v>
      </c>
      <c r="D3210" s="20" t="s">
        <v>56</v>
      </c>
      <c r="E3210" s="20" t="s">
        <v>56</v>
      </c>
      <c r="F3210" s="12">
        <v>5864</v>
      </c>
      <c r="G3210" s="12">
        <v>365</v>
      </c>
      <c r="H3210" s="12">
        <v>554</v>
      </c>
      <c r="I3210" s="29">
        <v>15619845</v>
      </c>
      <c r="J3210" s="3">
        <v>365</v>
      </c>
      <c r="K3210" s="13">
        <v>4.8049600000000002E-4</v>
      </c>
      <c r="L3210" s="15">
        <v>3983316.72</v>
      </c>
      <c r="M3210" s="29">
        <v>1459.63</v>
      </c>
      <c r="N3210" s="12">
        <v>2657</v>
      </c>
      <c r="O3210" s="12">
        <v>2692</v>
      </c>
      <c r="P3210" s="12">
        <v>2838</v>
      </c>
      <c r="Q3210" s="12">
        <v>2729</v>
      </c>
    </row>
    <row r="3211" spans="1:17" x14ac:dyDescent="0.3">
      <c r="A3211" s="33" t="s">
        <v>2667</v>
      </c>
      <c r="B3211" s="20" t="s">
        <v>55</v>
      </c>
      <c r="C3211" s="20" t="s">
        <v>56</v>
      </c>
      <c r="D3211" s="20" t="s">
        <v>56</v>
      </c>
      <c r="E3211" s="20" t="s">
        <v>56</v>
      </c>
      <c r="F3211" s="12">
        <v>1194</v>
      </c>
      <c r="G3211" s="12">
        <v>365</v>
      </c>
      <c r="H3211" s="12">
        <v>529</v>
      </c>
      <c r="I3211" s="29">
        <v>9829128</v>
      </c>
      <c r="J3211" s="3">
        <v>365</v>
      </c>
      <c r="K3211" s="13">
        <v>3.0236199999999998E-4</v>
      </c>
      <c r="L3211" s="15">
        <v>2506588.89</v>
      </c>
      <c r="M3211" s="29">
        <v>1929.63</v>
      </c>
      <c r="N3211" s="12">
        <v>1239</v>
      </c>
      <c r="O3211" s="12">
        <v>1410</v>
      </c>
      <c r="P3211" s="12">
        <v>1247</v>
      </c>
      <c r="Q3211" s="12">
        <v>1299</v>
      </c>
    </row>
    <row r="3212" spans="1:17" x14ac:dyDescent="0.3">
      <c r="A3212" s="33" t="s">
        <v>2668</v>
      </c>
      <c r="B3212" s="20" t="s">
        <v>55</v>
      </c>
      <c r="C3212" s="20" t="s">
        <v>56</v>
      </c>
      <c r="D3212" s="20" t="s">
        <v>56</v>
      </c>
      <c r="E3212" s="20" t="s">
        <v>56</v>
      </c>
      <c r="F3212" s="12">
        <v>36</v>
      </c>
      <c r="G3212" s="12">
        <v>264</v>
      </c>
      <c r="H3212" s="12">
        <v>606</v>
      </c>
      <c r="I3212" s="29">
        <v>14511148</v>
      </c>
      <c r="J3212" s="3">
        <v>365</v>
      </c>
      <c r="K3212" s="13">
        <v>4.4639000000000001E-4</v>
      </c>
      <c r="L3212" s="15">
        <v>3700580.8</v>
      </c>
      <c r="M3212" s="29">
        <v>1467.32</v>
      </c>
      <c r="N3212" s="12">
        <v>2324</v>
      </c>
      <c r="O3212" s="12">
        <v>2703</v>
      </c>
      <c r="P3212" s="12">
        <v>2540</v>
      </c>
      <c r="Q3212" s="12">
        <v>2522</v>
      </c>
    </row>
    <row r="3213" spans="1:17" x14ac:dyDescent="0.3">
      <c r="A3213" s="33" t="s">
        <v>2669</v>
      </c>
      <c r="B3213" s="20" t="s">
        <v>55</v>
      </c>
      <c r="C3213" s="20" t="s">
        <v>56</v>
      </c>
      <c r="D3213" s="20" t="s">
        <v>56</v>
      </c>
      <c r="E3213" s="20" t="s">
        <v>56</v>
      </c>
      <c r="F3213" s="12"/>
      <c r="G3213" s="12">
        <v>0</v>
      </c>
      <c r="H3213" s="12" t="s">
        <v>2689</v>
      </c>
      <c r="I3213" s="29">
        <v>3315672</v>
      </c>
      <c r="J3213" s="3">
        <v>365</v>
      </c>
      <c r="K3213" s="13">
        <v>1.01996E-4</v>
      </c>
      <c r="L3213" s="15">
        <v>845550.75</v>
      </c>
      <c r="M3213" s="29">
        <v>4887.58</v>
      </c>
      <c r="N3213" s="12">
        <v>133</v>
      </c>
      <c r="O3213" s="12">
        <v>157</v>
      </c>
      <c r="P3213" s="12">
        <v>229</v>
      </c>
      <c r="Q3213" s="12">
        <v>173</v>
      </c>
    </row>
    <row r="3214" spans="1:17" x14ac:dyDescent="0.3">
      <c r="A3214" s="33" t="s">
        <v>2670</v>
      </c>
      <c r="B3214" s="20" t="s">
        <v>55</v>
      </c>
      <c r="C3214" s="20" t="s">
        <v>56</v>
      </c>
      <c r="D3214" s="20" t="s">
        <v>56</v>
      </c>
      <c r="E3214" s="20" t="s">
        <v>56</v>
      </c>
      <c r="F3214" s="12"/>
      <c r="G3214" s="12">
        <v>0</v>
      </c>
      <c r="H3214" s="12" t="s">
        <v>2689</v>
      </c>
      <c r="I3214" s="29">
        <v>169669</v>
      </c>
      <c r="J3214" s="3">
        <v>365</v>
      </c>
      <c r="K3214" s="13">
        <v>5.2190000000000003E-6</v>
      </c>
      <c r="L3214" s="15">
        <v>43268.38</v>
      </c>
      <c r="M3214" s="29">
        <v>2704.27</v>
      </c>
      <c r="N3214" s="12">
        <v>14</v>
      </c>
      <c r="O3214" s="12">
        <v>20</v>
      </c>
      <c r="P3214" s="12">
        <v>13</v>
      </c>
      <c r="Q3214" s="12">
        <v>16</v>
      </c>
    </row>
    <row r="3215" spans="1:17" x14ac:dyDescent="0.3">
      <c r="A3215" s="33" t="s">
        <v>2671</v>
      </c>
      <c r="B3215" s="20" t="s">
        <v>56</v>
      </c>
      <c r="C3215" s="20" t="s">
        <v>56</v>
      </c>
      <c r="D3215" s="20" t="s">
        <v>56</v>
      </c>
      <c r="E3215" s="20" t="s">
        <v>56</v>
      </c>
      <c r="F3215" s="12"/>
      <c r="G3215" s="12"/>
      <c r="H3215" s="12" t="s">
        <v>2689</v>
      </c>
      <c r="I3215" s="29">
        <v>10146176</v>
      </c>
      <c r="J3215" s="3">
        <v>365</v>
      </c>
      <c r="K3215" s="13">
        <v>3.1211500000000002E-4</v>
      </c>
      <c r="L3215" s="15" t="s">
        <v>2689</v>
      </c>
      <c r="M3215" s="29" t="s">
        <v>2689</v>
      </c>
      <c r="N3215" s="12" t="s">
        <v>2689</v>
      </c>
      <c r="O3215" s="12" t="s">
        <v>2689</v>
      </c>
      <c r="P3215" s="12" t="s">
        <v>2689</v>
      </c>
      <c r="Q3215" s="12" t="s">
        <v>2689</v>
      </c>
    </row>
    <row r="3216" spans="1:17" x14ac:dyDescent="0.3">
      <c r="A3216" s="33" t="s">
        <v>2672</v>
      </c>
      <c r="B3216" s="20" t="s">
        <v>56</v>
      </c>
      <c r="C3216" s="20" t="s">
        <v>56</v>
      </c>
      <c r="D3216" s="20" t="s">
        <v>56</v>
      </c>
      <c r="E3216" s="20" t="s">
        <v>56</v>
      </c>
      <c r="F3216" s="12"/>
      <c r="G3216" s="12"/>
      <c r="H3216" s="12" t="s">
        <v>2689</v>
      </c>
      <c r="I3216" s="29">
        <v>0</v>
      </c>
      <c r="J3216" s="3">
        <v>365</v>
      </c>
      <c r="K3216" s="13">
        <v>0</v>
      </c>
      <c r="L3216" s="15" t="s">
        <v>2689</v>
      </c>
      <c r="M3216" s="29" t="s">
        <v>2689</v>
      </c>
      <c r="N3216" s="12" t="s">
        <v>2689</v>
      </c>
      <c r="O3216" s="12" t="s">
        <v>2689</v>
      </c>
      <c r="P3216" s="12" t="s">
        <v>2689</v>
      </c>
      <c r="Q3216" s="12" t="s">
        <v>2689</v>
      </c>
    </row>
    <row r="3217" spans="1:17" x14ac:dyDescent="0.3">
      <c r="A3217" s="33" t="s">
        <v>2673</v>
      </c>
      <c r="B3217" s="20" t="s">
        <v>55</v>
      </c>
      <c r="C3217" s="20" t="s">
        <v>56</v>
      </c>
      <c r="D3217" s="20" t="s">
        <v>56</v>
      </c>
      <c r="E3217" s="20" t="s">
        <v>56</v>
      </c>
      <c r="F3217" s="12"/>
      <c r="G3217" s="12">
        <v>0</v>
      </c>
      <c r="H3217" s="12" t="s">
        <v>2689</v>
      </c>
      <c r="I3217" s="29">
        <v>8986277</v>
      </c>
      <c r="J3217" s="3">
        <v>365</v>
      </c>
      <c r="K3217" s="13">
        <v>2.7643500000000001E-4</v>
      </c>
      <c r="L3217" s="15">
        <v>2291648.06</v>
      </c>
      <c r="M3217" s="29">
        <v>3297.34</v>
      </c>
      <c r="N3217" s="12">
        <v>449</v>
      </c>
      <c r="O3217" s="12">
        <v>728</v>
      </c>
      <c r="P3217" s="12">
        <v>907</v>
      </c>
      <c r="Q3217" s="12">
        <v>695</v>
      </c>
    </row>
    <row r="3218" spans="1:17" x14ac:dyDescent="0.3">
      <c r="A3218" s="33" t="s">
        <v>2674</v>
      </c>
      <c r="B3218" s="20" t="s">
        <v>55</v>
      </c>
      <c r="C3218" s="20" t="s">
        <v>56</v>
      </c>
      <c r="D3218" s="20" t="s">
        <v>56</v>
      </c>
      <c r="E3218" s="20" t="s">
        <v>56</v>
      </c>
      <c r="F3218" s="12"/>
      <c r="G3218" s="12">
        <v>0</v>
      </c>
      <c r="H3218" s="12" t="s">
        <v>2689</v>
      </c>
      <c r="I3218" s="29">
        <v>7997848</v>
      </c>
      <c r="J3218" s="3">
        <v>365</v>
      </c>
      <c r="K3218" s="13">
        <v>2.4602899999999999E-4</v>
      </c>
      <c r="L3218" s="15">
        <v>2039582.45</v>
      </c>
      <c r="M3218" s="29">
        <v>3534.8</v>
      </c>
      <c r="N3218" s="12">
        <v>387</v>
      </c>
      <c r="O3218" s="12">
        <v>588</v>
      </c>
      <c r="P3218" s="12">
        <v>756</v>
      </c>
      <c r="Q3218" s="12">
        <v>577</v>
      </c>
    </row>
    <row r="3219" spans="1:17" x14ac:dyDescent="0.3">
      <c r="A3219" s="33" t="s">
        <v>2675</v>
      </c>
      <c r="B3219" s="20" t="s">
        <v>56</v>
      </c>
      <c r="C3219" s="20" t="s">
        <v>56</v>
      </c>
      <c r="D3219" s="20" t="s">
        <v>56</v>
      </c>
      <c r="E3219" s="20" t="s">
        <v>56</v>
      </c>
      <c r="F3219" s="12"/>
      <c r="G3219" s="12"/>
      <c r="H3219" s="12" t="s">
        <v>2689</v>
      </c>
      <c r="I3219" s="29">
        <v>1283608</v>
      </c>
      <c r="J3219" s="3">
        <v>365</v>
      </c>
      <c r="K3219" s="13">
        <v>3.9486000000000001E-5</v>
      </c>
      <c r="L3219" s="15" t="s">
        <v>2689</v>
      </c>
      <c r="M3219" s="29" t="s">
        <v>2689</v>
      </c>
      <c r="N3219" s="12" t="s">
        <v>2689</v>
      </c>
      <c r="O3219" s="12" t="s">
        <v>2689</v>
      </c>
      <c r="P3219" s="12" t="s">
        <v>2689</v>
      </c>
      <c r="Q3219" s="12" t="s">
        <v>2689</v>
      </c>
    </row>
    <row r="3220" spans="1:17" x14ac:dyDescent="0.3">
      <c r="A3220" s="33" t="s">
        <v>2676</v>
      </c>
      <c r="B3220" s="20" t="s">
        <v>55</v>
      </c>
      <c r="C3220" s="20" t="s">
        <v>56</v>
      </c>
      <c r="D3220" s="20" t="s">
        <v>56</v>
      </c>
      <c r="E3220" s="20" t="s">
        <v>56</v>
      </c>
      <c r="F3220" s="12"/>
      <c r="G3220" s="12">
        <v>0</v>
      </c>
      <c r="H3220" s="12" t="s">
        <v>2689</v>
      </c>
      <c r="I3220" s="29">
        <v>10501690</v>
      </c>
      <c r="J3220" s="3">
        <v>365</v>
      </c>
      <c r="K3220" s="13">
        <v>3.23052E-4</v>
      </c>
      <c r="L3220" s="15">
        <v>2678103.23</v>
      </c>
      <c r="M3220" s="29">
        <v>2349.21</v>
      </c>
      <c r="N3220" s="12">
        <v>1198</v>
      </c>
      <c r="O3220" s="12">
        <v>1156</v>
      </c>
      <c r="P3220" s="12">
        <v>1067</v>
      </c>
      <c r="Q3220" s="12">
        <v>1140</v>
      </c>
    </row>
    <row r="3221" spans="1:17" x14ac:dyDescent="0.3">
      <c r="A3221" s="33" t="s">
        <v>2677</v>
      </c>
      <c r="B3221" s="20" t="s">
        <v>56</v>
      </c>
      <c r="C3221" s="20" t="s">
        <v>56</v>
      </c>
      <c r="D3221" s="20" t="s">
        <v>56</v>
      </c>
      <c r="E3221" s="20" t="s">
        <v>56</v>
      </c>
      <c r="F3221" s="12"/>
      <c r="G3221" s="12"/>
      <c r="H3221" s="12" t="s">
        <v>2689</v>
      </c>
      <c r="I3221" s="29">
        <v>0</v>
      </c>
      <c r="J3221" s="3">
        <v>365</v>
      </c>
      <c r="K3221" s="13">
        <v>0</v>
      </c>
      <c r="L3221" s="15" t="s">
        <v>2689</v>
      </c>
      <c r="M3221" s="29" t="s">
        <v>2689</v>
      </c>
      <c r="N3221" s="12" t="s">
        <v>2689</v>
      </c>
      <c r="O3221" s="12" t="s">
        <v>2689</v>
      </c>
      <c r="P3221" s="12" t="s">
        <v>2689</v>
      </c>
      <c r="Q3221" s="12" t="s">
        <v>2689</v>
      </c>
    </row>
    <row r="3222" spans="1:17" x14ac:dyDescent="0.3">
      <c r="A3222" s="33" t="s">
        <v>2678</v>
      </c>
      <c r="B3222" s="20" t="s">
        <v>56</v>
      </c>
      <c r="C3222" s="20" t="s">
        <v>56</v>
      </c>
      <c r="D3222" s="20" t="s">
        <v>56</v>
      </c>
      <c r="E3222" s="20" t="s">
        <v>56</v>
      </c>
      <c r="F3222" s="12"/>
      <c r="G3222" s="12"/>
      <c r="H3222" s="12" t="s">
        <v>2689</v>
      </c>
      <c r="I3222" s="29">
        <v>0</v>
      </c>
      <c r="J3222" s="3">
        <v>365</v>
      </c>
      <c r="K3222" s="13">
        <v>0</v>
      </c>
      <c r="L3222" s="15" t="s">
        <v>2689</v>
      </c>
      <c r="M3222" s="29" t="s">
        <v>2689</v>
      </c>
      <c r="N3222" s="12" t="s">
        <v>2689</v>
      </c>
      <c r="O3222" s="12" t="s">
        <v>2689</v>
      </c>
      <c r="P3222" s="12" t="s">
        <v>2689</v>
      </c>
      <c r="Q3222" s="12" t="s">
        <v>2689</v>
      </c>
    </row>
    <row r="3223" spans="1:17" x14ac:dyDescent="0.3">
      <c r="A3223" s="33" t="s">
        <v>2679</v>
      </c>
      <c r="B3223" s="20" t="s">
        <v>56</v>
      </c>
      <c r="C3223" s="20" t="s">
        <v>56</v>
      </c>
      <c r="D3223" s="20" t="s">
        <v>56</v>
      </c>
      <c r="E3223" s="20" t="s">
        <v>56</v>
      </c>
      <c r="F3223" s="12"/>
      <c r="G3223" s="12"/>
      <c r="H3223" s="12" t="s">
        <v>2689</v>
      </c>
      <c r="I3223" s="29">
        <v>0</v>
      </c>
      <c r="J3223" s="3">
        <v>365</v>
      </c>
      <c r="K3223" s="13">
        <v>0</v>
      </c>
      <c r="L3223" s="15" t="s">
        <v>2689</v>
      </c>
      <c r="M3223" s="29" t="s">
        <v>2689</v>
      </c>
      <c r="N3223" s="12" t="s">
        <v>2689</v>
      </c>
      <c r="O3223" s="12" t="s">
        <v>2689</v>
      </c>
      <c r="P3223" s="12" t="s">
        <v>2689</v>
      </c>
      <c r="Q3223" s="12" t="s">
        <v>2689</v>
      </c>
    </row>
    <row r="3224" spans="1:17" x14ac:dyDescent="0.3">
      <c r="A3224" s="33" t="s">
        <v>2680</v>
      </c>
      <c r="B3224" s="20" t="s">
        <v>56</v>
      </c>
      <c r="C3224" s="20" t="s">
        <v>56</v>
      </c>
      <c r="D3224" s="20" t="s">
        <v>56</v>
      </c>
      <c r="E3224" s="20" t="s">
        <v>56</v>
      </c>
      <c r="F3224" s="12"/>
      <c r="G3224" s="12"/>
      <c r="H3224" s="12" t="s">
        <v>2689</v>
      </c>
      <c r="I3224" s="29">
        <v>4276269</v>
      </c>
      <c r="J3224" s="3">
        <v>365</v>
      </c>
      <c r="K3224" s="13">
        <v>1.3154599999999999E-4</v>
      </c>
      <c r="L3224" s="15" t="s">
        <v>2689</v>
      </c>
      <c r="M3224" s="29" t="s">
        <v>2689</v>
      </c>
      <c r="N3224" s="12" t="s">
        <v>2689</v>
      </c>
      <c r="O3224" s="12" t="s">
        <v>2689</v>
      </c>
      <c r="P3224" s="12" t="s">
        <v>2689</v>
      </c>
      <c r="Q3224" s="12" t="s">
        <v>2689</v>
      </c>
    </row>
    <row r="3225" spans="1:17" x14ac:dyDescent="0.3">
      <c r="A3225" s="33" t="s">
        <v>2681</v>
      </c>
      <c r="B3225" s="20" t="s">
        <v>56</v>
      </c>
      <c r="C3225" s="20" t="s">
        <v>56</v>
      </c>
      <c r="D3225" s="20" t="s">
        <v>56</v>
      </c>
      <c r="E3225" s="20" t="s">
        <v>56</v>
      </c>
      <c r="F3225" s="12"/>
      <c r="G3225" s="12"/>
      <c r="H3225" s="12" t="s">
        <v>2689</v>
      </c>
      <c r="I3225" s="29">
        <v>12617739</v>
      </c>
      <c r="J3225" s="3">
        <v>365</v>
      </c>
      <c r="K3225" s="13">
        <v>3.88145E-4</v>
      </c>
      <c r="L3225" s="15" t="s">
        <v>2689</v>
      </c>
      <c r="M3225" s="29" t="s">
        <v>2689</v>
      </c>
      <c r="N3225" s="12" t="s">
        <v>2689</v>
      </c>
      <c r="O3225" s="12" t="s">
        <v>2689</v>
      </c>
      <c r="P3225" s="12" t="s">
        <v>2689</v>
      </c>
      <c r="Q3225" s="12" t="s">
        <v>2689</v>
      </c>
    </row>
    <row r="3226" spans="1:17" x14ac:dyDescent="0.3">
      <c r="A3226" s="33" t="s">
        <v>2682</v>
      </c>
      <c r="B3226" s="20" t="s">
        <v>55</v>
      </c>
      <c r="C3226" s="20" t="s">
        <v>56</v>
      </c>
      <c r="D3226" s="20" t="s">
        <v>56</v>
      </c>
      <c r="E3226" s="20" t="s">
        <v>56</v>
      </c>
      <c r="F3226" s="12"/>
      <c r="G3226" s="12">
        <v>0</v>
      </c>
      <c r="H3226" s="12" t="s">
        <v>2689</v>
      </c>
      <c r="I3226" s="29">
        <v>5354198.3099999996</v>
      </c>
      <c r="J3226" s="3">
        <v>329</v>
      </c>
      <c r="K3226" s="13">
        <v>1.6470499999999999E-4</v>
      </c>
      <c r="L3226" s="15">
        <v>1365408.41</v>
      </c>
      <c r="M3226" s="29">
        <v>1301.6300000000001</v>
      </c>
      <c r="N3226" s="12">
        <v>534</v>
      </c>
      <c r="O3226" s="12">
        <v>1195</v>
      </c>
      <c r="P3226" s="12">
        <v>1419</v>
      </c>
      <c r="Q3226" s="12">
        <v>1049</v>
      </c>
    </row>
    <row r="3227" spans="1:17" x14ac:dyDescent="0.3">
      <c r="A3227" s="33" t="s">
        <v>2683</v>
      </c>
      <c r="B3227" s="20" t="s">
        <v>56</v>
      </c>
      <c r="C3227" s="20" t="s">
        <v>56</v>
      </c>
      <c r="D3227" s="20" t="s">
        <v>56</v>
      </c>
      <c r="E3227" s="20" t="s">
        <v>56</v>
      </c>
      <c r="F3227" s="12"/>
      <c r="G3227" s="12"/>
      <c r="H3227" s="12" t="s">
        <v>2689</v>
      </c>
      <c r="I3227" s="29">
        <v>141173.89000000001</v>
      </c>
      <c r="J3227" s="3">
        <v>207</v>
      </c>
      <c r="K3227" s="13">
        <v>4.3429999999999998E-6</v>
      </c>
      <c r="L3227" s="15" t="s">
        <v>2689</v>
      </c>
      <c r="M3227" s="29" t="s">
        <v>2689</v>
      </c>
      <c r="N3227" s="12" t="s">
        <v>2689</v>
      </c>
      <c r="O3227" s="12" t="s">
        <v>2689</v>
      </c>
      <c r="P3227" s="12" t="s">
        <v>2689</v>
      </c>
      <c r="Q3227" s="12" t="s">
        <v>2689</v>
      </c>
    </row>
    <row r="3228" spans="1:17" x14ac:dyDescent="0.3">
      <c r="A3228" s="33" t="s">
        <v>2684</v>
      </c>
      <c r="B3228" s="20" t="s">
        <v>56</v>
      </c>
      <c r="C3228" s="20" t="s">
        <v>56</v>
      </c>
      <c r="D3228" s="20" t="s">
        <v>56</v>
      </c>
      <c r="E3228" s="20" t="s">
        <v>56</v>
      </c>
      <c r="F3228" s="12"/>
      <c r="G3228" s="12"/>
      <c r="H3228" s="12" t="s">
        <v>2689</v>
      </c>
      <c r="I3228" s="29">
        <v>4991676.5199999996</v>
      </c>
      <c r="J3228" s="3">
        <v>161</v>
      </c>
      <c r="K3228" s="13">
        <v>1.5355300000000001E-4</v>
      </c>
      <c r="L3228" s="15" t="s">
        <v>2689</v>
      </c>
      <c r="M3228" s="29" t="s">
        <v>2689</v>
      </c>
      <c r="N3228" s="12" t="s">
        <v>2689</v>
      </c>
      <c r="O3228" s="12" t="s">
        <v>2689</v>
      </c>
      <c r="P3228" s="12" t="s">
        <v>2689</v>
      </c>
      <c r="Q3228" s="12" t="s">
        <v>2689</v>
      </c>
    </row>
    <row r="3229" spans="1:17" x14ac:dyDescent="0.3">
      <c r="A3229" s="33" t="s">
        <v>2685</v>
      </c>
      <c r="B3229" s="20" t="s">
        <v>56</v>
      </c>
      <c r="C3229" s="20" t="s">
        <v>56</v>
      </c>
      <c r="D3229" s="20" t="s">
        <v>56</v>
      </c>
      <c r="E3229" s="20" t="s">
        <v>55</v>
      </c>
      <c r="F3229" s="12"/>
      <c r="G3229" s="12"/>
      <c r="H3229" s="12" t="s">
        <v>2689</v>
      </c>
      <c r="I3229" s="29"/>
      <c r="J3229" s="3"/>
      <c r="K3229" s="13" t="s">
        <v>2689</v>
      </c>
      <c r="L3229" s="15" t="s">
        <v>2689</v>
      </c>
      <c r="M3229" s="29" t="s">
        <v>2689</v>
      </c>
      <c r="N3229" s="12" t="s">
        <v>2689</v>
      </c>
      <c r="O3229" s="12" t="s">
        <v>2689</v>
      </c>
      <c r="P3229" s="12" t="s">
        <v>2689</v>
      </c>
      <c r="Q3229" s="12" t="s">
        <v>2689</v>
      </c>
    </row>
    <row r="3230" spans="1:17" x14ac:dyDescent="0.3">
      <c r="A3230" s="33" t="s">
        <v>2686</v>
      </c>
      <c r="B3230" s="20" t="s">
        <v>56</v>
      </c>
      <c r="C3230" s="20" t="s">
        <v>56</v>
      </c>
      <c r="D3230" s="20" t="s">
        <v>56</v>
      </c>
      <c r="E3230" s="20" t="s">
        <v>55</v>
      </c>
      <c r="F3230" s="12"/>
      <c r="G3230" s="12"/>
      <c r="H3230" s="12" t="s">
        <v>2689</v>
      </c>
      <c r="I3230" s="29"/>
      <c r="J3230" s="3"/>
      <c r="K3230" s="13" t="s">
        <v>2689</v>
      </c>
      <c r="L3230" s="15" t="s">
        <v>2689</v>
      </c>
      <c r="M3230" s="29" t="s">
        <v>2689</v>
      </c>
      <c r="N3230" s="12" t="s">
        <v>2689</v>
      </c>
      <c r="O3230" s="12" t="s">
        <v>2689</v>
      </c>
      <c r="P3230" s="12" t="s">
        <v>2689</v>
      </c>
      <c r="Q3230" s="12" t="s">
        <v>2689</v>
      </c>
    </row>
    <row r="3231" spans="1:17" x14ac:dyDescent="0.3">
      <c r="A3231" s="33" t="s">
        <v>2687</v>
      </c>
      <c r="B3231" s="20" t="s">
        <v>56</v>
      </c>
      <c r="C3231" s="20" t="s">
        <v>56</v>
      </c>
      <c r="D3231" s="20" t="s">
        <v>56</v>
      </c>
      <c r="E3231" s="20" t="s">
        <v>55</v>
      </c>
      <c r="F3231" s="12"/>
      <c r="G3231" s="12"/>
      <c r="H3231" s="12" t="s">
        <v>2689</v>
      </c>
      <c r="I3231" s="29"/>
      <c r="J3231" s="3"/>
      <c r="K3231" s="13" t="s">
        <v>2689</v>
      </c>
      <c r="L3231" s="15" t="s">
        <v>2689</v>
      </c>
      <c r="M3231" s="29" t="s">
        <v>2689</v>
      </c>
      <c r="N3231" s="12" t="s">
        <v>2689</v>
      </c>
      <c r="O3231" s="12" t="s">
        <v>2689</v>
      </c>
      <c r="P3231" s="12" t="s">
        <v>2689</v>
      </c>
      <c r="Q3231" s="12" t="s">
        <v>2689</v>
      </c>
    </row>
    <row r="3232" spans="1:17" x14ac:dyDescent="0.3">
      <c r="A3232" s="33" t="s">
        <v>2688</v>
      </c>
      <c r="B3232" s="20" t="s">
        <v>56</v>
      </c>
      <c r="C3232" s="20" t="s">
        <v>56</v>
      </c>
      <c r="D3232" s="20" t="s">
        <v>56</v>
      </c>
      <c r="E3232" s="20" t="s">
        <v>55</v>
      </c>
      <c r="F3232" s="12"/>
      <c r="G3232" s="12"/>
      <c r="H3232" s="12" t="s">
        <v>2689</v>
      </c>
      <c r="I3232" s="29"/>
      <c r="J3232" s="3"/>
      <c r="K3232" s="13" t="s">
        <v>2689</v>
      </c>
      <c r="L3232" s="15" t="s">
        <v>2689</v>
      </c>
      <c r="M3232" s="29" t="s">
        <v>2689</v>
      </c>
      <c r="N3232" s="12" t="s">
        <v>2689</v>
      </c>
      <c r="O3232" s="12" t="s">
        <v>2689</v>
      </c>
      <c r="P3232" s="12" t="s">
        <v>2689</v>
      </c>
      <c r="Q3232" s="12" t="s">
        <v>2689</v>
      </c>
    </row>
    <row r="3233" spans="1:17" x14ac:dyDescent="0.3">
      <c r="A3233" s="33" t="s">
        <v>3376</v>
      </c>
      <c r="B3233" s="20" t="s">
        <v>56</v>
      </c>
      <c r="C3233" s="20" t="s">
        <v>56</v>
      </c>
      <c r="D3233" s="20" t="s">
        <v>56</v>
      </c>
      <c r="E3233" s="20" t="s">
        <v>55</v>
      </c>
      <c r="F3233" s="12"/>
      <c r="G3233" s="12"/>
      <c r="H3233" s="12" t="s">
        <v>2689</v>
      </c>
      <c r="I3233" s="29"/>
      <c r="J3233" s="3"/>
      <c r="K3233" s="13" t="s">
        <v>2689</v>
      </c>
      <c r="L3233" s="15" t="s">
        <v>2689</v>
      </c>
      <c r="M3233" s="29" t="s">
        <v>2689</v>
      </c>
      <c r="N3233" s="12" t="s">
        <v>2689</v>
      </c>
      <c r="O3233" s="12" t="s">
        <v>2689</v>
      </c>
      <c r="P3233" s="12" t="s">
        <v>2689</v>
      </c>
      <c r="Q3233" s="12" t="s">
        <v>2689</v>
      </c>
    </row>
    <row r="3234" spans="1:17" x14ac:dyDescent="0.3">
      <c r="A3234" s="33" t="s">
        <v>3377</v>
      </c>
      <c r="B3234" s="20" t="s">
        <v>56</v>
      </c>
      <c r="C3234" s="20" t="s">
        <v>56</v>
      </c>
      <c r="D3234" s="20" t="s">
        <v>56</v>
      </c>
      <c r="E3234" s="20" t="s">
        <v>55</v>
      </c>
      <c r="F3234" s="12"/>
      <c r="G3234" s="12"/>
      <c r="H3234" s="12" t="s">
        <v>2689</v>
      </c>
      <c r="I3234" s="29"/>
      <c r="J3234" s="3"/>
      <c r="K3234" s="13" t="s">
        <v>2689</v>
      </c>
      <c r="L3234" s="15" t="s">
        <v>2689</v>
      </c>
      <c r="M3234" s="29" t="s">
        <v>2689</v>
      </c>
      <c r="N3234" s="12" t="s">
        <v>2689</v>
      </c>
      <c r="O3234" s="12" t="s">
        <v>2689</v>
      </c>
      <c r="P3234" s="12" t="s">
        <v>2689</v>
      </c>
      <c r="Q3234" s="12" t="s">
        <v>2689</v>
      </c>
    </row>
    <row r="3235" spans="1:17" x14ac:dyDescent="0.3">
      <c r="A3235" s="33" t="s">
        <v>3378</v>
      </c>
      <c r="B3235" s="20" t="s">
        <v>56</v>
      </c>
      <c r="C3235" s="20" t="s">
        <v>56</v>
      </c>
      <c r="D3235" s="20" t="s">
        <v>56</v>
      </c>
      <c r="E3235" s="20" t="s">
        <v>55</v>
      </c>
      <c r="F3235" s="12"/>
      <c r="G3235" s="12"/>
      <c r="H3235" s="12" t="s">
        <v>2689</v>
      </c>
      <c r="I3235" s="29"/>
      <c r="J3235" s="3"/>
      <c r="K3235" s="13" t="s">
        <v>2689</v>
      </c>
      <c r="L3235" s="15" t="s">
        <v>2689</v>
      </c>
      <c r="M3235" s="29" t="s">
        <v>2689</v>
      </c>
      <c r="N3235" s="12" t="s">
        <v>2689</v>
      </c>
      <c r="O3235" s="12" t="s">
        <v>2689</v>
      </c>
      <c r="P3235" s="12" t="s">
        <v>2689</v>
      </c>
      <c r="Q3235" s="12" t="s">
        <v>2689</v>
      </c>
    </row>
    <row r="3236" spans="1:17" x14ac:dyDescent="0.3">
      <c r="A3236" s="33" t="s">
        <v>3379</v>
      </c>
      <c r="B3236" s="20" t="s">
        <v>56</v>
      </c>
      <c r="C3236" s="20" t="s">
        <v>56</v>
      </c>
      <c r="D3236" s="20" t="s">
        <v>56</v>
      </c>
      <c r="E3236" s="20" t="s">
        <v>55</v>
      </c>
      <c r="F3236" s="12"/>
      <c r="G3236" s="12"/>
      <c r="H3236" s="12" t="s">
        <v>2689</v>
      </c>
      <c r="I3236" s="29"/>
      <c r="J3236" s="3"/>
      <c r="K3236" s="13" t="s">
        <v>2689</v>
      </c>
      <c r="L3236" s="15" t="s">
        <v>2689</v>
      </c>
      <c r="M3236" s="29" t="s">
        <v>2689</v>
      </c>
      <c r="N3236" s="12" t="s">
        <v>2689</v>
      </c>
      <c r="O3236" s="12" t="s">
        <v>2689</v>
      </c>
      <c r="P3236" s="12" t="s">
        <v>2689</v>
      </c>
      <c r="Q3236" s="12" t="s">
        <v>2689</v>
      </c>
    </row>
    <row r="3237" spans="1:17" x14ac:dyDescent="0.3">
      <c r="A3237" s="33" t="s">
        <v>3380</v>
      </c>
      <c r="B3237" s="20" t="s">
        <v>56</v>
      </c>
      <c r="C3237" s="20" t="s">
        <v>56</v>
      </c>
      <c r="D3237" s="20" t="s">
        <v>56</v>
      </c>
      <c r="E3237" s="20" t="s">
        <v>55</v>
      </c>
      <c r="F3237" s="12"/>
      <c r="G3237" s="12"/>
      <c r="H3237" s="12" t="s">
        <v>2689</v>
      </c>
      <c r="I3237" s="29"/>
      <c r="J3237" s="3"/>
      <c r="K3237" s="13" t="s">
        <v>2689</v>
      </c>
      <c r="L3237" s="15" t="s">
        <v>2689</v>
      </c>
      <c r="M3237" s="29" t="s">
        <v>2689</v>
      </c>
      <c r="N3237" s="12" t="s">
        <v>2689</v>
      </c>
      <c r="O3237" s="12" t="s">
        <v>2689</v>
      </c>
      <c r="P3237" s="12" t="s">
        <v>2689</v>
      </c>
      <c r="Q3237" s="12" t="s">
        <v>2689</v>
      </c>
    </row>
    <row r="3238" spans="1:17" x14ac:dyDescent="0.3">
      <c r="A3238" s="33" t="s">
        <v>3381</v>
      </c>
      <c r="B3238" s="20" t="s">
        <v>56</v>
      </c>
      <c r="C3238" s="20" t="s">
        <v>56</v>
      </c>
      <c r="D3238" s="20" t="s">
        <v>56</v>
      </c>
      <c r="E3238" s="20" t="s">
        <v>55</v>
      </c>
      <c r="F3238" s="12"/>
      <c r="G3238" s="12"/>
      <c r="H3238" s="12" t="s">
        <v>2689</v>
      </c>
      <c r="I3238" s="29"/>
      <c r="J3238" s="3"/>
      <c r="K3238" s="13" t="s">
        <v>2689</v>
      </c>
      <c r="L3238" s="15" t="s">
        <v>2689</v>
      </c>
      <c r="M3238" s="29" t="s">
        <v>2689</v>
      </c>
      <c r="N3238" s="12" t="s">
        <v>2689</v>
      </c>
      <c r="O3238" s="12" t="s">
        <v>2689</v>
      </c>
      <c r="P3238" s="12" t="s">
        <v>2689</v>
      </c>
      <c r="Q3238" s="12" t="s">
        <v>2689</v>
      </c>
    </row>
    <row r="3239" spans="1:17" x14ac:dyDescent="0.3">
      <c r="A3239" s="33" t="s">
        <v>3382</v>
      </c>
      <c r="B3239" s="20" t="s">
        <v>56</v>
      </c>
      <c r="C3239" s="20" t="s">
        <v>56</v>
      </c>
      <c r="D3239" s="20" t="s">
        <v>56</v>
      </c>
      <c r="E3239" s="20" t="s">
        <v>55</v>
      </c>
      <c r="F3239" s="12"/>
      <c r="G3239" s="12"/>
      <c r="H3239" s="12" t="s">
        <v>2689</v>
      </c>
      <c r="I3239" s="29"/>
      <c r="J3239" s="3"/>
      <c r="K3239" s="13" t="s">
        <v>2689</v>
      </c>
      <c r="L3239" s="15" t="s">
        <v>2689</v>
      </c>
      <c r="M3239" s="29" t="s">
        <v>2689</v>
      </c>
      <c r="N3239" s="12" t="s">
        <v>2689</v>
      </c>
      <c r="O3239" s="12" t="s">
        <v>2689</v>
      </c>
      <c r="P3239" s="12" t="s">
        <v>2689</v>
      </c>
      <c r="Q3239" s="12" t="s">
        <v>2689</v>
      </c>
    </row>
    <row r="3240" spans="1:17" x14ac:dyDescent="0.3">
      <c r="A3240" s="33" t="s">
        <v>3383</v>
      </c>
      <c r="B3240" s="20" t="s">
        <v>56</v>
      </c>
      <c r="C3240" s="20" t="s">
        <v>56</v>
      </c>
      <c r="D3240" s="20" t="s">
        <v>56</v>
      </c>
      <c r="E3240" s="20" t="s">
        <v>55</v>
      </c>
      <c r="F3240" s="36"/>
      <c r="G3240" s="36"/>
      <c r="H3240" s="12" t="s">
        <v>2689</v>
      </c>
      <c r="I3240" s="29"/>
      <c r="J3240" s="3"/>
      <c r="K3240" s="13" t="s">
        <v>2689</v>
      </c>
      <c r="L3240" s="15" t="s">
        <v>2689</v>
      </c>
      <c r="M3240" s="29" t="s">
        <v>2689</v>
      </c>
      <c r="N3240" s="12" t="s">
        <v>2689</v>
      </c>
      <c r="O3240" s="12" t="s">
        <v>2689</v>
      </c>
      <c r="P3240" s="12" t="s">
        <v>2689</v>
      </c>
      <c r="Q3240" s="12" t="s">
        <v>2689</v>
      </c>
    </row>
    <row r="3241" spans="1:17" x14ac:dyDescent="0.3">
      <c r="A3241" s="33" t="s">
        <v>3384</v>
      </c>
      <c r="B3241" s="20" t="s">
        <v>56</v>
      </c>
      <c r="C3241" s="20" t="s">
        <v>56</v>
      </c>
      <c r="D3241" s="20" t="s">
        <v>56</v>
      </c>
      <c r="E3241" s="20" t="s">
        <v>55</v>
      </c>
      <c r="F3241" s="36"/>
      <c r="G3241" s="36"/>
      <c r="H3241" s="12" t="s">
        <v>2689</v>
      </c>
      <c r="I3241" s="29"/>
      <c r="J3241" s="3"/>
      <c r="K3241" s="13" t="s">
        <v>2689</v>
      </c>
      <c r="L3241" s="15" t="s">
        <v>2689</v>
      </c>
      <c r="M3241" s="29" t="s">
        <v>2689</v>
      </c>
      <c r="N3241" s="12" t="s">
        <v>2689</v>
      </c>
      <c r="O3241" s="12" t="s">
        <v>2689</v>
      </c>
      <c r="P3241" s="12" t="s">
        <v>2689</v>
      </c>
      <c r="Q3241" s="12" t="s">
        <v>2689</v>
      </c>
    </row>
    <row r="3242" spans="1:17" x14ac:dyDescent="0.3">
      <c r="H3242" s="58"/>
      <c r="J3242" s="59"/>
      <c r="K3242" s="60"/>
      <c r="L3242" s="61"/>
      <c r="M3242" s="30"/>
      <c r="N3242" s="58"/>
      <c r="O3242" s="58"/>
      <c r="P3242" s="58"/>
      <c r="Q3242" s="58"/>
    </row>
  </sheetData>
  <mergeCells count="1">
    <mergeCell ref="A1:Q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5"/>
  <sheetViews>
    <sheetView workbookViewId="0">
      <selection activeCell="F9" sqref="F9"/>
    </sheetView>
  </sheetViews>
  <sheetFormatPr defaultRowHeight="14.4" x14ac:dyDescent="0.3"/>
  <cols>
    <col min="1" max="6" width="12.33203125" style="17" customWidth="1"/>
    <col min="7" max="7" width="12.33203125" style="56" customWidth="1"/>
    <col min="8" max="8" width="12.33203125" style="2" customWidth="1"/>
    <col min="9" max="9" width="12.6640625" style="2" bestFit="1" customWidth="1"/>
    <col min="10" max="10" width="16.33203125" style="2" bestFit="1" customWidth="1"/>
    <col min="11" max="11" width="13.109375" style="2" customWidth="1"/>
    <col min="12" max="14" width="12.33203125" style="2" customWidth="1"/>
    <col min="15" max="15" width="13.6640625" style="26" customWidth="1"/>
    <col min="16" max="16" width="15.88671875" style="26" customWidth="1"/>
    <col min="17" max="19" width="13.88671875" style="2" bestFit="1" customWidth="1"/>
    <col min="20" max="20" width="14.88671875" style="2" bestFit="1" customWidth="1"/>
    <col min="21" max="21" width="15.88671875" style="26" customWidth="1"/>
  </cols>
  <sheetData>
    <row r="1" spans="1:21" ht="21" x14ac:dyDescent="0.4">
      <c r="A1" s="85" t="s">
        <v>3404</v>
      </c>
      <c r="B1" s="85"/>
      <c r="C1" s="85"/>
      <c r="D1" s="85"/>
      <c r="E1" s="85"/>
      <c r="F1" s="85"/>
      <c r="G1" s="85"/>
      <c r="H1" s="85"/>
      <c r="I1" s="85"/>
      <c r="J1" s="85"/>
      <c r="K1" s="85"/>
      <c r="L1" s="85"/>
      <c r="M1" s="85"/>
      <c r="N1" s="85"/>
      <c r="O1" s="85"/>
      <c r="P1" s="85"/>
      <c r="Q1" s="85"/>
      <c r="R1" s="85"/>
      <c r="S1" s="85"/>
      <c r="T1" s="85"/>
      <c r="U1" s="41"/>
    </row>
    <row r="2" spans="1:21" x14ac:dyDescent="0.3">
      <c r="A2" s="86" t="s">
        <v>3405</v>
      </c>
      <c r="B2" s="86"/>
      <c r="C2" s="86"/>
      <c r="D2" s="86"/>
      <c r="E2" s="86"/>
      <c r="F2" s="86"/>
      <c r="G2" s="86"/>
      <c r="H2" s="86"/>
      <c r="I2" s="86"/>
      <c r="J2" s="86"/>
      <c r="K2" s="86"/>
      <c r="L2" s="86"/>
      <c r="M2" s="86"/>
      <c r="N2" s="86"/>
      <c r="O2" s="86"/>
      <c r="P2" s="86"/>
      <c r="Q2" s="86"/>
      <c r="R2" s="86"/>
      <c r="S2" s="86"/>
      <c r="T2" s="86"/>
      <c r="U2" s="42"/>
    </row>
    <row r="3" spans="1:21" x14ac:dyDescent="0.3">
      <c r="A3" s="98" t="s">
        <v>3406</v>
      </c>
      <c r="B3" s="98"/>
      <c r="C3" s="98"/>
      <c r="D3" s="98"/>
      <c r="E3" s="98"/>
      <c r="F3" s="98"/>
      <c r="G3" s="98"/>
      <c r="H3" s="98"/>
      <c r="I3" s="98"/>
      <c r="J3" s="98"/>
      <c r="K3" s="98"/>
      <c r="L3" s="98"/>
      <c r="M3" s="98"/>
      <c r="N3" s="98"/>
      <c r="O3" s="98"/>
      <c r="P3" s="98"/>
      <c r="Q3" s="98"/>
      <c r="R3" s="98"/>
      <c r="S3" s="98"/>
      <c r="T3" s="98"/>
      <c r="U3" s="43"/>
    </row>
    <row r="4" spans="1:21" ht="80.25" customHeight="1" x14ac:dyDescent="0.3">
      <c r="A4" s="88" t="s">
        <v>3407</v>
      </c>
      <c r="B4" s="88"/>
      <c r="C4" s="88"/>
      <c r="D4" s="88"/>
      <c r="E4" s="88"/>
      <c r="F4" s="88"/>
      <c r="G4" s="88"/>
      <c r="H4" s="88"/>
      <c r="I4" s="88"/>
      <c r="J4" s="88"/>
      <c r="K4" s="88"/>
      <c r="L4" s="88"/>
      <c r="M4" s="88"/>
      <c r="N4" s="88"/>
      <c r="O4" s="88"/>
      <c r="P4" s="88"/>
      <c r="Q4" s="88"/>
      <c r="R4" s="88"/>
      <c r="S4" s="88"/>
      <c r="T4" s="88"/>
      <c r="U4" s="43"/>
    </row>
    <row r="5" spans="1:21" ht="32.25" customHeight="1" x14ac:dyDescent="0.3">
      <c r="A5" s="18"/>
      <c r="B5" s="19"/>
      <c r="C5" s="44"/>
      <c r="D5" s="44"/>
      <c r="E5" s="44"/>
      <c r="F5" s="44"/>
      <c r="G5" s="64"/>
      <c r="H5" s="89" t="s">
        <v>39</v>
      </c>
      <c r="I5" s="90"/>
      <c r="J5" s="91"/>
      <c r="K5" s="92" t="s">
        <v>7</v>
      </c>
      <c r="L5" s="93"/>
      <c r="M5" s="93"/>
      <c r="N5" s="93"/>
      <c r="O5" s="93"/>
      <c r="P5" s="93"/>
      <c r="Q5" s="94"/>
      <c r="R5" s="95" t="s">
        <v>54</v>
      </c>
      <c r="S5" s="96"/>
      <c r="T5" s="97"/>
      <c r="U5"/>
    </row>
    <row r="6" spans="1:21" ht="86.4" x14ac:dyDescent="0.3">
      <c r="A6" s="4" t="s">
        <v>5</v>
      </c>
      <c r="B6" s="5" t="s">
        <v>6</v>
      </c>
      <c r="C6" s="45" t="s">
        <v>40</v>
      </c>
      <c r="D6" s="45" t="s">
        <v>3351</v>
      </c>
      <c r="E6" s="45" t="s">
        <v>3352</v>
      </c>
      <c r="F6" s="45" t="s">
        <v>41</v>
      </c>
      <c r="G6" s="65" t="s">
        <v>3353</v>
      </c>
      <c r="H6" s="46" t="s">
        <v>30</v>
      </c>
      <c r="I6" s="7" t="s">
        <v>42</v>
      </c>
      <c r="J6" s="47" t="s">
        <v>46</v>
      </c>
      <c r="K6" s="46" t="s">
        <v>3354</v>
      </c>
      <c r="L6" s="6" t="s">
        <v>2</v>
      </c>
      <c r="M6" s="6" t="s">
        <v>43</v>
      </c>
      <c r="N6" s="48" t="s">
        <v>42</v>
      </c>
      <c r="O6" s="7" t="s">
        <v>3355</v>
      </c>
      <c r="P6" s="27" t="s">
        <v>44</v>
      </c>
      <c r="Q6" s="27" t="s">
        <v>45</v>
      </c>
      <c r="R6" s="46" t="s">
        <v>2</v>
      </c>
      <c r="S6" s="7" t="s">
        <v>42</v>
      </c>
      <c r="T6" s="25" t="s">
        <v>52</v>
      </c>
      <c r="U6"/>
    </row>
    <row r="7" spans="1:21" x14ac:dyDescent="0.3">
      <c r="A7" s="33" t="s">
        <v>2704</v>
      </c>
      <c r="B7" s="37" t="s">
        <v>3337</v>
      </c>
      <c r="C7" s="49">
        <v>41671</v>
      </c>
      <c r="D7" s="49"/>
      <c r="E7" s="49"/>
      <c r="F7" s="49">
        <v>42644</v>
      </c>
      <c r="G7" s="49">
        <v>43008</v>
      </c>
      <c r="H7" s="50">
        <v>13187</v>
      </c>
      <c r="I7" s="12">
        <v>3024</v>
      </c>
      <c r="J7" s="51">
        <v>16461859</v>
      </c>
      <c r="K7" s="52">
        <v>1.6977</v>
      </c>
      <c r="L7" s="35">
        <v>1644</v>
      </c>
      <c r="M7" s="35">
        <v>2791</v>
      </c>
      <c r="N7" s="53"/>
      <c r="O7" s="54"/>
      <c r="P7" s="31"/>
      <c r="Q7" s="31"/>
      <c r="R7" s="50">
        <v>15978</v>
      </c>
      <c r="S7" s="36">
        <v>3024</v>
      </c>
      <c r="T7" s="31">
        <v>16461859</v>
      </c>
      <c r="U7"/>
    </row>
    <row r="8" spans="1:21" x14ac:dyDescent="0.3">
      <c r="A8" s="33" t="s">
        <v>2730</v>
      </c>
      <c r="B8" s="37" t="s">
        <v>3338</v>
      </c>
      <c r="C8" s="49">
        <v>41640</v>
      </c>
      <c r="D8" s="49"/>
      <c r="E8" s="49"/>
      <c r="F8" s="49">
        <v>42826</v>
      </c>
      <c r="G8" s="49">
        <v>43190</v>
      </c>
      <c r="H8" s="50">
        <v>9130</v>
      </c>
      <c r="I8" s="12">
        <v>2147</v>
      </c>
      <c r="J8" s="51">
        <v>11576749</v>
      </c>
      <c r="K8" s="52">
        <v>0.75339999999999996</v>
      </c>
      <c r="L8" s="35">
        <v>473</v>
      </c>
      <c r="M8" s="35">
        <v>356</v>
      </c>
      <c r="N8" s="53"/>
      <c r="O8" s="54"/>
      <c r="P8" s="31"/>
      <c r="Q8" s="31"/>
      <c r="R8" s="50">
        <v>9486</v>
      </c>
      <c r="S8" s="36">
        <v>2147</v>
      </c>
      <c r="T8" s="31">
        <v>11576749</v>
      </c>
      <c r="U8"/>
    </row>
    <row r="9" spans="1:21" x14ac:dyDescent="0.3">
      <c r="A9" s="33" t="s">
        <v>2785</v>
      </c>
      <c r="B9" s="37" t="s">
        <v>3339</v>
      </c>
      <c r="C9" s="49">
        <v>42583</v>
      </c>
      <c r="D9" s="49"/>
      <c r="E9" s="49"/>
      <c r="F9" s="49">
        <v>42736</v>
      </c>
      <c r="G9" s="49">
        <v>43100</v>
      </c>
      <c r="H9" s="50">
        <v>1403</v>
      </c>
      <c r="I9" s="12">
        <v>589</v>
      </c>
      <c r="J9" s="51">
        <v>10146969</v>
      </c>
      <c r="K9" s="52">
        <v>1</v>
      </c>
      <c r="L9" s="35">
        <v>4346</v>
      </c>
      <c r="M9" s="35">
        <v>4346</v>
      </c>
      <c r="N9" s="53"/>
      <c r="O9" s="54"/>
      <c r="P9" s="31"/>
      <c r="Q9" s="31"/>
      <c r="R9" s="50">
        <v>5749</v>
      </c>
      <c r="S9" s="36">
        <v>589</v>
      </c>
      <c r="T9" s="31">
        <v>10146969</v>
      </c>
      <c r="U9"/>
    </row>
    <row r="10" spans="1:21" x14ac:dyDescent="0.3">
      <c r="A10" s="33" t="s">
        <v>2823</v>
      </c>
      <c r="B10" s="37" t="s">
        <v>3340</v>
      </c>
      <c r="C10" s="49">
        <v>42856</v>
      </c>
      <c r="D10" s="49">
        <v>42736</v>
      </c>
      <c r="E10" s="49">
        <v>42855</v>
      </c>
      <c r="F10" s="49">
        <v>42856</v>
      </c>
      <c r="G10" s="49">
        <v>43220</v>
      </c>
      <c r="H10" s="50">
        <v>10198</v>
      </c>
      <c r="I10" s="12">
        <v>1346</v>
      </c>
      <c r="J10" s="51">
        <v>9214327</v>
      </c>
      <c r="K10" s="52">
        <v>1</v>
      </c>
      <c r="L10" s="35">
        <v>7737</v>
      </c>
      <c r="M10" s="35">
        <v>7737</v>
      </c>
      <c r="N10" s="53"/>
      <c r="O10" s="54">
        <v>0</v>
      </c>
      <c r="P10" s="31">
        <v>269042</v>
      </c>
      <c r="Q10" s="31">
        <v>0</v>
      </c>
      <c r="R10" s="50">
        <v>17935</v>
      </c>
      <c r="S10" s="36">
        <v>1346</v>
      </c>
      <c r="T10" s="31">
        <v>9214327</v>
      </c>
      <c r="U10"/>
    </row>
    <row r="11" spans="1:21" x14ac:dyDescent="0.3">
      <c r="A11" s="33" t="s">
        <v>2848</v>
      </c>
      <c r="B11" s="37" t="s">
        <v>3341</v>
      </c>
      <c r="C11" s="49">
        <v>42081</v>
      </c>
      <c r="D11" s="49"/>
      <c r="E11" s="49"/>
      <c r="F11" s="49">
        <v>42644</v>
      </c>
      <c r="G11" s="49">
        <v>43008</v>
      </c>
      <c r="H11" s="50">
        <v>8437</v>
      </c>
      <c r="I11" s="12">
        <v>2777</v>
      </c>
      <c r="J11" s="51">
        <v>10473139</v>
      </c>
      <c r="K11" s="52">
        <v>1</v>
      </c>
      <c r="L11" s="35">
        <v>1824</v>
      </c>
      <c r="M11" s="35">
        <v>1824</v>
      </c>
      <c r="N11" s="53"/>
      <c r="O11" s="54"/>
      <c r="P11" s="31"/>
      <c r="Q11" s="31"/>
      <c r="R11" s="50">
        <v>10261</v>
      </c>
      <c r="S11" s="36">
        <v>2777</v>
      </c>
      <c r="T11" s="31">
        <v>10473139</v>
      </c>
      <c r="U11"/>
    </row>
    <row r="12" spans="1:21" x14ac:dyDescent="0.3">
      <c r="A12" s="33" t="s">
        <v>2889</v>
      </c>
      <c r="B12" s="37" t="s">
        <v>3342</v>
      </c>
      <c r="C12" s="49">
        <v>43678</v>
      </c>
      <c r="D12" s="49">
        <v>42736</v>
      </c>
      <c r="E12" s="49">
        <v>43100</v>
      </c>
      <c r="F12" s="49">
        <v>42736</v>
      </c>
      <c r="G12" s="49">
        <v>43100</v>
      </c>
      <c r="H12" s="50">
        <v>4619</v>
      </c>
      <c r="I12" s="12">
        <v>2038</v>
      </c>
      <c r="J12" s="51">
        <v>8348082</v>
      </c>
      <c r="K12" s="52">
        <v>1</v>
      </c>
      <c r="L12" s="35"/>
      <c r="M12" s="35"/>
      <c r="N12" s="53"/>
      <c r="O12" s="54">
        <v>1</v>
      </c>
      <c r="P12" s="31">
        <v>54348</v>
      </c>
      <c r="Q12" s="31">
        <v>54348</v>
      </c>
      <c r="R12" s="50">
        <v>4619</v>
      </c>
      <c r="S12" s="36">
        <v>2038</v>
      </c>
      <c r="T12" s="31">
        <v>8402430</v>
      </c>
      <c r="U12"/>
    </row>
    <row r="13" spans="1:21" x14ac:dyDescent="0.3">
      <c r="A13" s="33" t="s">
        <v>2903</v>
      </c>
      <c r="B13" s="37" t="s">
        <v>3343</v>
      </c>
      <c r="C13" s="49">
        <v>43525</v>
      </c>
      <c r="D13" s="49">
        <v>42917</v>
      </c>
      <c r="E13" s="49">
        <v>43281</v>
      </c>
      <c r="F13" s="49">
        <v>42917</v>
      </c>
      <c r="G13" s="49">
        <v>43281</v>
      </c>
      <c r="H13" s="50">
        <v>50648</v>
      </c>
      <c r="I13" s="12">
        <v>4690</v>
      </c>
      <c r="J13" s="51">
        <v>55905015</v>
      </c>
      <c r="K13" s="52">
        <v>1</v>
      </c>
      <c r="L13" s="35">
        <v>14944</v>
      </c>
      <c r="M13" s="35">
        <v>14944</v>
      </c>
      <c r="N13" s="53">
        <v>3463</v>
      </c>
      <c r="O13" s="54">
        <v>1</v>
      </c>
      <c r="P13" s="31">
        <v>4762780</v>
      </c>
      <c r="Q13" s="31">
        <v>4762780</v>
      </c>
      <c r="R13" s="50">
        <v>68715</v>
      </c>
      <c r="S13" s="36">
        <v>8760</v>
      </c>
      <c r="T13" s="31">
        <v>62559220</v>
      </c>
      <c r="U13"/>
    </row>
    <row r="14" spans="1:21" x14ac:dyDescent="0.3">
      <c r="A14" s="33" t="s">
        <v>2903</v>
      </c>
      <c r="B14" s="37" t="s">
        <v>3344</v>
      </c>
      <c r="C14" s="49">
        <v>43525</v>
      </c>
      <c r="D14" s="49">
        <v>42917</v>
      </c>
      <c r="E14" s="49">
        <v>43281</v>
      </c>
      <c r="F14" s="49">
        <v>42917</v>
      </c>
      <c r="G14" s="49">
        <v>43281</v>
      </c>
      <c r="H14" s="50">
        <v>50648</v>
      </c>
      <c r="I14" s="12">
        <v>4690</v>
      </c>
      <c r="J14" s="51">
        <v>55905015</v>
      </c>
      <c r="K14" s="52">
        <v>1</v>
      </c>
      <c r="L14" s="35">
        <v>3123</v>
      </c>
      <c r="M14" s="35">
        <v>3123</v>
      </c>
      <c r="N14" s="53">
        <v>607</v>
      </c>
      <c r="O14" s="54">
        <v>1</v>
      </c>
      <c r="P14" s="31">
        <v>1891425</v>
      </c>
      <c r="Q14" s="31">
        <v>1891425</v>
      </c>
      <c r="R14" s="50">
        <v>68715</v>
      </c>
      <c r="S14" s="36">
        <v>8760</v>
      </c>
      <c r="T14" s="31">
        <v>62559220</v>
      </c>
      <c r="U14" s="2"/>
    </row>
    <row r="15" spans="1:21" x14ac:dyDescent="0.3">
      <c r="A15" s="33" t="s">
        <v>2915</v>
      </c>
      <c r="B15" s="37" t="s">
        <v>3345</v>
      </c>
      <c r="C15" s="49">
        <v>42248</v>
      </c>
      <c r="D15" s="49"/>
      <c r="E15" s="49"/>
      <c r="F15" s="49">
        <v>42979</v>
      </c>
      <c r="G15" s="49">
        <v>43343</v>
      </c>
      <c r="H15" s="50">
        <v>123233</v>
      </c>
      <c r="I15" s="12">
        <v>13548</v>
      </c>
      <c r="J15" s="55">
        <v>16014425</v>
      </c>
      <c r="K15" s="52">
        <v>1</v>
      </c>
      <c r="L15" s="35">
        <v>1775</v>
      </c>
      <c r="M15" s="35">
        <v>1775</v>
      </c>
      <c r="N15" s="53"/>
      <c r="O15" s="54"/>
      <c r="P15" s="31"/>
      <c r="Q15" s="31"/>
      <c r="R15" s="50">
        <v>125008</v>
      </c>
      <c r="S15" s="36">
        <v>13548</v>
      </c>
      <c r="T15" s="31">
        <v>16014425</v>
      </c>
      <c r="U15"/>
    </row>
    <row r="16" spans="1:21" x14ac:dyDescent="0.3">
      <c r="A16" s="33" t="s">
        <v>2948</v>
      </c>
      <c r="B16" s="37" t="s">
        <v>3346</v>
      </c>
      <c r="C16" s="49">
        <v>42339</v>
      </c>
      <c r="D16" s="49"/>
      <c r="E16" s="49"/>
      <c r="F16" s="49">
        <v>42736</v>
      </c>
      <c r="G16" s="49">
        <v>43100</v>
      </c>
      <c r="H16" s="50">
        <v>12328</v>
      </c>
      <c r="I16" s="12">
        <v>3292</v>
      </c>
      <c r="J16" s="55">
        <v>13219915</v>
      </c>
      <c r="K16" s="52">
        <v>1</v>
      </c>
      <c r="L16" s="35">
        <v>5345</v>
      </c>
      <c r="M16" s="35">
        <v>5345</v>
      </c>
      <c r="N16" s="53"/>
      <c r="O16" s="54"/>
      <c r="P16" s="31"/>
      <c r="Q16" s="31"/>
      <c r="R16" s="50">
        <v>17673</v>
      </c>
      <c r="S16" s="36">
        <v>3292</v>
      </c>
      <c r="T16" s="31">
        <v>13219915</v>
      </c>
      <c r="U16"/>
    </row>
    <row r="17" spans="1:22" x14ac:dyDescent="0.3">
      <c r="A17" s="33" t="s">
        <v>3029</v>
      </c>
      <c r="B17" s="37" t="s">
        <v>3347</v>
      </c>
      <c r="C17" s="49">
        <v>43709</v>
      </c>
      <c r="D17" s="49">
        <v>42917</v>
      </c>
      <c r="E17" s="49">
        <v>43281</v>
      </c>
      <c r="F17" s="49">
        <v>42917</v>
      </c>
      <c r="G17" s="49">
        <v>43281</v>
      </c>
      <c r="H17" s="50">
        <v>29778</v>
      </c>
      <c r="I17" s="12">
        <v>2849</v>
      </c>
      <c r="J17" s="51">
        <v>72090903</v>
      </c>
      <c r="K17" s="52">
        <v>1.2045999999999999</v>
      </c>
      <c r="L17" s="35">
        <v>2389</v>
      </c>
      <c r="M17" s="35">
        <v>2878</v>
      </c>
      <c r="N17" s="53">
        <v>1045</v>
      </c>
      <c r="O17" s="54">
        <v>1</v>
      </c>
      <c r="P17" s="31">
        <v>9293165</v>
      </c>
      <c r="Q17" s="31">
        <v>9293165</v>
      </c>
      <c r="R17" s="50">
        <v>32656</v>
      </c>
      <c r="S17" s="36">
        <v>3894</v>
      </c>
      <c r="T17" s="31">
        <v>81384068</v>
      </c>
      <c r="U17"/>
    </row>
    <row r="18" spans="1:22" x14ac:dyDescent="0.3">
      <c r="A18" s="33" t="s">
        <v>3200</v>
      </c>
      <c r="B18" s="37" t="s">
        <v>3348</v>
      </c>
      <c r="C18" s="49">
        <v>43374</v>
      </c>
      <c r="D18" s="49">
        <v>42713</v>
      </c>
      <c r="E18" s="49">
        <v>43100</v>
      </c>
      <c r="F18" s="49">
        <v>42736</v>
      </c>
      <c r="G18" s="49">
        <v>43100</v>
      </c>
      <c r="H18" s="50">
        <v>15082</v>
      </c>
      <c r="I18" s="12">
        <v>1508</v>
      </c>
      <c r="J18" s="51">
        <v>12100110</v>
      </c>
      <c r="K18" s="52"/>
      <c r="L18" s="35"/>
      <c r="M18" s="35"/>
      <c r="N18" s="53"/>
      <c r="O18" s="54">
        <v>0.94069999999999998</v>
      </c>
      <c r="P18" s="31">
        <v>7430357</v>
      </c>
      <c r="Q18" s="31">
        <v>6989897.6900000004</v>
      </c>
      <c r="R18" s="50">
        <v>15082</v>
      </c>
      <c r="S18" s="36">
        <v>1508</v>
      </c>
      <c r="T18" s="31">
        <v>19090007.690000001</v>
      </c>
      <c r="U18"/>
    </row>
    <row r="19" spans="1:22" x14ac:dyDescent="0.3">
      <c r="A19" s="33" t="s">
        <v>3240</v>
      </c>
      <c r="B19" s="37" t="s">
        <v>3349</v>
      </c>
      <c r="C19" s="49">
        <v>43625</v>
      </c>
      <c r="D19" s="49">
        <v>42644</v>
      </c>
      <c r="E19" s="49">
        <v>43008</v>
      </c>
      <c r="F19" s="49">
        <v>42644</v>
      </c>
      <c r="G19" s="49">
        <v>43008</v>
      </c>
      <c r="H19" s="50">
        <v>28220</v>
      </c>
      <c r="I19" s="12">
        <v>2956</v>
      </c>
      <c r="J19" s="51">
        <v>18400633</v>
      </c>
      <c r="K19" s="52">
        <v>1</v>
      </c>
      <c r="L19" s="35">
        <v>1180</v>
      </c>
      <c r="M19" s="35">
        <v>1180</v>
      </c>
      <c r="N19" s="53">
        <v>90</v>
      </c>
      <c r="O19" s="54">
        <v>1</v>
      </c>
      <c r="P19" s="31">
        <v>1117853</v>
      </c>
      <c r="Q19" s="31">
        <v>1117853</v>
      </c>
      <c r="R19" s="50">
        <v>29400</v>
      </c>
      <c r="S19" s="36">
        <v>3046</v>
      </c>
      <c r="T19" s="31">
        <v>19518486</v>
      </c>
      <c r="U19"/>
    </row>
    <row r="20" spans="1:22" x14ac:dyDescent="0.3">
      <c r="A20" s="33" t="s">
        <v>3255</v>
      </c>
      <c r="B20" s="37" t="s">
        <v>3350</v>
      </c>
      <c r="C20" s="49">
        <v>41913</v>
      </c>
      <c r="D20" s="49"/>
      <c r="E20" s="49"/>
      <c r="F20" s="49">
        <v>42644</v>
      </c>
      <c r="G20" s="49">
        <v>43008</v>
      </c>
      <c r="H20" s="50">
        <v>14605</v>
      </c>
      <c r="I20" s="12">
        <v>918</v>
      </c>
      <c r="J20" s="51">
        <v>11750295</v>
      </c>
      <c r="K20" s="52">
        <v>1</v>
      </c>
      <c r="L20" s="35">
        <v>729</v>
      </c>
      <c r="M20" s="35">
        <v>729</v>
      </c>
      <c r="N20" s="53"/>
      <c r="O20" s="54"/>
      <c r="P20" s="31"/>
      <c r="Q20" s="31"/>
      <c r="R20" s="50">
        <v>15334</v>
      </c>
      <c r="S20" s="36">
        <v>918</v>
      </c>
      <c r="T20" s="31">
        <v>11750295</v>
      </c>
      <c r="U20"/>
    </row>
    <row r="21" spans="1:22" x14ac:dyDescent="0.3">
      <c r="A21" s="33" t="s">
        <v>106</v>
      </c>
      <c r="B21" s="37" t="s">
        <v>3274</v>
      </c>
      <c r="C21" s="49">
        <v>43037</v>
      </c>
      <c r="D21" s="49">
        <v>42887</v>
      </c>
      <c r="E21" s="49">
        <v>43036</v>
      </c>
      <c r="F21" s="49">
        <v>42887</v>
      </c>
      <c r="G21" s="49">
        <v>43251</v>
      </c>
      <c r="H21" s="50">
        <v>1539</v>
      </c>
      <c r="I21" s="12">
        <v>9870</v>
      </c>
      <c r="J21" s="51">
        <v>0</v>
      </c>
      <c r="K21" s="52">
        <v>1</v>
      </c>
      <c r="L21" s="35">
        <v>22807</v>
      </c>
      <c r="M21" s="35">
        <v>22807</v>
      </c>
      <c r="N21" s="53">
        <v>2035</v>
      </c>
      <c r="O21" s="54">
        <v>1</v>
      </c>
      <c r="P21" s="31">
        <v>3981734</v>
      </c>
      <c r="Q21" s="31">
        <v>3981734</v>
      </c>
      <c r="R21" s="50">
        <v>24360</v>
      </c>
      <c r="S21" s="36">
        <v>11905</v>
      </c>
      <c r="T21" s="31">
        <v>6534399</v>
      </c>
      <c r="U21"/>
    </row>
    <row r="22" spans="1:22" x14ac:dyDescent="0.3">
      <c r="A22" s="33" t="s">
        <v>106</v>
      </c>
      <c r="B22" s="37" t="s">
        <v>3275</v>
      </c>
      <c r="C22" s="49">
        <v>43037</v>
      </c>
      <c r="D22" s="49">
        <v>42887</v>
      </c>
      <c r="E22" s="49">
        <v>43036</v>
      </c>
      <c r="F22" s="49">
        <v>42887</v>
      </c>
      <c r="G22" s="49">
        <v>43251</v>
      </c>
      <c r="H22" s="50">
        <v>1539</v>
      </c>
      <c r="I22" s="12">
        <v>9870</v>
      </c>
      <c r="J22" s="51">
        <v>0</v>
      </c>
      <c r="K22" s="52">
        <v>1</v>
      </c>
      <c r="L22" s="35">
        <v>14</v>
      </c>
      <c r="M22" s="35">
        <v>14</v>
      </c>
      <c r="N22" s="53">
        <v>0</v>
      </c>
      <c r="O22" s="54">
        <v>1</v>
      </c>
      <c r="P22" s="31">
        <v>2552665</v>
      </c>
      <c r="Q22" s="31">
        <v>2552665</v>
      </c>
      <c r="R22" s="50">
        <v>24360</v>
      </c>
      <c r="S22" s="36">
        <v>11905</v>
      </c>
      <c r="T22" s="31">
        <v>6534399</v>
      </c>
      <c r="U22"/>
    </row>
    <row r="23" spans="1:22" x14ac:dyDescent="0.3">
      <c r="A23" s="33" t="s">
        <v>107</v>
      </c>
      <c r="B23" s="37" t="s">
        <v>3276</v>
      </c>
      <c r="C23" s="49">
        <v>42461</v>
      </c>
      <c r="D23" s="49"/>
      <c r="E23" s="49"/>
      <c r="F23" s="49">
        <v>42917</v>
      </c>
      <c r="G23" s="49">
        <v>43281</v>
      </c>
      <c r="H23" s="50">
        <v>20497</v>
      </c>
      <c r="I23" s="12">
        <v>6327</v>
      </c>
      <c r="J23" s="51">
        <v>56641358</v>
      </c>
      <c r="K23" s="52">
        <v>1</v>
      </c>
      <c r="L23" s="35">
        <v>6693</v>
      </c>
      <c r="M23" s="35">
        <v>6693</v>
      </c>
      <c r="N23" s="53"/>
      <c r="O23" s="54"/>
      <c r="P23" s="31"/>
      <c r="Q23" s="31"/>
      <c r="R23" s="50">
        <v>27190</v>
      </c>
      <c r="S23" s="36">
        <v>6327</v>
      </c>
      <c r="T23" s="31">
        <v>56641358</v>
      </c>
      <c r="U23"/>
    </row>
    <row r="24" spans="1:22" x14ac:dyDescent="0.3">
      <c r="A24" s="33" t="s">
        <v>163</v>
      </c>
      <c r="B24" s="37" t="s">
        <v>3277</v>
      </c>
      <c r="C24" s="49">
        <v>43405</v>
      </c>
      <c r="D24" s="49">
        <v>42675</v>
      </c>
      <c r="E24" s="49">
        <v>43039</v>
      </c>
      <c r="F24" s="49">
        <v>42675</v>
      </c>
      <c r="G24" s="49">
        <v>43039</v>
      </c>
      <c r="H24" s="50">
        <v>1075</v>
      </c>
      <c r="I24" s="12">
        <v>720</v>
      </c>
      <c r="J24" s="51">
        <v>2339068</v>
      </c>
      <c r="K24" s="52">
        <v>1.337</v>
      </c>
      <c r="L24" s="35">
        <v>1531</v>
      </c>
      <c r="M24" s="35">
        <v>2047</v>
      </c>
      <c r="N24" s="53">
        <v>1393</v>
      </c>
      <c r="O24" s="54">
        <v>1</v>
      </c>
      <c r="P24" s="31">
        <v>8330574</v>
      </c>
      <c r="Q24" s="31">
        <v>8330574</v>
      </c>
      <c r="R24" s="50">
        <v>3122</v>
      </c>
      <c r="S24" s="36">
        <v>2113</v>
      </c>
      <c r="T24" s="31">
        <v>10669642</v>
      </c>
      <c r="U24"/>
      <c r="V24" s="2"/>
    </row>
    <row r="25" spans="1:22" x14ac:dyDescent="0.3">
      <c r="A25" s="33" t="s">
        <v>243</v>
      </c>
      <c r="B25" s="37" t="s">
        <v>3278</v>
      </c>
      <c r="C25" s="49">
        <v>42917</v>
      </c>
      <c r="D25" s="49">
        <v>42644</v>
      </c>
      <c r="E25" s="49">
        <v>42916</v>
      </c>
      <c r="F25" s="49">
        <v>42736</v>
      </c>
      <c r="G25" s="49">
        <v>43100</v>
      </c>
      <c r="H25" s="50">
        <v>24671</v>
      </c>
      <c r="I25" s="12">
        <v>5618</v>
      </c>
      <c r="J25" s="51">
        <v>28224976</v>
      </c>
      <c r="K25" s="52">
        <v>1</v>
      </c>
      <c r="L25" s="35">
        <v>2341</v>
      </c>
      <c r="M25" s="35">
        <v>2341</v>
      </c>
      <c r="N25" s="53"/>
      <c r="O25" s="54">
        <v>0.66300000000000003</v>
      </c>
      <c r="P25" s="31">
        <v>1456089</v>
      </c>
      <c r="Q25" s="31">
        <v>965392.34</v>
      </c>
      <c r="R25" s="50">
        <v>27012</v>
      </c>
      <c r="S25" s="36">
        <v>5618</v>
      </c>
      <c r="T25" s="31">
        <v>29190368.34</v>
      </c>
      <c r="U25"/>
    </row>
    <row r="26" spans="1:22" x14ac:dyDescent="0.3">
      <c r="A26" s="33" t="s">
        <v>262</v>
      </c>
      <c r="B26" s="37" t="s">
        <v>3279</v>
      </c>
      <c r="C26" s="49">
        <v>41913</v>
      </c>
      <c r="D26" s="49"/>
      <c r="E26" s="49"/>
      <c r="F26" s="49">
        <v>42917</v>
      </c>
      <c r="G26" s="49">
        <v>43281</v>
      </c>
      <c r="H26" s="50">
        <v>31180</v>
      </c>
      <c r="I26" s="12">
        <v>3194</v>
      </c>
      <c r="J26" s="51">
        <v>34674623</v>
      </c>
      <c r="K26" s="52">
        <v>1</v>
      </c>
      <c r="L26" s="35">
        <v>1375</v>
      </c>
      <c r="M26" s="35">
        <v>1375</v>
      </c>
      <c r="N26" s="53"/>
      <c r="O26" s="54"/>
      <c r="P26" s="31"/>
      <c r="Q26" s="31"/>
      <c r="R26" s="50">
        <v>32555</v>
      </c>
      <c r="S26" s="36">
        <v>3194</v>
      </c>
      <c r="T26" s="31">
        <v>34674623</v>
      </c>
      <c r="U26"/>
    </row>
    <row r="27" spans="1:22" x14ac:dyDescent="0.3">
      <c r="A27" s="33" t="s">
        <v>358</v>
      </c>
      <c r="B27" s="37" t="s">
        <v>3280</v>
      </c>
      <c r="C27" s="49">
        <v>41548</v>
      </c>
      <c r="D27" s="49"/>
      <c r="E27" s="49"/>
      <c r="F27" s="49">
        <v>42644</v>
      </c>
      <c r="G27" s="49">
        <v>43008</v>
      </c>
      <c r="H27" s="50">
        <v>19906</v>
      </c>
      <c r="I27" s="12">
        <v>2848</v>
      </c>
      <c r="J27" s="51">
        <v>32792152</v>
      </c>
      <c r="K27" s="52">
        <v>1</v>
      </c>
      <c r="L27" s="35">
        <v>4492</v>
      </c>
      <c r="M27" s="35">
        <v>4492</v>
      </c>
      <c r="N27" s="53"/>
      <c r="O27" s="54"/>
      <c r="P27" s="31"/>
      <c r="Q27" s="31"/>
      <c r="R27" s="50">
        <v>24398</v>
      </c>
      <c r="S27" s="36">
        <v>2848</v>
      </c>
      <c r="T27" s="31">
        <v>32792152</v>
      </c>
      <c r="U27"/>
    </row>
    <row r="28" spans="1:22" x14ac:dyDescent="0.3">
      <c r="A28" s="33" t="s">
        <v>403</v>
      </c>
      <c r="B28" s="37" t="s">
        <v>3281</v>
      </c>
      <c r="C28" s="49">
        <v>43282</v>
      </c>
      <c r="D28" s="49">
        <v>42917</v>
      </c>
      <c r="E28" s="49">
        <v>43281</v>
      </c>
      <c r="F28" s="49">
        <v>42917</v>
      </c>
      <c r="G28" s="49">
        <v>43281</v>
      </c>
      <c r="H28" s="50">
        <v>4534</v>
      </c>
      <c r="I28" s="12">
        <v>797</v>
      </c>
      <c r="J28" s="51">
        <v>11555902</v>
      </c>
      <c r="K28" s="52">
        <v>1</v>
      </c>
      <c r="L28" s="35">
        <v>3936</v>
      </c>
      <c r="M28" s="35">
        <v>3936</v>
      </c>
      <c r="N28" s="53">
        <v>163</v>
      </c>
      <c r="O28" s="54">
        <v>1</v>
      </c>
      <c r="P28" s="31">
        <v>2336882</v>
      </c>
      <c r="Q28" s="31">
        <v>2336882</v>
      </c>
      <c r="R28" s="50">
        <v>8470</v>
      </c>
      <c r="S28" s="36">
        <v>960</v>
      </c>
      <c r="T28" s="31">
        <v>13892784</v>
      </c>
      <c r="U28"/>
    </row>
    <row r="29" spans="1:22" x14ac:dyDescent="0.3">
      <c r="A29" s="33" t="s">
        <v>505</v>
      </c>
      <c r="B29" s="37" t="s">
        <v>3282</v>
      </c>
      <c r="C29" s="49">
        <v>43662</v>
      </c>
      <c r="D29" s="49">
        <v>42644</v>
      </c>
      <c r="E29" s="49">
        <v>43008</v>
      </c>
      <c r="F29" s="49">
        <v>42736</v>
      </c>
      <c r="G29" s="49">
        <v>43100</v>
      </c>
      <c r="H29" s="50">
        <v>6330</v>
      </c>
      <c r="I29" s="12">
        <v>1345</v>
      </c>
      <c r="J29" s="51">
        <v>16504370</v>
      </c>
      <c r="K29" s="52">
        <v>1</v>
      </c>
      <c r="L29" s="35">
        <v>1252</v>
      </c>
      <c r="M29" s="35">
        <v>1252</v>
      </c>
      <c r="N29" s="53">
        <v>140</v>
      </c>
      <c r="O29" s="54">
        <v>1</v>
      </c>
      <c r="P29" s="31">
        <v>1047996</v>
      </c>
      <c r="Q29" s="31">
        <v>1047996</v>
      </c>
      <c r="R29" s="50">
        <v>7582</v>
      </c>
      <c r="S29" s="36">
        <v>1485</v>
      </c>
      <c r="T29" s="31">
        <v>17552366</v>
      </c>
      <c r="U29"/>
    </row>
    <row r="30" spans="1:22" x14ac:dyDescent="0.3">
      <c r="A30" s="33" t="s">
        <v>507</v>
      </c>
      <c r="B30" s="37" t="s">
        <v>3283</v>
      </c>
      <c r="C30" s="49">
        <v>42095</v>
      </c>
      <c r="D30" s="49"/>
      <c r="E30" s="49"/>
      <c r="F30" s="49">
        <v>42736</v>
      </c>
      <c r="G30" s="49">
        <v>43100</v>
      </c>
      <c r="H30" s="50">
        <v>119392</v>
      </c>
      <c r="I30" s="12">
        <v>8054</v>
      </c>
      <c r="J30" s="51">
        <v>52554745</v>
      </c>
      <c r="K30" s="52">
        <v>1</v>
      </c>
      <c r="L30" s="35">
        <v>479</v>
      </c>
      <c r="M30" s="35">
        <v>479</v>
      </c>
      <c r="N30" s="53"/>
      <c r="O30" s="54"/>
      <c r="P30" s="31"/>
      <c r="Q30" s="31"/>
      <c r="R30" s="50">
        <v>119871</v>
      </c>
      <c r="S30" s="36">
        <v>8054</v>
      </c>
      <c r="T30" s="31">
        <v>52554745</v>
      </c>
      <c r="U30"/>
    </row>
    <row r="31" spans="1:22" x14ac:dyDescent="0.3">
      <c r="A31" s="33" t="s">
        <v>515</v>
      </c>
      <c r="B31" s="37" t="s">
        <v>3284</v>
      </c>
      <c r="C31" s="49">
        <v>42186</v>
      </c>
      <c r="D31" s="49"/>
      <c r="E31" s="49"/>
      <c r="F31" s="49">
        <v>42736</v>
      </c>
      <c r="G31" s="49">
        <v>43100</v>
      </c>
      <c r="H31" s="50">
        <v>18328</v>
      </c>
      <c r="I31" s="12">
        <v>2825</v>
      </c>
      <c r="J31" s="51">
        <v>10374383</v>
      </c>
      <c r="K31" s="52">
        <v>1</v>
      </c>
      <c r="L31" s="35">
        <v>354</v>
      </c>
      <c r="M31" s="35">
        <v>354</v>
      </c>
      <c r="N31" s="53"/>
      <c r="O31" s="54"/>
      <c r="P31" s="31"/>
      <c r="Q31" s="31"/>
      <c r="R31" s="50">
        <v>19302</v>
      </c>
      <c r="S31" s="36">
        <v>2825</v>
      </c>
      <c r="T31" s="31">
        <v>10374383</v>
      </c>
      <c r="U31"/>
    </row>
    <row r="32" spans="1:22" x14ac:dyDescent="0.3">
      <c r="A32" s="33" t="s">
        <v>515</v>
      </c>
      <c r="B32" s="37" t="s">
        <v>3285</v>
      </c>
      <c r="C32" s="49">
        <v>41913</v>
      </c>
      <c r="D32" s="49"/>
      <c r="E32" s="49"/>
      <c r="F32" s="49">
        <v>42736</v>
      </c>
      <c r="G32" s="49">
        <v>43100</v>
      </c>
      <c r="H32" s="50">
        <v>18328</v>
      </c>
      <c r="I32" s="12">
        <v>2825</v>
      </c>
      <c r="J32" s="51">
        <v>10374383</v>
      </c>
      <c r="K32" s="52">
        <v>1</v>
      </c>
      <c r="L32" s="35">
        <v>620</v>
      </c>
      <c r="M32" s="35">
        <v>620</v>
      </c>
      <c r="N32" s="53"/>
      <c r="O32" s="54"/>
      <c r="P32" s="31"/>
      <c r="Q32" s="31"/>
      <c r="R32" s="50">
        <v>19302</v>
      </c>
      <c r="S32" s="36">
        <v>2825</v>
      </c>
      <c r="T32" s="31">
        <v>10374383</v>
      </c>
      <c r="U32"/>
    </row>
    <row r="33" spans="1:21" x14ac:dyDescent="0.3">
      <c r="A33" s="33" t="s">
        <v>518</v>
      </c>
      <c r="B33" s="37" t="s">
        <v>3286</v>
      </c>
      <c r="C33" s="49">
        <v>43374</v>
      </c>
      <c r="D33" s="49">
        <v>42644</v>
      </c>
      <c r="E33" s="49">
        <v>43008</v>
      </c>
      <c r="F33" s="49">
        <v>42644</v>
      </c>
      <c r="G33" s="49">
        <v>43008</v>
      </c>
      <c r="H33" s="50">
        <v>15042</v>
      </c>
      <c r="I33" s="12">
        <v>3334</v>
      </c>
      <c r="J33" s="51">
        <v>18658489</v>
      </c>
      <c r="K33" s="52">
        <v>1</v>
      </c>
      <c r="L33" s="35">
        <v>211</v>
      </c>
      <c r="M33" s="35">
        <v>211</v>
      </c>
      <c r="N33" s="53">
        <v>30</v>
      </c>
      <c r="O33" s="54">
        <v>1</v>
      </c>
      <c r="P33" s="31">
        <v>991653</v>
      </c>
      <c r="Q33" s="31">
        <v>991653</v>
      </c>
      <c r="R33" s="50">
        <v>15253</v>
      </c>
      <c r="S33" s="36">
        <v>3364</v>
      </c>
      <c r="T33" s="31">
        <v>19650142</v>
      </c>
      <c r="U33"/>
    </row>
    <row r="34" spans="1:21" x14ac:dyDescent="0.3">
      <c r="A34" s="33" t="s">
        <v>530</v>
      </c>
      <c r="B34" s="37" t="s">
        <v>3287</v>
      </c>
      <c r="C34" s="49">
        <v>41913</v>
      </c>
      <c r="D34" s="49"/>
      <c r="E34" s="49"/>
      <c r="F34" s="49">
        <v>42736</v>
      </c>
      <c r="G34" s="49">
        <v>43100</v>
      </c>
      <c r="H34" s="50">
        <v>10100</v>
      </c>
      <c r="I34" s="12">
        <v>795</v>
      </c>
      <c r="J34" s="51">
        <v>18886091</v>
      </c>
      <c r="K34" s="52">
        <v>1</v>
      </c>
      <c r="L34" s="35">
        <v>1287</v>
      </c>
      <c r="M34" s="35">
        <v>1287</v>
      </c>
      <c r="N34" s="53"/>
      <c r="O34" s="54"/>
      <c r="P34" s="31"/>
      <c r="Q34" s="31"/>
      <c r="R34" s="50">
        <v>11387</v>
      </c>
      <c r="S34" s="36">
        <v>795</v>
      </c>
      <c r="T34" s="31">
        <v>18886091</v>
      </c>
      <c r="U34"/>
    </row>
    <row r="35" spans="1:21" x14ac:dyDescent="0.3">
      <c r="A35" s="33" t="s">
        <v>546</v>
      </c>
      <c r="B35" s="37" t="s">
        <v>3288</v>
      </c>
      <c r="C35" s="49">
        <v>43282</v>
      </c>
      <c r="D35" s="49">
        <v>42736</v>
      </c>
      <c r="E35" s="49">
        <v>43100</v>
      </c>
      <c r="F35" s="49">
        <v>42736</v>
      </c>
      <c r="G35" s="49">
        <v>43100</v>
      </c>
      <c r="H35" s="50">
        <v>15278</v>
      </c>
      <c r="I35" s="12">
        <v>1767</v>
      </c>
      <c r="J35" s="51">
        <v>34840445</v>
      </c>
      <c r="K35" s="52">
        <v>1</v>
      </c>
      <c r="L35" s="35">
        <v>3</v>
      </c>
      <c r="M35" s="35">
        <v>3</v>
      </c>
      <c r="N35" s="53">
        <v>2</v>
      </c>
      <c r="O35" s="54">
        <v>1</v>
      </c>
      <c r="P35" s="31">
        <v>208144</v>
      </c>
      <c r="Q35" s="31">
        <v>208144</v>
      </c>
      <c r="R35" s="50">
        <v>15281</v>
      </c>
      <c r="S35" s="36">
        <v>1769</v>
      </c>
      <c r="T35" s="31">
        <v>35048589</v>
      </c>
      <c r="U35"/>
    </row>
    <row r="36" spans="1:21" x14ac:dyDescent="0.3">
      <c r="A36" s="33" t="s">
        <v>578</v>
      </c>
      <c r="B36" s="37" t="s">
        <v>3289</v>
      </c>
      <c r="C36" s="49">
        <v>43647</v>
      </c>
      <c r="D36" s="49">
        <v>42736</v>
      </c>
      <c r="E36" s="49">
        <v>43100</v>
      </c>
      <c r="F36" s="49">
        <v>42736</v>
      </c>
      <c r="G36" s="49">
        <v>43100</v>
      </c>
      <c r="H36" s="50">
        <v>27448</v>
      </c>
      <c r="I36" s="12">
        <v>2216</v>
      </c>
      <c r="J36" s="51">
        <v>10025683</v>
      </c>
      <c r="K36" s="52">
        <v>1</v>
      </c>
      <c r="L36" s="35">
        <v>8657</v>
      </c>
      <c r="M36" s="35">
        <v>8657</v>
      </c>
      <c r="N36" s="53">
        <v>2036</v>
      </c>
      <c r="O36" s="54">
        <v>1</v>
      </c>
      <c r="P36" s="31">
        <v>5128869</v>
      </c>
      <c r="Q36" s="31">
        <v>5128869</v>
      </c>
      <c r="R36" s="50">
        <v>36105</v>
      </c>
      <c r="S36" s="36">
        <v>4252</v>
      </c>
      <c r="T36" s="31">
        <v>15154552</v>
      </c>
      <c r="U36"/>
    </row>
    <row r="37" spans="1:21" x14ac:dyDescent="0.3">
      <c r="A37" s="33" t="s">
        <v>732</v>
      </c>
      <c r="B37" s="37" t="s">
        <v>3290</v>
      </c>
      <c r="C37" s="49">
        <v>43525</v>
      </c>
      <c r="D37" s="49">
        <v>42917</v>
      </c>
      <c r="E37" s="49">
        <v>43281</v>
      </c>
      <c r="F37" s="49">
        <v>42917</v>
      </c>
      <c r="G37" s="49">
        <v>43281</v>
      </c>
      <c r="H37" s="50">
        <v>30667</v>
      </c>
      <c r="I37" s="12">
        <v>8632</v>
      </c>
      <c r="J37" s="51">
        <v>25503154</v>
      </c>
      <c r="K37" s="52">
        <v>1</v>
      </c>
      <c r="L37" s="35">
        <v>1331</v>
      </c>
      <c r="M37" s="35">
        <v>1331</v>
      </c>
      <c r="N37" s="53">
        <v>736</v>
      </c>
      <c r="O37" s="54">
        <v>1</v>
      </c>
      <c r="P37" s="31">
        <v>2838372</v>
      </c>
      <c r="Q37" s="31">
        <v>2838372</v>
      </c>
      <c r="R37" s="50">
        <v>31998</v>
      </c>
      <c r="S37" s="36">
        <v>9368</v>
      </c>
      <c r="T37" s="31">
        <v>28341526</v>
      </c>
      <c r="U37"/>
    </row>
    <row r="38" spans="1:21" x14ac:dyDescent="0.3">
      <c r="A38" s="33" t="s">
        <v>736</v>
      </c>
      <c r="B38" s="37" t="s">
        <v>3291</v>
      </c>
      <c r="C38" s="49">
        <v>42064</v>
      </c>
      <c r="D38" s="49"/>
      <c r="E38" s="49"/>
      <c r="F38" s="49">
        <v>42644</v>
      </c>
      <c r="G38" s="49">
        <v>43008</v>
      </c>
      <c r="H38" s="50">
        <v>6960</v>
      </c>
      <c r="I38" s="12">
        <v>1079</v>
      </c>
      <c r="J38" s="51">
        <v>1311021</v>
      </c>
      <c r="K38" s="52">
        <v>1</v>
      </c>
      <c r="L38" s="35">
        <v>63</v>
      </c>
      <c r="M38" s="35">
        <v>63</v>
      </c>
      <c r="N38" s="53"/>
      <c r="O38" s="54"/>
      <c r="P38" s="31"/>
      <c r="Q38" s="31"/>
      <c r="R38" s="50">
        <v>7023</v>
      </c>
      <c r="S38" s="36">
        <v>1079</v>
      </c>
      <c r="T38" s="31">
        <v>1311021</v>
      </c>
      <c r="U38"/>
    </row>
    <row r="39" spans="1:21" x14ac:dyDescent="0.3">
      <c r="A39" s="33" t="s">
        <v>741</v>
      </c>
      <c r="B39" s="37" t="s">
        <v>3292</v>
      </c>
      <c r="C39" s="49">
        <v>43525</v>
      </c>
      <c r="D39" s="49">
        <v>42979</v>
      </c>
      <c r="E39" s="49">
        <v>43343</v>
      </c>
      <c r="F39" s="49">
        <v>42917</v>
      </c>
      <c r="G39" s="49">
        <v>43281</v>
      </c>
      <c r="H39" s="50">
        <v>5113</v>
      </c>
      <c r="I39" s="12">
        <v>2590</v>
      </c>
      <c r="J39" s="51">
        <v>3660366</v>
      </c>
      <c r="K39" s="52">
        <v>1</v>
      </c>
      <c r="L39" s="35">
        <v>31150</v>
      </c>
      <c r="M39" s="35">
        <v>31150</v>
      </c>
      <c r="N39" s="53">
        <v>12</v>
      </c>
      <c r="O39" s="54">
        <v>1</v>
      </c>
      <c r="P39" s="31">
        <v>771442</v>
      </c>
      <c r="Q39" s="31">
        <v>771442</v>
      </c>
      <c r="R39" s="50">
        <v>36321</v>
      </c>
      <c r="S39" s="36">
        <v>2835</v>
      </c>
      <c r="T39" s="31">
        <v>4934806</v>
      </c>
      <c r="U39"/>
    </row>
    <row r="40" spans="1:21" x14ac:dyDescent="0.3">
      <c r="A40" s="33" t="s">
        <v>741</v>
      </c>
      <c r="B40" s="37" t="s">
        <v>773</v>
      </c>
      <c r="C40" s="49">
        <v>43827</v>
      </c>
      <c r="D40" s="49">
        <v>42917</v>
      </c>
      <c r="E40" s="49">
        <v>43281</v>
      </c>
      <c r="F40" s="49">
        <v>42917</v>
      </c>
      <c r="G40" s="49">
        <v>43281</v>
      </c>
      <c r="H40" s="50">
        <v>5113</v>
      </c>
      <c r="I40" s="12">
        <v>2590</v>
      </c>
      <c r="J40" s="51">
        <v>3660366</v>
      </c>
      <c r="K40" s="52">
        <v>1</v>
      </c>
      <c r="L40" s="35">
        <v>58</v>
      </c>
      <c r="M40" s="35">
        <v>58</v>
      </c>
      <c r="N40" s="53">
        <v>233</v>
      </c>
      <c r="O40" s="54">
        <v>1</v>
      </c>
      <c r="P40" s="31">
        <v>502998</v>
      </c>
      <c r="Q40" s="31">
        <v>502998</v>
      </c>
      <c r="R40" s="50">
        <v>36321</v>
      </c>
      <c r="S40" s="36">
        <v>2835</v>
      </c>
      <c r="T40" s="31">
        <v>4934806</v>
      </c>
      <c r="U40"/>
    </row>
    <row r="41" spans="1:21" x14ac:dyDescent="0.3">
      <c r="A41" s="33" t="s">
        <v>743</v>
      </c>
      <c r="B41" s="37" t="s">
        <v>3293</v>
      </c>
      <c r="C41" s="49">
        <v>43009</v>
      </c>
      <c r="D41" s="49">
        <v>42644</v>
      </c>
      <c r="E41" s="49">
        <v>43008</v>
      </c>
      <c r="F41" s="49">
        <v>42644</v>
      </c>
      <c r="G41" s="49">
        <v>43008</v>
      </c>
      <c r="H41" s="50">
        <v>23009</v>
      </c>
      <c r="I41" s="12">
        <v>8335</v>
      </c>
      <c r="J41" s="51">
        <v>16580751</v>
      </c>
      <c r="K41" s="52">
        <v>1</v>
      </c>
      <c r="L41" s="35">
        <v>3875</v>
      </c>
      <c r="M41" s="35">
        <v>3875</v>
      </c>
      <c r="N41" s="53">
        <v>157</v>
      </c>
      <c r="O41" s="54">
        <v>1</v>
      </c>
      <c r="P41" s="31">
        <v>3904926</v>
      </c>
      <c r="Q41" s="31">
        <v>3904926</v>
      </c>
      <c r="R41" s="50">
        <v>26884</v>
      </c>
      <c r="S41" s="36">
        <v>8492</v>
      </c>
      <c r="T41" s="31">
        <v>20485677</v>
      </c>
      <c r="U41"/>
    </row>
    <row r="42" spans="1:21" x14ac:dyDescent="0.3">
      <c r="A42" s="33" t="s">
        <v>747</v>
      </c>
      <c r="B42" s="37" t="s">
        <v>3294</v>
      </c>
      <c r="C42" s="49">
        <v>43282</v>
      </c>
      <c r="D42" s="49">
        <v>42736</v>
      </c>
      <c r="E42" s="49">
        <v>43100</v>
      </c>
      <c r="F42" s="49">
        <v>42917</v>
      </c>
      <c r="G42" s="49">
        <v>43281</v>
      </c>
      <c r="H42" s="50">
        <v>19846</v>
      </c>
      <c r="I42" s="12">
        <v>4438</v>
      </c>
      <c r="J42" s="51">
        <v>2821026</v>
      </c>
      <c r="K42" s="52">
        <v>1</v>
      </c>
      <c r="L42" s="35">
        <v>13</v>
      </c>
      <c r="M42" s="35">
        <v>13</v>
      </c>
      <c r="N42" s="53">
        <v>54</v>
      </c>
      <c r="O42" s="54">
        <v>1</v>
      </c>
      <c r="P42" s="31">
        <v>419023</v>
      </c>
      <c r="Q42" s="31">
        <v>419023</v>
      </c>
      <c r="R42" s="50">
        <v>19859</v>
      </c>
      <c r="S42" s="36">
        <v>4492</v>
      </c>
      <c r="T42" s="31">
        <v>3240049</v>
      </c>
      <c r="U42"/>
    </row>
    <row r="43" spans="1:21" x14ac:dyDescent="0.3">
      <c r="A43" s="33" t="s">
        <v>755</v>
      </c>
      <c r="B43" s="37" t="s">
        <v>3295</v>
      </c>
      <c r="C43" s="49">
        <v>42309</v>
      </c>
      <c r="D43" s="49"/>
      <c r="E43" s="49"/>
      <c r="F43" s="49">
        <v>42795</v>
      </c>
      <c r="G43" s="49">
        <v>43159</v>
      </c>
      <c r="H43" s="50">
        <v>11058</v>
      </c>
      <c r="I43" s="12">
        <v>3543</v>
      </c>
      <c r="J43" s="51">
        <v>3025032</v>
      </c>
      <c r="K43" s="52">
        <v>1</v>
      </c>
      <c r="L43" s="35">
        <v>4</v>
      </c>
      <c r="M43" s="35">
        <v>4</v>
      </c>
      <c r="N43" s="53"/>
      <c r="O43" s="54"/>
      <c r="P43" s="31"/>
      <c r="Q43" s="31"/>
      <c r="R43" s="50">
        <v>11062</v>
      </c>
      <c r="S43" s="36">
        <v>3543</v>
      </c>
      <c r="T43" s="31">
        <v>3025032</v>
      </c>
      <c r="U43"/>
    </row>
    <row r="44" spans="1:21" ht="15.75" customHeight="1" x14ac:dyDescent="0.3">
      <c r="A44" s="33" t="s">
        <v>758</v>
      </c>
      <c r="B44" s="37" t="s">
        <v>3296</v>
      </c>
      <c r="C44" s="49">
        <v>42862</v>
      </c>
      <c r="D44" s="49">
        <v>42736</v>
      </c>
      <c r="E44" s="49">
        <v>42861</v>
      </c>
      <c r="F44" s="49">
        <v>42736</v>
      </c>
      <c r="G44" s="49">
        <v>43100</v>
      </c>
      <c r="H44" s="50">
        <v>28180</v>
      </c>
      <c r="I44" s="12">
        <v>5705</v>
      </c>
      <c r="J44" s="51">
        <v>9324292</v>
      </c>
      <c r="K44" s="52">
        <v>1</v>
      </c>
      <c r="L44" s="35">
        <v>6781</v>
      </c>
      <c r="M44" s="35">
        <v>6781</v>
      </c>
      <c r="N44" s="53"/>
      <c r="O44" s="54">
        <v>1</v>
      </c>
      <c r="P44" s="31">
        <v>258794</v>
      </c>
      <c r="Q44" s="31">
        <v>258794</v>
      </c>
      <c r="R44" s="50">
        <v>34961</v>
      </c>
      <c r="S44" s="36">
        <v>5705</v>
      </c>
      <c r="T44" s="31">
        <v>9583086</v>
      </c>
      <c r="U44"/>
    </row>
    <row r="45" spans="1:21" x14ac:dyDescent="0.3">
      <c r="A45" s="33" t="s">
        <v>777</v>
      </c>
      <c r="B45" s="37" t="s">
        <v>3297</v>
      </c>
      <c r="C45" s="49">
        <v>41944</v>
      </c>
      <c r="D45" s="49"/>
      <c r="E45" s="49"/>
      <c r="F45" s="49">
        <v>42856</v>
      </c>
      <c r="G45" s="49">
        <v>43220</v>
      </c>
      <c r="H45" s="50">
        <v>8039</v>
      </c>
      <c r="I45" s="12">
        <v>1602</v>
      </c>
      <c r="J45" s="51">
        <v>3488795</v>
      </c>
      <c r="K45" s="52">
        <v>1</v>
      </c>
      <c r="L45" s="35">
        <v>610</v>
      </c>
      <c r="M45" s="35">
        <v>610</v>
      </c>
      <c r="N45" s="53"/>
      <c r="O45" s="54"/>
      <c r="P45" s="31"/>
      <c r="Q45" s="31"/>
      <c r="R45" s="50">
        <v>8649</v>
      </c>
      <c r="S45" s="36">
        <v>1602</v>
      </c>
      <c r="T45" s="31">
        <v>3488795</v>
      </c>
      <c r="U45"/>
    </row>
    <row r="46" spans="1:21" x14ac:dyDescent="0.3">
      <c r="A46" s="33" t="s">
        <v>792</v>
      </c>
      <c r="B46" s="37" t="s">
        <v>3298</v>
      </c>
      <c r="C46" s="49">
        <v>41640</v>
      </c>
      <c r="D46" s="49"/>
      <c r="E46" s="49"/>
      <c r="F46" s="49">
        <v>42644</v>
      </c>
      <c r="G46" s="49">
        <v>43008</v>
      </c>
      <c r="H46" s="50">
        <v>3825</v>
      </c>
      <c r="I46" s="12">
        <v>722</v>
      </c>
      <c r="J46" s="51">
        <v>15879824</v>
      </c>
      <c r="K46" s="52">
        <v>2.9918</v>
      </c>
      <c r="L46" s="35">
        <v>328</v>
      </c>
      <c r="M46" s="35">
        <v>981</v>
      </c>
      <c r="N46" s="53"/>
      <c r="O46" s="54"/>
      <c r="P46" s="31"/>
      <c r="Q46" s="31"/>
      <c r="R46" s="50">
        <v>4806</v>
      </c>
      <c r="S46" s="36">
        <v>722</v>
      </c>
      <c r="T46" s="31">
        <v>15879824</v>
      </c>
      <c r="U46"/>
    </row>
    <row r="47" spans="1:21" x14ac:dyDescent="0.3">
      <c r="A47" s="33" t="s">
        <v>805</v>
      </c>
      <c r="B47" s="37" t="s">
        <v>3299</v>
      </c>
      <c r="C47" s="49">
        <v>43009</v>
      </c>
      <c r="D47" s="49">
        <v>42644</v>
      </c>
      <c r="E47" s="49">
        <v>43008</v>
      </c>
      <c r="F47" s="49">
        <v>42644</v>
      </c>
      <c r="G47" s="49">
        <v>43008</v>
      </c>
      <c r="H47" s="50">
        <v>6125</v>
      </c>
      <c r="I47" s="12">
        <v>1174</v>
      </c>
      <c r="J47" s="51">
        <v>3765486</v>
      </c>
      <c r="K47" s="52">
        <v>1</v>
      </c>
      <c r="L47" s="35">
        <v>190</v>
      </c>
      <c r="M47" s="35">
        <v>190</v>
      </c>
      <c r="N47" s="53"/>
      <c r="O47" s="54">
        <v>1</v>
      </c>
      <c r="P47" s="31">
        <v>516689</v>
      </c>
      <c r="Q47" s="31">
        <v>516689</v>
      </c>
      <c r="R47" s="50">
        <v>6315</v>
      </c>
      <c r="S47" s="36">
        <v>1174</v>
      </c>
      <c r="T47" s="31">
        <v>4282175</v>
      </c>
      <c r="U47"/>
    </row>
    <row r="48" spans="1:21" x14ac:dyDescent="0.3">
      <c r="A48" s="33" t="s">
        <v>818</v>
      </c>
      <c r="B48" s="37" t="s">
        <v>3300</v>
      </c>
      <c r="C48" s="49">
        <v>42623</v>
      </c>
      <c r="D48" s="49"/>
      <c r="E48" s="49"/>
      <c r="F48" s="49">
        <v>42644</v>
      </c>
      <c r="G48" s="49">
        <v>43008</v>
      </c>
      <c r="H48" s="50">
        <v>917</v>
      </c>
      <c r="I48" s="12">
        <v>439</v>
      </c>
      <c r="J48" s="51">
        <v>922098</v>
      </c>
      <c r="K48" s="52">
        <v>1</v>
      </c>
      <c r="L48" s="35">
        <v>324</v>
      </c>
      <c r="M48" s="35">
        <v>324</v>
      </c>
      <c r="N48" s="53"/>
      <c r="O48" s="54"/>
      <c r="P48" s="31"/>
      <c r="Q48" s="31"/>
      <c r="R48" s="50">
        <v>1241</v>
      </c>
      <c r="S48" s="36">
        <v>439</v>
      </c>
      <c r="T48" s="31">
        <v>922098</v>
      </c>
      <c r="U48"/>
    </row>
    <row r="49" spans="1:21" x14ac:dyDescent="0.3">
      <c r="A49" s="33" t="s">
        <v>828</v>
      </c>
      <c r="B49" s="37" t="s">
        <v>3301</v>
      </c>
      <c r="C49" s="49">
        <v>42095</v>
      </c>
      <c r="D49" s="49"/>
      <c r="E49" s="49"/>
      <c r="F49" s="49">
        <v>42644</v>
      </c>
      <c r="G49" s="49">
        <v>43008</v>
      </c>
      <c r="H49" s="50">
        <v>16004</v>
      </c>
      <c r="I49" s="12">
        <v>4975</v>
      </c>
      <c r="J49" s="51">
        <v>6082789</v>
      </c>
      <c r="K49" s="52">
        <v>1</v>
      </c>
      <c r="L49" s="35">
        <v>3709</v>
      </c>
      <c r="M49" s="35">
        <v>3709</v>
      </c>
      <c r="N49" s="53"/>
      <c r="O49" s="54"/>
      <c r="P49" s="31"/>
      <c r="Q49" s="31"/>
      <c r="R49" s="50">
        <v>19713</v>
      </c>
      <c r="S49" s="36">
        <v>4975</v>
      </c>
      <c r="T49" s="31">
        <v>6082789</v>
      </c>
      <c r="U49"/>
    </row>
    <row r="50" spans="1:21" x14ac:dyDescent="0.3">
      <c r="A50" s="33" t="s">
        <v>837</v>
      </c>
      <c r="B50" s="37" t="s">
        <v>3302</v>
      </c>
      <c r="C50" s="49">
        <v>41852</v>
      </c>
      <c r="D50" s="49"/>
      <c r="E50" s="49"/>
      <c r="F50" s="49">
        <v>42736</v>
      </c>
      <c r="G50" s="49">
        <v>43100</v>
      </c>
      <c r="H50" s="50">
        <v>13311</v>
      </c>
      <c r="I50" s="12">
        <v>3283</v>
      </c>
      <c r="J50" s="51">
        <v>5207770</v>
      </c>
      <c r="K50" s="52">
        <v>1</v>
      </c>
      <c r="L50" s="35">
        <v>1209</v>
      </c>
      <c r="M50" s="35">
        <v>1209</v>
      </c>
      <c r="N50" s="53"/>
      <c r="O50" s="54"/>
      <c r="P50" s="31"/>
      <c r="Q50" s="31"/>
      <c r="R50" s="50">
        <v>14520</v>
      </c>
      <c r="S50" s="36">
        <v>3283</v>
      </c>
      <c r="T50" s="31">
        <v>5207770</v>
      </c>
      <c r="U50"/>
    </row>
    <row r="51" spans="1:21" x14ac:dyDescent="0.3">
      <c r="A51" s="33" t="s">
        <v>887</v>
      </c>
      <c r="B51" s="37" t="s">
        <v>3303</v>
      </c>
      <c r="C51" s="49">
        <v>42183</v>
      </c>
      <c r="D51" s="49"/>
      <c r="E51" s="49"/>
      <c r="F51" s="49">
        <v>42917</v>
      </c>
      <c r="G51" s="49">
        <v>43281</v>
      </c>
      <c r="H51" s="50">
        <v>10303</v>
      </c>
      <c r="I51" s="12">
        <v>2884</v>
      </c>
      <c r="J51" s="51">
        <v>9884450</v>
      </c>
      <c r="K51" s="52">
        <v>1</v>
      </c>
      <c r="L51" s="35">
        <v>3304</v>
      </c>
      <c r="M51" s="35">
        <v>3304</v>
      </c>
      <c r="N51" s="53"/>
      <c r="O51" s="54"/>
      <c r="P51" s="31"/>
      <c r="Q51" s="31"/>
      <c r="R51" s="50">
        <v>13607</v>
      </c>
      <c r="S51" s="36">
        <v>2884</v>
      </c>
      <c r="T51" s="31">
        <v>9884450</v>
      </c>
      <c r="U51"/>
    </row>
    <row r="52" spans="1:21" x14ac:dyDescent="0.3">
      <c r="A52" s="33" t="s">
        <v>958</v>
      </c>
      <c r="B52" s="37" t="s">
        <v>3304</v>
      </c>
      <c r="C52" s="49">
        <v>41640</v>
      </c>
      <c r="D52" s="49"/>
      <c r="E52" s="49"/>
      <c r="F52" s="49">
        <v>42736</v>
      </c>
      <c r="G52" s="49">
        <v>43100</v>
      </c>
      <c r="H52" s="50">
        <v>23303</v>
      </c>
      <c r="I52" s="12">
        <v>5441</v>
      </c>
      <c r="J52" s="51">
        <v>27498066</v>
      </c>
      <c r="K52" s="52">
        <v>1</v>
      </c>
      <c r="L52" s="35">
        <v>7965</v>
      </c>
      <c r="M52" s="35">
        <v>7965</v>
      </c>
      <c r="N52" s="53"/>
      <c r="O52" s="54"/>
      <c r="P52" s="31"/>
      <c r="Q52" s="31"/>
      <c r="R52" s="50">
        <v>31268</v>
      </c>
      <c r="S52" s="36">
        <v>5441</v>
      </c>
      <c r="T52" s="31">
        <v>27498066</v>
      </c>
      <c r="U52"/>
    </row>
    <row r="53" spans="1:21" x14ac:dyDescent="0.3">
      <c r="A53" s="33" t="s">
        <v>968</v>
      </c>
      <c r="B53" s="37" t="s">
        <v>3305</v>
      </c>
      <c r="C53" s="49">
        <v>41456</v>
      </c>
      <c r="D53" s="49"/>
      <c r="E53" s="49"/>
      <c r="F53" s="49">
        <v>42736</v>
      </c>
      <c r="G53" s="49">
        <v>43100</v>
      </c>
      <c r="H53" s="50">
        <v>2628</v>
      </c>
      <c r="I53" s="12">
        <v>369</v>
      </c>
      <c r="J53" s="51">
        <v>11847970</v>
      </c>
      <c r="K53" s="52">
        <v>1</v>
      </c>
      <c r="L53" s="35">
        <v>966</v>
      </c>
      <c r="M53" s="35">
        <v>966</v>
      </c>
      <c r="N53" s="53"/>
      <c r="O53" s="54"/>
      <c r="P53" s="31"/>
      <c r="Q53" s="31"/>
      <c r="R53" s="50">
        <v>3594</v>
      </c>
      <c r="S53" s="36">
        <v>369</v>
      </c>
      <c r="T53" s="31">
        <v>11847970</v>
      </c>
      <c r="U53"/>
    </row>
    <row r="54" spans="1:21" x14ac:dyDescent="0.3">
      <c r="A54" s="33" t="s">
        <v>975</v>
      </c>
      <c r="B54" s="37" t="s">
        <v>3306</v>
      </c>
      <c r="C54" s="49">
        <v>43678</v>
      </c>
      <c r="D54" s="49">
        <v>42736</v>
      </c>
      <c r="E54" s="49">
        <v>43100</v>
      </c>
      <c r="F54" s="49">
        <v>42736</v>
      </c>
      <c r="G54" s="49">
        <v>43100</v>
      </c>
      <c r="H54" s="50">
        <v>34692</v>
      </c>
      <c r="I54" s="12">
        <v>4577</v>
      </c>
      <c r="J54" s="51">
        <v>11361624</v>
      </c>
      <c r="K54" s="52">
        <v>1</v>
      </c>
      <c r="L54" s="35">
        <v>11</v>
      </c>
      <c r="M54" s="35">
        <v>11</v>
      </c>
      <c r="N54" s="53">
        <v>0</v>
      </c>
      <c r="O54" s="54">
        <v>1</v>
      </c>
      <c r="P54" s="31">
        <v>552088</v>
      </c>
      <c r="Q54" s="31">
        <v>552088</v>
      </c>
      <c r="R54" s="50">
        <v>34703</v>
      </c>
      <c r="S54" s="36">
        <v>4577</v>
      </c>
      <c r="T54" s="31">
        <v>11913712</v>
      </c>
      <c r="U54"/>
    </row>
    <row r="55" spans="1:21" x14ac:dyDescent="0.3">
      <c r="A55" s="33" t="s">
        <v>993</v>
      </c>
      <c r="B55" s="37" t="s">
        <v>3307</v>
      </c>
      <c r="C55" s="49">
        <v>42736</v>
      </c>
      <c r="D55" s="49"/>
      <c r="E55" s="49"/>
      <c r="F55" s="49">
        <v>42736</v>
      </c>
      <c r="G55" s="49">
        <v>43100</v>
      </c>
      <c r="H55" s="50">
        <v>15829</v>
      </c>
      <c r="I55" s="12">
        <v>3313</v>
      </c>
      <c r="J55" s="51">
        <v>12081573</v>
      </c>
      <c r="K55" s="52">
        <v>1</v>
      </c>
      <c r="L55" s="35">
        <v>10042</v>
      </c>
      <c r="M55" s="35">
        <v>10042</v>
      </c>
      <c r="N55" s="53"/>
      <c r="O55" s="54"/>
      <c r="P55" s="31"/>
      <c r="Q55" s="31"/>
      <c r="R55" s="50">
        <v>25871</v>
      </c>
      <c r="S55" s="36">
        <v>3313</v>
      </c>
      <c r="T55" s="31">
        <v>12081573</v>
      </c>
      <c r="U55"/>
    </row>
    <row r="56" spans="1:21" x14ac:dyDescent="0.3">
      <c r="A56" s="33" t="s">
        <v>1011</v>
      </c>
      <c r="B56" s="37" t="s">
        <v>3385</v>
      </c>
      <c r="C56" s="49">
        <v>43770</v>
      </c>
      <c r="D56" s="49">
        <v>42736</v>
      </c>
      <c r="E56" s="49">
        <v>43100</v>
      </c>
      <c r="F56" s="49">
        <v>42644</v>
      </c>
      <c r="G56" s="49">
        <v>43008</v>
      </c>
      <c r="H56" s="50">
        <v>19478</v>
      </c>
      <c r="I56" s="12">
        <v>3085</v>
      </c>
      <c r="J56" s="51">
        <v>31016498</v>
      </c>
      <c r="K56" s="52">
        <v>1</v>
      </c>
      <c r="L56" s="35">
        <v>179</v>
      </c>
      <c r="M56" s="35">
        <v>179</v>
      </c>
      <c r="N56" s="53"/>
      <c r="O56" s="54">
        <v>1</v>
      </c>
      <c r="P56" s="31">
        <v>1648224</v>
      </c>
      <c r="Q56" s="31">
        <v>1648224</v>
      </c>
      <c r="R56" s="50">
        <v>19657</v>
      </c>
      <c r="S56" s="36">
        <v>3085</v>
      </c>
      <c r="T56" s="31">
        <v>32664722</v>
      </c>
      <c r="U56"/>
    </row>
    <row r="57" spans="1:21" x14ac:dyDescent="0.3">
      <c r="A57" s="33" t="s">
        <v>1152</v>
      </c>
      <c r="B57" s="37" t="s">
        <v>3308</v>
      </c>
      <c r="C57" s="49">
        <v>42407</v>
      </c>
      <c r="D57" s="49"/>
      <c r="E57" s="49"/>
      <c r="F57" s="49">
        <v>42917</v>
      </c>
      <c r="G57" s="49">
        <v>43281</v>
      </c>
      <c r="H57" s="50">
        <v>18690</v>
      </c>
      <c r="I57" s="12">
        <v>3325</v>
      </c>
      <c r="J57" s="51">
        <v>34368514</v>
      </c>
      <c r="K57" s="52">
        <v>1</v>
      </c>
      <c r="L57" s="35">
        <v>10210</v>
      </c>
      <c r="M57" s="35">
        <v>10210</v>
      </c>
      <c r="N57" s="53"/>
      <c r="O57" s="54"/>
      <c r="P57" s="31"/>
      <c r="Q57" s="31"/>
      <c r="R57" s="50">
        <v>28900</v>
      </c>
      <c r="S57" s="36">
        <v>3325</v>
      </c>
      <c r="T57" s="31">
        <v>34368514</v>
      </c>
      <c r="U57"/>
    </row>
    <row r="58" spans="1:21" x14ac:dyDescent="0.3">
      <c r="A58" s="33" t="s">
        <v>1228</v>
      </c>
      <c r="B58" s="37" t="s">
        <v>1253</v>
      </c>
      <c r="C58" s="49">
        <v>43814</v>
      </c>
      <c r="D58" s="49">
        <v>42736</v>
      </c>
      <c r="E58" s="49">
        <v>43100</v>
      </c>
      <c r="F58" s="49">
        <v>42736</v>
      </c>
      <c r="G58" s="49">
        <v>43100</v>
      </c>
      <c r="H58" s="50">
        <v>20750</v>
      </c>
      <c r="I58" s="12">
        <v>3364</v>
      </c>
      <c r="J58" s="51">
        <v>9370698</v>
      </c>
      <c r="K58" s="52">
        <v>1</v>
      </c>
      <c r="L58" s="35">
        <v>6432</v>
      </c>
      <c r="M58" s="35">
        <v>6432</v>
      </c>
      <c r="N58" s="53">
        <v>992</v>
      </c>
      <c r="O58" s="54">
        <v>1</v>
      </c>
      <c r="P58" s="31">
        <v>3009634</v>
      </c>
      <c r="Q58" s="31">
        <v>3009634</v>
      </c>
      <c r="R58" s="50">
        <v>27182</v>
      </c>
      <c r="S58" s="36">
        <v>4356</v>
      </c>
      <c r="T58" s="31">
        <v>12380332</v>
      </c>
      <c r="U58"/>
    </row>
    <row r="59" spans="1:21" x14ac:dyDescent="0.3">
      <c r="A59" s="33" t="s">
        <v>1273</v>
      </c>
      <c r="B59" s="37" t="s">
        <v>3386</v>
      </c>
      <c r="C59" s="49">
        <v>44013</v>
      </c>
      <c r="D59" s="49">
        <v>42917</v>
      </c>
      <c r="E59" s="49">
        <v>43281</v>
      </c>
      <c r="F59" s="49">
        <v>42917</v>
      </c>
      <c r="G59" s="49">
        <v>43281</v>
      </c>
      <c r="H59" s="50">
        <v>10988</v>
      </c>
      <c r="I59" s="12">
        <v>2470</v>
      </c>
      <c r="J59" s="51">
        <v>7112350</v>
      </c>
      <c r="K59" s="52">
        <v>1</v>
      </c>
      <c r="L59" s="35">
        <v>406</v>
      </c>
      <c r="M59" s="35">
        <v>406</v>
      </c>
      <c r="N59" s="53"/>
      <c r="O59" s="54">
        <v>1</v>
      </c>
      <c r="P59" s="31">
        <v>0</v>
      </c>
      <c r="Q59" s="31">
        <v>0</v>
      </c>
      <c r="R59" s="50">
        <v>11394</v>
      </c>
      <c r="S59" s="36">
        <v>2470</v>
      </c>
      <c r="T59" s="31">
        <v>7112350</v>
      </c>
      <c r="U59"/>
    </row>
    <row r="60" spans="1:21" x14ac:dyDescent="0.3">
      <c r="A60" s="33" t="s">
        <v>1338</v>
      </c>
      <c r="B60" s="37" t="s">
        <v>3309</v>
      </c>
      <c r="C60" s="49">
        <v>43525</v>
      </c>
      <c r="D60" s="49">
        <v>42736</v>
      </c>
      <c r="E60" s="49">
        <v>43100</v>
      </c>
      <c r="F60" s="49">
        <v>42736</v>
      </c>
      <c r="G60" s="49">
        <v>43100</v>
      </c>
      <c r="H60" s="50">
        <v>11821</v>
      </c>
      <c r="I60" s="12">
        <v>2012</v>
      </c>
      <c r="J60" s="51">
        <v>4050006</v>
      </c>
      <c r="K60" s="52">
        <v>1</v>
      </c>
      <c r="L60" s="35">
        <v>4546</v>
      </c>
      <c r="M60" s="35">
        <v>4546</v>
      </c>
      <c r="N60" s="53">
        <v>252</v>
      </c>
      <c r="O60" s="54">
        <v>1</v>
      </c>
      <c r="P60" s="31">
        <v>1320563</v>
      </c>
      <c r="Q60" s="31">
        <v>1320563</v>
      </c>
      <c r="R60" s="50">
        <v>16367</v>
      </c>
      <c r="S60" s="36">
        <v>2264</v>
      </c>
      <c r="T60" s="31">
        <v>5370569</v>
      </c>
      <c r="U60"/>
    </row>
    <row r="61" spans="1:21" x14ac:dyDescent="0.3">
      <c r="A61" s="33" t="s">
        <v>1342</v>
      </c>
      <c r="B61" s="37" t="s">
        <v>3310</v>
      </c>
      <c r="C61" s="49">
        <v>43191</v>
      </c>
      <c r="D61" s="49">
        <v>42736</v>
      </c>
      <c r="E61" s="49">
        <v>43100</v>
      </c>
      <c r="F61" s="49">
        <v>42736</v>
      </c>
      <c r="G61" s="49">
        <v>43100</v>
      </c>
      <c r="H61" s="50">
        <v>192696</v>
      </c>
      <c r="I61" s="12">
        <v>43247</v>
      </c>
      <c r="J61" s="51">
        <v>61360539</v>
      </c>
      <c r="K61" s="52">
        <v>1</v>
      </c>
      <c r="L61" s="35">
        <v>7422</v>
      </c>
      <c r="M61" s="35">
        <v>7422</v>
      </c>
      <c r="N61" s="53">
        <v>993</v>
      </c>
      <c r="O61" s="54">
        <v>1</v>
      </c>
      <c r="P61" s="31">
        <v>4633509</v>
      </c>
      <c r="Q61" s="31">
        <v>4633509</v>
      </c>
      <c r="R61" s="50">
        <v>210371</v>
      </c>
      <c r="S61" s="36">
        <v>44240</v>
      </c>
      <c r="T61" s="31">
        <v>65994048</v>
      </c>
      <c r="U61"/>
    </row>
    <row r="62" spans="1:21" x14ac:dyDescent="0.3">
      <c r="A62" s="33" t="s">
        <v>1342</v>
      </c>
      <c r="B62" s="37" t="s">
        <v>3311</v>
      </c>
      <c r="C62" s="49">
        <v>41456</v>
      </c>
      <c r="D62" s="49"/>
      <c r="E62" s="49"/>
      <c r="F62" s="49">
        <v>42736</v>
      </c>
      <c r="G62" s="49">
        <v>43100</v>
      </c>
      <c r="H62" s="50">
        <v>192696</v>
      </c>
      <c r="I62" s="12">
        <v>43247</v>
      </c>
      <c r="J62" s="51">
        <v>61360539</v>
      </c>
      <c r="K62" s="52">
        <v>1</v>
      </c>
      <c r="L62" s="35">
        <v>10253</v>
      </c>
      <c r="M62" s="35">
        <v>10253</v>
      </c>
      <c r="N62" s="53"/>
      <c r="O62" s="54"/>
      <c r="P62" s="31"/>
      <c r="Q62" s="31"/>
      <c r="R62" s="50">
        <v>210371</v>
      </c>
      <c r="S62" s="36">
        <v>44240</v>
      </c>
      <c r="T62" s="31">
        <v>65994048</v>
      </c>
      <c r="U62"/>
    </row>
    <row r="63" spans="1:21" x14ac:dyDescent="0.3">
      <c r="A63" s="33" t="s">
        <v>1344</v>
      </c>
      <c r="B63" s="37" t="s">
        <v>3312</v>
      </c>
      <c r="C63" s="49">
        <v>43112</v>
      </c>
      <c r="D63" s="49">
        <v>42736</v>
      </c>
      <c r="E63" s="49">
        <v>43111</v>
      </c>
      <c r="F63" s="49">
        <v>42736</v>
      </c>
      <c r="G63" s="49">
        <v>43100</v>
      </c>
      <c r="H63" s="50">
        <v>4554</v>
      </c>
      <c r="I63" s="12">
        <v>1513</v>
      </c>
      <c r="J63" s="51">
        <v>2574030</v>
      </c>
      <c r="K63" s="52">
        <v>1</v>
      </c>
      <c r="L63" s="35">
        <v>5431</v>
      </c>
      <c r="M63" s="35">
        <v>5431</v>
      </c>
      <c r="N63" s="53">
        <v>237</v>
      </c>
      <c r="O63" s="54">
        <v>0.97070000000000001</v>
      </c>
      <c r="P63" s="31">
        <v>1772184</v>
      </c>
      <c r="Q63" s="31">
        <v>1720338.19</v>
      </c>
      <c r="R63" s="50">
        <v>9985</v>
      </c>
      <c r="S63" s="36">
        <v>1750</v>
      </c>
      <c r="T63" s="31">
        <v>4294368.1900000004</v>
      </c>
      <c r="U63"/>
    </row>
    <row r="64" spans="1:21" x14ac:dyDescent="0.3">
      <c r="A64" s="33" t="s">
        <v>1372</v>
      </c>
      <c r="B64" s="37" t="s">
        <v>1301</v>
      </c>
      <c r="C64" s="49">
        <v>43831</v>
      </c>
      <c r="D64" s="49">
        <v>42917</v>
      </c>
      <c r="E64" s="49">
        <v>43281</v>
      </c>
      <c r="F64" s="49">
        <v>42917</v>
      </c>
      <c r="G64" s="49">
        <v>43281</v>
      </c>
      <c r="H64" s="50">
        <v>3873</v>
      </c>
      <c r="I64" s="12">
        <v>3206</v>
      </c>
      <c r="J64" s="51">
        <v>3605009</v>
      </c>
      <c r="K64" s="52">
        <v>1</v>
      </c>
      <c r="L64" s="35">
        <v>2054</v>
      </c>
      <c r="M64" s="35">
        <v>2054</v>
      </c>
      <c r="N64" s="53">
        <v>476</v>
      </c>
      <c r="O64" s="54">
        <v>1</v>
      </c>
      <c r="P64" s="31">
        <v>2455600</v>
      </c>
      <c r="Q64" s="31">
        <v>2455600</v>
      </c>
      <c r="R64" s="50">
        <v>13140</v>
      </c>
      <c r="S64" s="36">
        <v>3956</v>
      </c>
      <c r="T64" s="31">
        <v>8223422</v>
      </c>
      <c r="U64"/>
    </row>
    <row r="65" spans="1:21" x14ac:dyDescent="0.3">
      <c r="A65" s="33" t="s">
        <v>1372</v>
      </c>
      <c r="B65" s="37" t="s">
        <v>1404</v>
      </c>
      <c r="C65" s="49">
        <v>43466</v>
      </c>
      <c r="D65" s="49">
        <v>42917</v>
      </c>
      <c r="E65" s="49">
        <v>43281</v>
      </c>
      <c r="F65" s="49">
        <v>42917</v>
      </c>
      <c r="G65" s="49">
        <v>43281</v>
      </c>
      <c r="H65" s="50">
        <v>3873</v>
      </c>
      <c r="I65" s="12">
        <v>3206</v>
      </c>
      <c r="J65" s="51">
        <v>3605009</v>
      </c>
      <c r="K65" s="52">
        <v>1</v>
      </c>
      <c r="L65" s="35">
        <v>7213</v>
      </c>
      <c r="M65" s="35">
        <v>7213</v>
      </c>
      <c r="N65" s="53">
        <v>274</v>
      </c>
      <c r="O65" s="54">
        <v>1</v>
      </c>
      <c r="P65" s="31">
        <v>2162813</v>
      </c>
      <c r="Q65" s="31">
        <v>2162813</v>
      </c>
      <c r="R65" s="50">
        <v>13140</v>
      </c>
      <c r="S65" s="36">
        <v>3956</v>
      </c>
      <c r="T65" s="31">
        <v>8223422</v>
      </c>
      <c r="U65"/>
    </row>
    <row r="66" spans="1:21" x14ac:dyDescent="0.3">
      <c r="A66" s="33" t="s">
        <v>1381</v>
      </c>
      <c r="B66" s="37" t="s">
        <v>3313</v>
      </c>
      <c r="C66" s="49">
        <v>42383</v>
      </c>
      <c r="D66" s="49"/>
      <c r="E66" s="49"/>
      <c r="F66" s="49">
        <v>42736</v>
      </c>
      <c r="G66" s="49">
        <v>43100</v>
      </c>
      <c r="H66" s="50">
        <v>78707</v>
      </c>
      <c r="I66" s="12">
        <v>18969</v>
      </c>
      <c r="J66" s="51">
        <v>38944233</v>
      </c>
      <c r="K66" s="52">
        <v>1</v>
      </c>
      <c r="L66" s="35">
        <v>23032</v>
      </c>
      <c r="M66" s="35">
        <v>23032</v>
      </c>
      <c r="N66" s="53"/>
      <c r="O66" s="54"/>
      <c r="P66" s="31"/>
      <c r="Q66" s="31"/>
      <c r="R66" s="50">
        <v>110387</v>
      </c>
      <c r="S66" s="36">
        <v>18969</v>
      </c>
      <c r="T66" s="31">
        <v>38944233</v>
      </c>
      <c r="U66"/>
    </row>
    <row r="67" spans="1:21" x14ac:dyDescent="0.3">
      <c r="A67" s="33" t="s">
        <v>1381</v>
      </c>
      <c r="B67" s="37" t="s">
        <v>3314</v>
      </c>
      <c r="C67" s="49">
        <v>42383</v>
      </c>
      <c r="D67" s="49"/>
      <c r="E67" s="49"/>
      <c r="F67" s="49">
        <v>42736</v>
      </c>
      <c r="G67" s="49">
        <v>43100</v>
      </c>
      <c r="H67" s="50">
        <v>78707</v>
      </c>
      <c r="I67" s="12">
        <v>18969</v>
      </c>
      <c r="J67" s="51">
        <v>38944233</v>
      </c>
      <c r="K67" s="52">
        <v>1</v>
      </c>
      <c r="L67" s="35">
        <v>8648</v>
      </c>
      <c r="M67" s="35">
        <v>8648</v>
      </c>
      <c r="N67" s="53"/>
      <c r="O67" s="54"/>
      <c r="P67" s="31"/>
      <c r="Q67" s="31"/>
      <c r="R67" s="50">
        <v>110387</v>
      </c>
      <c r="S67" s="36">
        <v>18969</v>
      </c>
      <c r="T67" s="31">
        <v>38944233</v>
      </c>
      <c r="U67"/>
    </row>
    <row r="68" spans="1:21" x14ac:dyDescent="0.3">
      <c r="A68" s="33" t="s">
        <v>1393</v>
      </c>
      <c r="B68" s="37" t="s">
        <v>3315</v>
      </c>
      <c r="C68" s="49">
        <v>43678</v>
      </c>
      <c r="D68" s="49">
        <v>42979</v>
      </c>
      <c r="E68" s="49">
        <v>43343</v>
      </c>
      <c r="F68" s="49">
        <v>42979</v>
      </c>
      <c r="G68" s="49">
        <v>43343</v>
      </c>
      <c r="H68" s="50">
        <v>18274</v>
      </c>
      <c r="I68" s="12">
        <v>16194</v>
      </c>
      <c r="J68" s="51">
        <v>71365996</v>
      </c>
      <c r="K68" s="52">
        <v>1</v>
      </c>
      <c r="L68" s="35">
        <v>29575</v>
      </c>
      <c r="M68" s="35">
        <v>29575</v>
      </c>
      <c r="N68" s="53">
        <v>3124</v>
      </c>
      <c r="O68" s="54">
        <v>1</v>
      </c>
      <c r="P68" s="31">
        <v>14312406</v>
      </c>
      <c r="Q68" s="31">
        <v>14312406</v>
      </c>
      <c r="R68" s="50">
        <v>97192</v>
      </c>
      <c r="S68" s="36">
        <v>19318</v>
      </c>
      <c r="T68" s="31">
        <v>85678402</v>
      </c>
      <c r="U68"/>
    </row>
    <row r="69" spans="1:21" x14ac:dyDescent="0.3">
      <c r="A69" s="33" t="s">
        <v>1393</v>
      </c>
      <c r="B69" s="37" t="s">
        <v>3316</v>
      </c>
      <c r="C69" s="49">
        <v>42370</v>
      </c>
      <c r="D69" s="49"/>
      <c r="E69" s="49"/>
      <c r="F69" s="49">
        <v>42979</v>
      </c>
      <c r="G69" s="49">
        <v>43343</v>
      </c>
      <c r="H69" s="50">
        <v>18274</v>
      </c>
      <c r="I69" s="12">
        <v>16194</v>
      </c>
      <c r="J69" s="51">
        <v>71365996</v>
      </c>
      <c r="K69" s="52">
        <v>1</v>
      </c>
      <c r="L69" s="35">
        <v>49343</v>
      </c>
      <c r="M69" s="35">
        <v>49343</v>
      </c>
      <c r="N69" s="53"/>
      <c r="O69" s="54"/>
      <c r="P69" s="31"/>
      <c r="Q69" s="31"/>
      <c r="R69" s="50">
        <v>97192</v>
      </c>
      <c r="S69" s="36">
        <v>19318</v>
      </c>
      <c r="T69" s="31">
        <v>85678402</v>
      </c>
      <c r="U69"/>
    </row>
    <row r="70" spans="1:21" x14ac:dyDescent="0.3">
      <c r="A70" s="33" t="s">
        <v>1402</v>
      </c>
      <c r="B70" s="37" t="s">
        <v>3317</v>
      </c>
      <c r="C70" s="49">
        <v>43151</v>
      </c>
      <c r="D70" s="49">
        <v>42736</v>
      </c>
      <c r="E70" s="49">
        <v>43100</v>
      </c>
      <c r="F70" s="49">
        <v>42736</v>
      </c>
      <c r="G70" s="49">
        <v>43100</v>
      </c>
      <c r="H70" s="50">
        <v>2344</v>
      </c>
      <c r="I70" s="12">
        <v>350</v>
      </c>
      <c r="J70" s="51">
        <v>865714</v>
      </c>
      <c r="K70" s="52">
        <v>1</v>
      </c>
      <c r="L70" s="35">
        <v>345</v>
      </c>
      <c r="M70" s="35">
        <v>345</v>
      </c>
      <c r="N70" s="53">
        <v>5</v>
      </c>
      <c r="O70" s="54">
        <v>1</v>
      </c>
      <c r="P70" s="31">
        <v>1347521</v>
      </c>
      <c r="Q70" s="31">
        <v>1347521</v>
      </c>
      <c r="R70" s="50">
        <v>2689</v>
      </c>
      <c r="S70" s="36">
        <v>355</v>
      </c>
      <c r="T70" s="31">
        <v>2213235</v>
      </c>
      <c r="U70"/>
    </row>
    <row r="71" spans="1:21" x14ac:dyDescent="0.3">
      <c r="A71" s="33" t="s">
        <v>1406</v>
      </c>
      <c r="B71" s="37" t="s">
        <v>3318</v>
      </c>
      <c r="C71" s="49">
        <v>41768</v>
      </c>
      <c r="D71" s="49"/>
      <c r="E71" s="49"/>
      <c r="F71" s="49">
        <v>42736</v>
      </c>
      <c r="G71" s="49">
        <v>43100</v>
      </c>
      <c r="H71" s="50">
        <v>63227</v>
      </c>
      <c r="I71" s="12">
        <v>6283</v>
      </c>
      <c r="J71" s="51">
        <v>20479390</v>
      </c>
      <c r="K71" s="52">
        <v>1</v>
      </c>
      <c r="L71" s="35">
        <v>12207</v>
      </c>
      <c r="M71" s="35">
        <v>12207</v>
      </c>
      <c r="N71" s="53"/>
      <c r="O71" s="54"/>
      <c r="P71" s="31"/>
      <c r="Q71" s="31"/>
      <c r="R71" s="50">
        <v>75434</v>
      </c>
      <c r="S71" s="36">
        <v>6283</v>
      </c>
      <c r="T71" s="31">
        <v>20479390</v>
      </c>
      <c r="U71"/>
    </row>
    <row r="72" spans="1:21" x14ac:dyDescent="0.3">
      <c r="A72" s="33" t="s">
        <v>1436</v>
      </c>
      <c r="B72" s="37" t="s">
        <v>1337</v>
      </c>
      <c r="C72" s="49">
        <v>43647</v>
      </c>
      <c r="D72" s="49">
        <v>42736</v>
      </c>
      <c r="E72" s="49">
        <v>43100</v>
      </c>
      <c r="F72" s="49">
        <v>42736</v>
      </c>
      <c r="G72" s="49">
        <v>43100</v>
      </c>
      <c r="H72" s="50">
        <v>42482</v>
      </c>
      <c r="I72" s="12">
        <v>3410</v>
      </c>
      <c r="J72" s="51">
        <v>101939345</v>
      </c>
      <c r="K72" s="52">
        <v>1</v>
      </c>
      <c r="L72" s="35">
        <v>5882</v>
      </c>
      <c r="M72" s="35">
        <v>5882</v>
      </c>
      <c r="N72" s="53">
        <v>185</v>
      </c>
      <c r="O72" s="54">
        <v>1</v>
      </c>
      <c r="P72" s="31">
        <v>1178205</v>
      </c>
      <c r="Q72" s="31">
        <v>1178205</v>
      </c>
      <c r="R72" s="50">
        <v>51349</v>
      </c>
      <c r="S72" s="36">
        <v>3595</v>
      </c>
      <c r="T72" s="31">
        <v>106032251</v>
      </c>
      <c r="U72"/>
    </row>
    <row r="73" spans="1:21" x14ac:dyDescent="0.3">
      <c r="A73" s="33" t="s">
        <v>1436</v>
      </c>
      <c r="B73" s="37" t="s">
        <v>3319</v>
      </c>
      <c r="C73" s="49">
        <v>42948</v>
      </c>
      <c r="D73" s="49">
        <v>42736</v>
      </c>
      <c r="E73" s="49">
        <v>42947</v>
      </c>
      <c r="F73" s="49">
        <v>42736</v>
      </c>
      <c r="G73" s="49">
        <v>43100</v>
      </c>
      <c r="H73" s="50">
        <v>42482</v>
      </c>
      <c r="I73" s="12">
        <v>3410</v>
      </c>
      <c r="J73" s="51">
        <v>101939345</v>
      </c>
      <c r="K73" s="52">
        <v>1</v>
      </c>
      <c r="L73" s="35">
        <v>2985</v>
      </c>
      <c r="M73" s="35">
        <v>2985</v>
      </c>
      <c r="N73" s="53"/>
      <c r="O73" s="54">
        <v>1</v>
      </c>
      <c r="P73" s="31">
        <v>2914701</v>
      </c>
      <c r="Q73" s="31">
        <v>2914701</v>
      </c>
      <c r="R73" s="50">
        <v>51349</v>
      </c>
      <c r="S73" s="36">
        <v>3595</v>
      </c>
      <c r="T73" s="31">
        <v>106032251</v>
      </c>
      <c r="U73"/>
    </row>
    <row r="74" spans="1:21" x14ac:dyDescent="0.3">
      <c r="A74" s="33" t="s">
        <v>1475</v>
      </c>
      <c r="B74" s="37" t="s">
        <v>3320</v>
      </c>
      <c r="C74" s="49">
        <v>41721</v>
      </c>
      <c r="D74" s="49"/>
      <c r="E74" s="49"/>
      <c r="F74" s="49">
        <v>42736</v>
      </c>
      <c r="G74" s="49">
        <v>43100</v>
      </c>
      <c r="H74" s="50">
        <v>40629</v>
      </c>
      <c r="I74" s="12">
        <v>2425</v>
      </c>
      <c r="J74" s="51">
        <v>37033875</v>
      </c>
      <c r="K74" s="52">
        <v>1</v>
      </c>
      <c r="L74" s="35">
        <v>301</v>
      </c>
      <c r="M74" s="35">
        <v>301</v>
      </c>
      <c r="N74" s="53"/>
      <c r="O74" s="54"/>
      <c r="P74" s="31"/>
      <c r="Q74" s="31"/>
      <c r="R74" s="50">
        <v>40930</v>
      </c>
      <c r="S74" s="36">
        <v>2425</v>
      </c>
      <c r="T74" s="31">
        <v>37033875</v>
      </c>
      <c r="U74"/>
    </row>
    <row r="75" spans="1:21" x14ac:dyDescent="0.3">
      <c r="A75" s="33" t="s">
        <v>1498</v>
      </c>
      <c r="B75" s="37" t="s">
        <v>3321</v>
      </c>
      <c r="C75" s="49">
        <v>42917</v>
      </c>
      <c r="D75" s="49">
        <v>42705</v>
      </c>
      <c r="E75" s="49">
        <v>42916</v>
      </c>
      <c r="F75" s="49">
        <v>42644</v>
      </c>
      <c r="G75" s="49">
        <v>43008</v>
      </c>
      <c r="H75" s="50">
        <v>15151</v>
      </c>
      <c r="I75" s="12">
        <v>4087</v>
      </c>
      <c r="J75" s="51">
        <v>40800931</v>
      </c>
      <c r="K75" s="52">
        <v>1</v>
      </c>
      <c r="L75" s="35">
        <v>1937</v>
      </c>
      <c r="M75" s="35">
        <v>1937</v>
      </c>
      <c r="N75" s="53"/>
      <c r="O75" s="54">
        <v>1.2877000000000001</v>
      </c>
      <c r="P75" s="31">
        <v>995217</v>
      </c>
      <c r="Q75" s="31">
        <v>1281576.6100000001</v>
      </c>
      <c r="R75" s="50">
        <v>17088</v>
      </c>
      <c r="S75" s="36">
        <v>4087</v>
      </c>
      <c r="T75" s="31">
        <v>42082507.609999999</v>
      </c>
      <c r="U75"/>
    </row>
    <row r="76" spans="1:21" x14ac:dyDescent="0.3">
      <c r="A76" s="33" t="s">
        <v>1553</v>
      </c>
      <c r="B76" s="37" t="s">
        <v>3322</v>
      </c>
      <c r="C76" s="49">
        <v>42155</v>
      </c>
      <c r="D76" s="49"/>
      <c r="E76" s="49"/>
      <c r="F76" s="49">
        <v>42736</v>
      </c>
      <c r="G76" s="49">
        <v>43100</v>
      </c>
      <c r="H76" s="50">
        <v>20679</v>
      </c>
      <c r="I76" s="12">
        <v>3847</v>
      </c>
      <c r="J76" s="51">
        <v>17918191</v>
      </c>
      <c r="K76" s="52">
        <v>1</v>
      </c>
      <c r="L76" s="35">
        <v>6987</v>
      </c>
      <c r="M76" s="35">
        <v>6987</v>
      </c>
      <c r="N76" s="53"/>
      <c r="O76" s="54"/>
      <c r="P76" s="31"/>
      <c r="Q76" s="31"/>
      <c r="R76" s="50">
        <v>28309</v>
      </c>
      <c r="S76" s="36">
        <v>3847</v>
      </c>
      <c r="T76" s="31">
        <v>17918191</v>
      </c>
      <c r="U76"/>
    </row>
    <row r="77" spans="1:21" x14ac:dyDescent="0.3">
      <c r="A77" s="33" t="s">
        <v>1553</v>
      </c>
      <c r="B77" s="37" t="s">
        <v>3323</v>
      </c>
      <c r="C77" s="49">
        <v>41833</v>
      </c>
      <c r="D77" s="49"/>
      <c r="E77" s="49"/>
      <c r="F77" s="49">
        <v>42736</v>
      </c>
      <c r="G77" s="49">
        <v>43100</v>
      </c>
      <c r="H77" s="50">
        <v>20679</v>
      </c>
      <c r="I77" s="12">
        <v>3847</v>
      </c>
      <c r="J77" s="51">
        <v>17918191</v>
      </c>
      <c r="K77" s="52">
        <v>1</v>
      </c>
      <c r="L77" s="35">
        <v>643</v>
      </c>
      <c r="M77" s="35">
        <v>643</v>
      </c>
      <c r="N77" s="53"/>
      <c r="O77" s="54"/>
      <c r="P77" s="31"/>
      <c r="Q77" s="31"/>
      <c r="R77" s="50">
        <v>28309</v>
      </c>
      <c r="S77" s="36">
        <v>3847</v>
      </c>
      <c r="T77" s="31">
        <v>17918191</v>
      </c>
      <c r="U77"/>
    </row>
    <row r="78" spans="1:21" x14ac:dyDescent="0.3">
      <c r="A78" s="33" t="s">
        <v>1570</v>
      </c>
      <c r="B78" s="37" t="s">
        <v>3324</v>
      </c>
      <c r="C78" s="49">
        <v>43363</v>
      </c>
      <c r="D78" s="49">
        <v>42856</v>
      </c>
      <c r="E78" s="49">
        <v>43100</v>
      </c>
      <c r="F78" s="49">
        <v>42856</v>
      </c>
      <c r="G78" s="49">
        <v>43100</v>
      </c>
      <c r="H78" s="50">
        <v>7644</v>
      </c>
      <c r="I78" s="12">
        <v>1491</v>
      </c>
      <c r="J78" s="51">
        <v>2553377.61</v>
      </c>
      <c r="K78" s="52">
        <v>1</v>
      </c>
      <c r="L78" s="35">
        <v>7762</v>
      </c>
      <c r="M78" s="35">
        <v>7762</v>
      </c>
      <c r="N78" s="53">
        <v>489</v>
      </c>
      <c r="O78" s="54">
        <v>1.4898</v>
      </c>
      <c r="P78" s="31">
        <v>1129975</v>
      </c>
      <c r="Q78" s="31">
        <v>1683432.14</v>
      </c>
      <c r="R78" s="50">
        <v>15406</v>
      </c>
      <c r="S78" s="36">
        <v>1980</v>
      </c>
      <c r="T78" s="31">
        <v>4236809.75</v>
      </c>
      <c r="U78"/>
    </row>
    <row r="79" spans="1:21" x14ac:dyDescent="0.3">
      <c r="A79" s="33" t="s">
        <v>1577</v>
      </c>
      <c r="B79" s="37" t="s">
        <v>3325</v>
      </c>
      <c r="C79" s="49">
        <v>43436</v>
      </c>
      <c r="D79" s="49">
        <v>42736</v>
      </c>
      <c r="E79" s="49">
        <v>43100</v>
      </c>
      <c r="F79" s="49">
        <v>42736</v>
      </c>
      <c r="G79" s="49">
        <v>43100</v>
      </c>
      <c r="H79" s="50">
        <v>41806</v>
      </c>
      <c r="I79" s="12">
        <v>3080</v>
      </c>
      <c r="J79" s="51">
        <v>9678497</v>
      </c>
      <c r="K79" s="52">
        <v>1</v>
      </c>
      <c r="L79" s="35">
        <v>5091</v>
      </c>
      <c r="M79" s="35">
        <v>5091</v>
      </c>
      <c r="N79" s="53">
        <v>575</v>
      </c>
      <c r="O79" s="54">
        <v>1</v>
      </c>
      <c r="P79" s="31">
        <v>3615547</v>
      </c>
      <c r="Q79" s="31">
        <v>3615547</v>
      </c>
      <c r="R79" s="50">
        <v>46897</v>
      </c>
      <c r="S79" s="36">
        <v>3655</v>
      </c>
      <c r="T79" s="31">
        <v>13294044</v>
      </c>
      <c r="U79"/>
    </row>
    <row r="80" spans="1:21" x14ac:dyDescent="0.3">
      <c r="A80" s="33" t="s">
        <v>1682</v>
      </c>
      <c r="B80" s="37" t="s">
        <v>3326</v>
      </c>
      <c r="C80" s="49">
        <v>43374</v>
      </c>
      <c r="D80" s="49">
        <v>42675</v>
      </c>
      <c r="E80" s="49">
        <v>43039</v>
      </c>
      <c r="F80" s="49">
        <v>42917</v>
      </c>
      <c r="G80" s="49">
        <v>43281</v>
      </c>
      <c r="H80" s="50">
        <v>59534</v>
      </c>
      <c r="I80" s="12">
        <v>4038</v>
      </c>
      <c r="J80" s="51">
        <v>45445381</v>
      </c>
      <c r="K80" s="52">
        <v>1</v>
      </c>
      <c r="L80" s="35">
        <v>8883</v>
      </c>
      <c r="M80" s="35">
        <v>8883</v>
      </c>
      <c r="N80" s="53">
        <v>548</v>
      </c>
      <c r="O80" s="54">
        <v>1</v>
      </c>
      <c r="P80" s="31">
        <v>8245098</v>
      </c>
      <c r="Q80" s="31">
        <v>8245098</v>
      </c>
      <c r="R80" s="50">
        <v>68417</v>
      </c>
      <c r="S80" s="36">
        <v>4586</v>
      </c>
      <c r="T80" s="31">
        <v>53690479</v>
      </c>
      <c r="U80"/>
    </row>
    <row r="81" spans="1:22" x14ac:dyDescent="0.3">
      <c r="A81" s="33" t="s">
        <v>1789</v>
      </c>
      <c r="B81" s="37" t="s">
        <v>1821</v>
      </c>
      <c r="C81" s="49">
        <v>43862</v>
      </c>
      <c r="D81" s="49">
        <v>42917</v>
      </c>
      <c r="E81" s="49">
        <v>43281</v>
      </c>
      <c r="F81" s="49">
        <v>42917</v>
      </c>
      <c r="G81" s="49">
        <v>43281</v>
      </c>
      <c r="H81" s="50">
        <v>54811</v>
      </c>
      <c r="I81" s="12">
        <v>14212</v>
      </c>
      <c r="J81" s="51">
        <v>19614170</v>
      </c>
      <c r="K81" s="52">
        <v>1</v>
      </c>
      <c r="L81" s="35">
        <v>3357</v>
      </c>
      <c r="M81" s="35">
        <v>3357</v>
      </c>
      <c r="N81" s="53">
        <v>2617</v>
      </c>
      <c r="O81" s="54">
        <v>1</v>
      </c>
      <c r="P81" s="31">
        <v>3183604</v>
      </c>
      <c r="Q81" s="31">
        <v>3183604</v>
      </c>
      <c r="R81" s="50">
        <v>58168</v>
      </c>
      <c r="S81" s="36">
        <v>16829</v>
      </c>
      <c r="T81" s="31">
        <v>22797774</v>
      </c>
      <c r="U81"/>
    </row>
    <row r="82" spans="1:22" x14ac:dyDescent="0.3">
      <c r="A82" s="33" t="s">
        <v>1791</v>
      </c>
      <c r="B82" s="37" t="s">
        <v>3327</v>
      </c>
      <c r="C82" s="49">
        <v>43246</v>
      </c>
      <c r="D82" s="49">
        <v>42917</v>
      </c>
      <c r="E82" s="49">
        <v>43245</v>
      </c>
      <c r="F82" s="49">
        <v>42917</v>
      </c>
      <c r="G82" s="49">
        <v>43281</v>
      </c>
      <c r="H82" s="50">
        <v>9499</v>
      </c>
      <c r="I82" s="12">
        <v>1288</v>
      </c>
      <c r="J82" s="51">
        <v>3141282</v>
      </c>
      <c r="K82" s="52">
        <v>1</v>
      </c>
      <c r="L82" s="35">
        <v>833</v>
      </c>
      <c r="M82" s="35">
        <v>833</v>
      </c>
      <c r="N82" s="53">
        <v>738</v>
      </c>
      <c r="O82" s="54">
        <v>1</v>
      </c>
      <c r="P82" s="31">
        <v>2081076</v>
      </c>
      <c r="Q82" s="31">
        <v>2081076</v>
      </c>
      <c r="R82" s="50">
        <v>10332</v>
      </c>
      <c r="S82" s="36">
        <v>2026</v>
      </c>
      <c r="T82" s="31">
        <v>5222358</v>
      </c>
      <c r="U82"/>
    </row>
    <row r="83" spans="1:22" x14ac:dyDescent="0.3">
      <c r="A83" s="33" t="s">
        <v>1800</v>
      </c>
      <c r="B83" s="37" t="s">
        <v>3387</v>
      </c>
      <c r="C83" s="49">
        <v>43466</v>
      </c>
      <c r="D83" s="49">
        <v>42917</v>
      </c>
      <c r="E83" s="49">
        <v>43281</v>
      </c>
      <c r="F83" s="49">
        <v>42917</v>
      </c>
      <c r="G83" s="49">
        <v>43281</v>
      </c>
      <c r="H83" s="50">
        <v>7338</v>
      </c>
      <c r="I83" s="12">
        <v>1552</v>
      </c>
      <c r="J83" s="51">
        <v>5120604</v>
      </c>
      <c r="K83" s="52">
        <v>1</v>
      </c>
      <c r="L83" s="35">
        <v>1895</v>
      </c>
      <c r="M83" s="35">
        <v>1895</v>
      </c>
      <c r="N83" s="53"/>
      <c r="O83" s="54">
        <v>1</v>
      </c>
      <c r="P83" s="31">
        <v>0</v>
      </c>
      <c r="Q83" s="31">
        <v>0</v>
      </c>
      <c r="R83" s="50">
        <v>9233</v>
      </c>
      <c r="S83" s="36">
        <v>1552</v>
      </c>
      <c r="T83" s="31">
        <v>5120604</v>
      </c>
      <c r="U83"/>
    </row>
    <row r="84" spans="1:22" x14ac:dyDescent="0.3">
      <c r="A84" s="33" t="s">
        <v>1847</v>
      </c>
      <c r="B84" s="37" t="s">
        <v>3328</v>
      </c>
      <c r="C84" s="49">
        <v>43221</v>
      </c>
      <c r="D84" s="49">
        <v>42917</v>
      </c>
      <c r="E84" s="49">
        <v>43220</v>
      </c>
      <c r="F84" s="49">
        <v>42917</v>
      </c>
      <c r="G84" s="49">
        <v>43281</v>
      </c>
      <c r="H84" s="50">
        <v>35889</v>
      </c>
      <c r="I84" s="12">
        <v>5616</v>
      </c>
      <c r="J84" s="51">
        <v>27871755</v>
      </c>
      <c r="K84" s="52">
        <v>1</v>
      </c>
      <c r="L84" s="35">
        <v>2820</v>
      </c>
      <c r="M84" s="35">
        <v>2820</v>
      </c>
      <c r="N84" s="53">
        <v>1052</v>
      </c>
      <c r="O84" s="54">
        <v>1</v>
      </c>
      <c r="P84" s="31">
        <v>4737318</v>
      </c>
      <c r="Q84" s="31">
        <v>4737318</v>
      </c>
      <c r="R84" s="50">
        <v>38709</v>
      </c>
      <c r="S84" s="36">
        <v>6668</v>
      </c>
      <c r="T84" s="31">
        <v>32609073</v>
      </c>
      <c r="U84"/>
    </row>
    <row r="85" spans="1:22" x14ac:dyDescent="0.3">
      <c r="A85" s="33" t="s">
        <v>1874</v>
      </c>
      <c r="B85" s="37" t="s">
        <v>3329</v>
      </c>
      <c r="C85" s="49">
        <v>42654</v>
      </c>
      <c r="D85" s="49"/>
      <c r="E85" s="49"/>
      <c r="F85" s="49">
        <v>42917</v>
      </c>
      <c r="G85" s="49">
        <v>43281</v>
      </c>
      <c r="H85" s="50">
        <v>2096</v>
      </c>
      <c r="I85" s="12">
        <v>462</v>
      </c>
      <c r="J85" s="51">
        <v>2366885</v>
      </c>
      <c r="K85" s="52">
        <v>1</v>
      </c>
      <c r="L85" s="35">
        <v>19</v>
      </c>
      <c r="M85" s="35">
        <v>19</v>
      </c>
      <c r="N85" s="53"/>
      <c r="O85" s="54"/>
      <c r="P85" s="31"/>
      <c r="Q85" s="31"/>
      <c r="R85" s="50">
        <v>2115</v>
      </c>
      <c r="S85" s="36">
        <v>462</v>
      </c>
      <c r="T85" s="31">
        <v>2366885</v>
      </c>
      <c r="U85" s="2"/>
      <c r="V85" s="26"/>
    </row>
    <row r="86" spans="1:22" x14ac:dyDescent="0.3">
      <c r="A86" s="33" t="s">
        <v>1987</v>
      </c>
      <c r="B86" s="37" t="s">
        <v>3330</v>
      </c>
      <c r="C86" s="49">
        <v>43466</v>
      </c>
      <c r="D86" s="49">
        <v>42917</v>
      </c>
      <c r="E86" s="49">
        <v>43281</v>
      </c>
      <c r="F86" s="49">
        <v>42644</v>
      </c>
      <c r="G86" s="49">
        <v>43008</v>
      </c>
      <c r="H86" s="50">
        <v>33304</v>
      </c>
      <c r="I86" s="12">
        <v>5441</v>
      </c>
      <c r="J86" s="51">
        <v>39451621</v>
      </c>
      <c r="K86" s="52">
        <v>1</v>
      </c>
      <c r="L86" s="35">
        <v>4831</v>
      </c>
      <c r="M86" s="35">
        <v>4831</v>
      </c>
      <c r="N86" s="53">
        <v>731</v>
      </c>
      <c r="O86" s="54">
        <v>1</v>
      </c>
      <c r="P86" s="31">
        <v>7565261</v>
      </c>
      <c r="Q86" s="31">
        <v>7565261</v>
      </c>
      <c r="R86" s="50">
        <v>38135</v>
      </c>
      <c r="S86" s="36">
        <v>6172</v>
      </c>
      <c r="T86" s="31">
        <v>47016882</v>
      </c>
      <c r="U86" s="2"/>
      <c r="V86" s="26"/>
    </row>
    <row r="87" spans="1:22" x14ac:dyDescent="0.3">
      <c r="A87" s="33" t="s">
        <v>2059</v>
      </c>
      <c r="B87" s="37" t="s">
        <v>3331</v>
      </c>
      <c r="C87" s="49">
        <v>43252</v>
      </c>
      <c r="D87" s="49">
        <v>42644</v>
      </c>
      <c r="E87" s="49">
        <v>43008</v>
      </c>
      <c r="F87" s="49">
        <v>42917</v>
      </c>
      <c r="G87" s="49">
        <v>43281</v>
      </c>
      <c r="H87" s="50">
        <v>27848</v>
      </c>
      <c r="I87" s="12">
        <v>7287</v>
      </c>
      <c r="J87" s="51">
        <v>26035355</v>
      </c>
      <c r="K87" s="52">
        <v>1</v>
      </c>
      <c r="L87" s="35">
        <v>3431</v>
      </c>
      <c r="M87" s="35">
        <v>3431</v>
      </c>
      <c r="N87" s="53">
        <v>599</v>
      </c>
      <c r="O87" s="54">
        <v>0.91779999999999995</v>
      </c>
      <c r="P87" s="31">
        <v>2806230</v>
      </c>
      <c r="Q87" s="31">
        <v>2575580.96</v>
      </c>
      <c r="R87" s="50">
        <v>31279</v>
      </c>
      <c r="S87" s="36">
        <v>7886</v>
      </c>
      <c r="T87" s="31">
        <v>28610935.960000001</v>
      </c>
      <c r="U87" s="2"/>
      <c r="V87" s="26"/>
    </row>
    <row r="88" spans="1:22" x14ac:dyDescent="0.3">
      <c r="A88" s="33" t="s">
        <v>2085</v>
      </c>
      <c r="B88" s="37" t="s">
        <v>3332</v>
      </c>
      <c r="C88" s="49">
        <v>43556</v>
      </c>
      <c r="D88" s="49">
        <v>42917</v>
      </c>
      <c r="E88" s="49">
        <v>43281</v>
      </c>
      <c r="F88" s="49">
        <v>42917</v>
      </c>
      <c r="G88" s="49">
        <v>43281</v>
      </c>
      <c r="H88" s="50">
        <v>1920</v>
      </c>
      <c r="I88" s="12">
        <v>476</v>
      </c>
      <c r="J88" s="51">
        <v>2164939</v>
      </c>
      <c r="K88" s="52">
        <v>1</v>
      </c>
      <c r="L88" s="35">
        <v>2593</v>
      </c>
      <c r="M88" s="35">
        <v>2593</v>
      </c>
      <c r="N88" s="53">
        <v>514</v>
      </c>
      <c r="O88" s="54">
        <v>1</v>
      </c>
      <c r="P88" s="31">
        <v>3626845</v>
      </c>
      <c r="Q88" s="31">
        <v>3626845</v>
      </c>
      <c r="R88" s="50">
        <v>4513</v>
      </c>
      <c r="S88" s="36">
        <v>990</v>
      </c>
      <c r="T88" s="31">
        <v>5791784</v>
      </c>
      <c r="U88" s="2"/>
      <c r="V88" s="26"/>
    </row>
    <row r="89" spans="1:22" x14ac:dyDescent="0.3">
      <c r="A89" s="33" t="s">
        <v>2095</v>
      </c>
      <c r="B89" s="37" t="s">
        <v>3333</v>
      </c>
      <c r="C89" s="49">
        <v>41609</v>
      </c>
      <c r="D89" s="49"/>
      <c r="E89" s="49"/>
      <c r="F89" s="49">
        <v>42644</v>
      </c>
      <c r="G89" s="49">
        <v>43008</v>
      </c>
      <c r="H89" s="50">
        <v>2338</v>
      </c>
      <c r="I89" s="12">
        <v>328</v>
      </c>
      <c r="J89" s="51">
        <v>4931585</v>
      </c>
      <c r="K89" s="52">
        <v>2.3856000000000002</v>
      </c>
      <c r="L89" s="35">
        <v>54</v>
      </c>
      <c r="M89" s="35">
        <v>129</v>
      </c>
      <c r="N89" s="53"/>
      <c r="O89" s="54"/>
      <c r="P89" s="31"/>
      <c r="Q89" s="31"/>
      <c r="R89" s="50">
        <v>2467</v>
      </c>
      <c r="S89" s="36">
        <v>328</v>
      </c>
      <c r="T89" s="31">
        <v>4931585</v>
      </c>
      <c r="U89" s="2"/>
      <c r="V89" s="26"/>
    </row>
    <row r="90" spans="1:22" x14ac:dyDescent="0.3">
      <c r="A90" s="33" t="s">
        <v>2120</v>
      </c>
      <c r="B90" s="37" t="s">
        <v>3334</v>
      </c>
      <c r="C90" s="49">
        <v>41699</v>
      </c>
      <c r="D90" s="49"/>
      <c r="E90" s="49"/>
      <c r="F90" s="49">
        <v>42826</v>
      </c>
      <c r="G90" s="49">
        <v>43190</v>
      </c>
      <c r="H90" s="50">
        <v>33464</v>
      </c>
      <c r="I90" s="12">
        <v>3943</v>
      </c>
      <c r="J90" s="51">
        <v>22682769</v>
      </c>
      <c r="K90" s="52">
        <v>0.91510000000000002</v>
      </c>
      <c r="L90" s="35">
        <v>457</v>
      </c>
      <c r="M90" s="35">
        <v>418</v>
      </c>
      <c r="N90" s="53"/>
      <c r="O90" s="54"/>
      <c r="P90" s="31"/>
      <c r="Q90" s="31"/>
      <c r="R90" s="50">
        <v>33882</v>
      </c>
      <c r="S90" s="36">
        <v>3943</v>
      </c>
      <c r="T90" s="31">
        <v>22682769</v>
      </c>
      <c r="U90" s="2"/>
      <c r="V90" s="26"/>
    </row>
    <row r="91" spans="1:22" x14ac:dyDescent="0.3">
      <c r="A91" s="33" t="s">
        <v>2146</v>
      </c>
      <c r="B91" s="37" t="s">
        <v>3335</v>
      </c>
      <c r="C91" s="49">
        <v>41867</v>
      </c>
      <c r="D91" s="49"/>
      <c r="E91" s="49"/>
      <c r="F91" s="49">
        <v>42979</v>
      </c>
      <c r="G91" s="49">
        <v>43343</v>
      </c>
      <c r="H91" s="50">
        <v>49328</v>
      </c>
      <c r="I91" s="12">
        <v>3182</v>
      </c>
      <c r="J91" s="51">
        <v>61894685</v>
      </c>
      <c r="K91" s="52">
        <v>0.95620000000000005</v>
      </c>
      <c r="L91" s="35">
        <v>2916</v>
      </c>
      <c r="M91" s="35">
        <v>2788</v>
      </c>
      <c r="N91" s="53"/>
      <c r="O91" s="54"/>
      <c r="P91" s="31"/>
      <c r="Q91" s="31"/>
      <c r="R91" s="50">
        <v>52116</v>
      </c>
      <c r="S91" s="36">
        <v>3182</v>
      </c>
      <c r="T91" s="31">
        <v>61894685</v>
      </c>
      <c r="U91" s="2"/>
      <c r="V91" s="26"/>
    </row>
    <row r="92" spans="1:22" x14ac:dyDescent="0.3">
      <c r="A92" s="33" t="s">
        <v>2152</v>
      </c>
      <c r="B92" s="37" t="s">
        <v>3336</v>
      </c>
      <c r="C92" s="49">
        <v>42979</v>
      </c>
      <c r="D92" s="49">
        <v>42644</v>
      </c>
      <c r="E92" s="49">
        <v>42978</v>
      </c>
      <c r="F92" s="49">
        <v>42644</v>
      </c>
      <c r="G92" s="49">
        <v>43008</v>
      </c>
      <c r="H92" s="50">
        <v>3282</v>
      </c>
      <c r="I92" s="12">
        <v>2557</v>
      </c>
      <c r="J92" s="51">
        <v>8807372</v>
      </c>
      <c r="K92" s="52">
        <v>1</v>
      </c>
      <c r="L92" s="35">
        <v>23622</v>
      </c>
      <c r="M92" s="35">
        <v>23622</v>
      </c>
      <c r="N92" s="53"/>
      <c r="O92" s="54">
        <v>1</v>
      </c>
      <c r="P92" s="31">
        <v>26594733</v>
      </c>
      <c r="Q92" s="31">
        <v>26594733</v>
      </c>
      <c r="R92" s="50">
        <v>26904</v>
      </c>
      <c r="S92" s="36">
        <v>2557</v>
      </c>
      <c r="T92" s="31">
        <v>35402105</v>
      </c>
      <c r="U92" s="2"/>
      <c r="V92" s="26"/>
    </row>
    <row r="93" spans="1:22" x14ac:dyDescent="0.3">
      <c r="A93" s="33" t="s">
        <v>2299</v>
      </c>
      <c r="B93" s="37" t="s">
        <v>3408</v>
      </c>
      <c r="C93" s="49">
        <v>43573</v>
      </c>
      <c r="D93" s="49">
        <v>42948</v>
      </c>
      <c r="E93" s="49">
        <v>43312</v>
      </c>
      <c r="F93" s="49">
        <v>42917</v>
      </c>
      <c r="G93" s="49">
        <v>43281</v>
      </c>
      <c r="H93" s="50">
        <v>4966</v>
      </c>
      <c r="I93" s="12">
        <v>1397</v>
      </c>
      <c r="J93" s="51">
        <v>9875218</v>
      </c>
      <c r="K93" s="52">
        <v>1</v>
      </c>
      <c r="L93" s="35">
        <v>14961</v>
      </c>
      <c r="M93" s="35">
        <v>14961</v>
      </c>
      <c r="N93" s="53">
        <v>1172</v>
      </c>
      <c r="O93" s="54">
        <v>1</v>
      </c>
      <c r="P93" s="31">
        <v>19668764</v>
      </c>
      <c r="Q93" s="31">
        <v>19668764</v>
      </c>
      <c r="R93" s="50">
        <v>19927</v>
      </c>
      <c r="S93" s="36">
        <v>2569</v>
      </c>
      <c r="T93" s="31">
        <v>29543982</v>
      </c>
      <c r="U93" s="2"/>
      <c r="V93" s="26"/>
    </row>
    <row r="94" spans="1:22" x14ac:dyDescent="0.3">
      <c r="A94" s="20">
        <v>490075</v>
      </c>
      <c r="B94" s="63">
        <v>490079</v>
      </c>
      <c r="C94" s="49">
        <v>43009</v>
      </c>
      <c r="D94" s="49">
        <v>42736</v>
      </c>
      <c r="E94" s="49">
        <v>43008</v>
      </c>
      <c r="F94" s="49">
        <v>42917</v>
      </c>
      <c r="G94" s="66">
        <v>43100</v>
      </c>
      <c r="H94" s="35">
        <v>6289</v>
      </c>
      <c r="I94" s="36">
        <v>3006</v>
      </c>
      <c r="J94" s="67">
        <v>8615352.8800000008</v>
      </c>
      <c r="K94" s="35">
        <v>1</v>
      </c>
      <c r="L94" s="36">
        <v>3561</v>
      </c>
      <c r="M94" s="36">
        <v>3561</v>
      </c>
      <c r="N94" s="36"/>
      <c r="O94" s="54">
        <v>0.33700000000000002</v>
      </c>
      <c r="P94" s="31">
        <v>4772801</v>
      </c>
      <c r="Q94" s="68">
        <v>1608416.45</v>
      </c>
      <c r="R94" s="35">
        <v>9850</v>
      </c>
      <c r="S94" s="36">
        <v>3006</v>
      </c>
      <c r="T94" s="69">
        <v>10223769.33</v>
      </c>
    </row>
    <row r="95" spans="1:22" x14ac:dyDescent="0.3">
      <c r="A95" s="20">
        <v>500008</v>
      </c>
      <c r="B95" s="63">
        <v>500001</v>
      </c>
      <c r="C95" s="49">
        <v>43831</v>
      </c>
      <c r="D95" s="49">
        <v>42917</v>
      </c>
      <c r="E95" s="49">
        <v>43281</v>
      </c>
      <c r="F95" s="49">
        <v>42917</v>
      </c>
      <c r="G95" s="66">
        <v>43281</v>
      </c>
      <c r="H95" s="35">
        <v>34686</v>
      </c>
      <c r="I95" s="36">
        <v>3000</v>
      </c>
      <c r="J95" s="67">
        <v>15302763</v>
      </c>
      <c r="K95" s="35">
        <v>1</v>
      </c>
      <c r="L95" s="36">
        <v>6144</v>
      </c>
      <c r="M95" s="36">
        <v>6144</v>
      </c>
      <c r="N95" s="36">
        <v>2106</v>
      </c>
      <c r="O95" s="54">
        <v>1</v>
      </c>
      <c r="P95" s="31">
        <v>7282148</v>
      </c>
      <c r="Q95" s="68">
        <v>7282148</v>
      </c>
      <c r="R95" s="35">
        <v>40830</v>
      </c>
      <c r="S95" s="36">
        <v>5106</v>
      </c>
      <c r="T95" s="69">
        <v>22584911</v>
      </c>
    </row>
    <row r="96" spans="1:22" x14ac:dyDescent="0.3">
      <c r="A96" s="20">
        <v>510022</v>
      </c>
      <c r="B96" s="63">
        <v>510085</v>
      </c>
      <c r="C96" s="49">
        <v>41699</v>
      </c>
      <c r="D96" s="49"/>
      <c r="E96" s="49"/>
      <c r="F96" s="49">
        <v>42736</v>
      </c>
      <c r="G96" s="66">
        <v>43100</v>
      </c>
      <c r="H96" s="35">
        <v>44869</v>
      </c>
      <c r="I96" s="36">
        <v>9700</v>
      </c>
      <c r="J96" s="67">
        <v>27980048</v>
      </c>
      <c r="K96" s="35">
        <v>1</v>
      </c>
      <c r="L96" s="36">
        <v>1112</v>
      </c>
      <c r="M96" s="36">
        <v>1112</v>
      </c>
      <c r="N96" s="36"/>
      <c r="O96" s="54"/>
      <c r="P96" s="31"/>
      <c r="Q96" s="68"/>
      <c r="R96" s="35">
        <v>45981</v>
      </c>
      <c r="S96" s="36">
        <v>9700</v>
      </c>
      <c r="T96" s="69">
        <v>27980048</v>
      </c>
    </row>
    <row r="97" spans="1:20" x14ac:dyDescent="0.3">
      <c r="A97" s="20">
        <v>520009</v>
      </c>
      <c r="B97" s="63">
        <v>520048</v>
      </c>
      <c r="C97" s="49">
        <v>43252</v>
      </c>
      <c r="D97" s="49">
        <v>42917</v>
      </c>
      <c r="E97" s="49">
        <v>43251</v>
      </c>
      <c r="F97" s="49">
        <v>42917</v>
      </c>
      <c r="G97" s="66">
        <v>43281</v>
      </c>
      <c r="H97" s="35">
        <v>10303</v>
      </c>
      <c r="I97" s="36">
        <v>666</v>
      </c>
      <c r="J97" s="67">
        <v>4783516</v>
      </c>
      <c r="K97" s="35">
        <v>1</v>
      </c>
      <c r="L97" s="36">
        <v>3155</v>
      </c>
      <c r="M97" s="36">
        <v>3155</v>
      </c>
      <c r="N97" s="36">
        <v>196</v>
      </c>
      <c r="O97" s="54">
        <v>1</v>
      </c>
      <c r="P97" s="31">
        <v>1798783</v>
      </c>
      <c r="Q97" s="68">
        <v>1798783</v>
      </c>
      <c r="R97" s="35">
        <v>13458</v>
      </c>
      <c r="S97" s="36">
        <v>862</v>
      </c>
      <c r="T97" s="69">
        <v>6582299</v>
      </c>
    </row>
    <row r="98" spans="1:20" x14ac:dyDescent="0.3">
      <c r="A98" s="20">
        <v>520136</v>
      </c>
      <c r="B98" s="63">
        <v>520204</v>
      </c>
      <c r="C98" s="49">
        <v>43252</v>
      </c>
      <c r="D98" s="49">
        <v>42917</v>
      </c>
      <c r="E98" s="49">
        <v>43251</v>
      </c>
      <c r="F98" s="49">
        <v>42917</v>
      </c>
      <c r="G98" s="66">
        <v>43281</v>
      </c>
      <c r="H98" s="35">
        <v>29745</v>
      </c>
      <c r="I98" s="36">
        <v>2904</v>
      </c>
      <c r="J98" s="67">
        <v>13303274</v>
      </c>
      <c r="K98" s="35">
        <v>1</v>
      </c>
      <c r="L98" s="36">
        <v>483</v>
      </c>
      <c r="M98" s="36">
        <v>483</v>
      </c>
      <c r="N98" s="36">
        <v>188</v>
      </c>
      <c r="O98" s="54">
        <v>1</v>
      </c>
      <c r="P98" s="31">
        <v>2185558</v>
      </c>
      <c r="Q98" s="68">
        <v>2185558</v>
      </c>
      <c r="R98" s="35">
        <v>30228</v>
      </c>
      <c r="S98" s="36">
        <v>3092</v>
      </c>
      <c r="T98" s="69">
        <v>15488832</v>
      </c>
    </row>
    <row r="99" spans="1:20" x14ac:dyDescent="0.3">
      <c r="A99" s="20">
        <v>530008</v>
      </c>
      <c r="B99" s="63">
        <v>530010</v>
      </c>
      <c r="C99" s="49">
        <v>41760</v>
      </c>
      <c r="D99" s="49"/>
      <c r="E99" s="49"/>
      <c r="F99" s="49">
        <v>42736</v>
      </c>
      <c r="G99" s="66">
        <v>43100</v>
      </c>
      <c r="H99" s="35">
        <v>1221</v>
      </c>
      <c r="I99" s="36">
        <v>222</v>
      </c>
      <c r="J99" s="67">
        <v>3461567</v>
      </c>
      <c r="K99" s="35">
        <v>1</v>
      </c>
      <c r="L99" s="36">
        <v>1438</v>
      </c>
      <c r="M99" s="36">
        <v>1438</v>
      </c>
      <c r="N99" s="36"/>
      <c r="O99" s="54"/>
      <c r="P99" s="31"/>
      <c r="Q99" s="68"/>
      <c r="R99" s="35">
        <v>2659</v>
      </c>
      <c r="S99" s="36">
        <v>222</v>
      </c>
      <c r="T99" s="69">
        <v>3461567</v>
      </c>
    </row>
    <row r="100" spans="1:20" x14ac:dyDescent="0.3">
      <c r="A100" s="20">
        <v>530012</v>
      </c>
      <c r="B100" s="63">
        <v>530033</v>
      </c>
      <c r="C100" s="49">
        <v>43252</v>
      </c>
      <c r="D100" s="49">
        <v>42736</v>
      </c>
      <c r="E100" s="49">
        <v>43100</v>
      </c>
      <c r="F100" s="49">
        <v>42917</v>
      </c>
      <c r="G100" s="66">
        <v>43281</v>
      </c>
      <c r="H100" s="35">
        <v>4097</v>
      </c>
      <c r="I100" s="36">
        <v>864</v>
      </c>
      <c r="J100" s="67">
        <v>18232881</v>
      </c>
      <c r="K100" s="35">
        <v>1</v>
      </c>
      <c r="L100" s="36">
        <v>123</v>
      </c>
      <c r="M100" s="36">
        <v>123</v>
      </c>
      <c r="N100" s="36">
        <v>12</v>
      </c>
      <c r="O100" s="54">
        <v>0.91779999999999995</v>
      </c>
      <c r="P100" s="31">
        <v>52932</v>
      </c>
      <c r="Q100" s="68">
        <v>48581.42</v>
      </c>
      <c r="R100" s="35">
        <v>4220</v>
      </c>
      <c r="S100" s="36">
        <v>876</v>
      </c>
      <c r="T100" s="69">
        <v>18281462.420000002</v>
      </c>
    </row>
    <row r="101" spans="1:20" x14ac:dyDescent="0.3">
      <c r="A101" s="20">
        <v>670034</v>
      </c>
      <c r="B101" s="63">
        <v>670079</v>
      </c>
      <c r="C101" s="49">
        <v>42614</v>
      </c>
      <c r="D101" s="49"/>
      <c r="E101" s="49"/>
      <c r="F101" s="49">
        <v>42887</v>
      </c>
      <c r="G101" s="66">
        <v>43251</v>
      </c>
      <c r="H101" s="35">
        <v>99</v>
      </c>
      <c r="I101" s="36">
        <v>758</v>
      </c>
      <c r="J101" s="67">
        <v>16805620</v>
      </c>
      <c r="K101" s="35">
        <v>1</v>
      </c>
      <c r="L101" s="36">
        <v>23</v>
      </c>
      <c r="M101" s="36">
        <v>23</v>
      </c>
      <c r="N101" s="36"/>
      <c r="O101" s="54"/>
      <c r="P101" s="31"/>
      <c r="Q101" s="68"/>
      <c r="R101" s="35">
        <v>122</v>
      </c>
      <c r="S101" s="36">
        <v>758</v>
      </c>
      <c r="T101" s="69">
        <v>16805620</v>
      </c>
    </row>
    <row r="102" spans="1:20" x14ac:dyDescent="0.3">
      <c r="A102" s="20">
        <v>670062</v>
      </c>
      <c r="B102" s="63">
        <v>670097</v>
      </c>
      <c r="C102" s="49">
        <v>43201</v>
      </c>
      <c r="D102" s="49">
        <v>42736</v>
      </c>
      <c r="E102" s="49">
        <v>43100</v>
      </c>
      <c r="F102" s="49">
        <v>42736</v>
      </c>
      <c r="G102" s="66">
        <v>43100</v>
      </c>
      <c r="H102" s="35"/>
      <c r="I102" s="36">
        <v>20</v>
      </c>
      <c r="J102" s="67">
        <v>1921931</v>
      </c>
      <c r="K102" s="35"/>
      <c r="L102" s="36"/>
      <c r="M102" s="36"/>
      <c r="N102" s="36"/>
      <c r="O102" s="54">
        <v>1</v>
      </c>
      <c r="P102" s="31">
        <v>1378965</v>
      </c>
      <c r="Q102" s="68">
        <v>1378965</v>
      </c>
      <c r="R102" s="35"/>
      <c r="S102" s="36">
        <v>20</v>
      </c>
      <c r="T102" s="69">
        <v>3300896</v>
      </c>
    </row>
    <row r="103" spans="1:20" x14ac:dyDescent="0.3">
      <c r="C103" s="56"/>
      <c r="D103" s="56"/>
      <c r="E103" s="56"/>
      <c r="F103" s="56"/>
    </row>
    <row r="104" spans="1:20" x14ac:dyDescent="0.3">
      <c r="C104" s="56"/>
      <c r="D104" s="56"/>
      <c r="E104" s="56"/>
      <c r="F104" s="56"/>
    </row>
    <row r="105" spans="1:20" x14ac:dyDescent="0.3">
      <c r="C105" s="56"/>
      <c r="D105" s="56"/>
      <c r="E105" s="56"/>
      <c r="F105" s="56"/>
    </row>
    <row r="106" spans="1:20" x14ac:dyDescent="0.3">
      <c r="C106" s="56"/>
      <c r="D106" s="56"/>
      <c r="E106" s="56"/>
      <c r="F106" s="56"/>
    </row>
    <row r="107" spans="1:20" x14ac:dyDescent="0.3">
      <c r="C107" s="56"/>
      <c r="D107" s="56"/>
      <c r="E107" s="56"/>
      <c r="F107" s="56"/>
    </row>
    <row r="108" spans="1:20" x14ac:dyDescent="0.3">
      <c r="C108" s="56"/>
      <c r="D108" s="56"/>
      <c r="E108" s="56"/>
      <c r="F108" s="56"/>
    </row>
    <row r="109" spans="1:20" x14ac:dyDescent="0.3">
      <c r="C109" s="56"/>
      <c r="D109" s="56"/>
      <c r="E109" s="56"/>
      <c r="F109" s="56"/>
    </row>
    <row r="110" spans="1:20" x14ac:dyDescent="0.3">
      <c r="C110" s="56"/>
      <c r="D110" s="56"/>
      <c r="E110" s="56"/>
      <c r="F110" s="56"/>
    </row>
    <row r="111" spans="1:20" x14ac:dyDescent="0.3">
      <c r="C111" s="56"/>
      <c r="D111" s="56"/>
      <c r="E111" s="56"/>
      <c r="F111" s="56"/>
    </row>
    <row r="112" spans="1:20" x14ac:dyDescent="0.3">
      <c r="C112" s="56"/>
      <c r="D112" s="56"/>
      <c r="E112" s="56"/>
      <c r="F112" s="56"/>
    </row>
    <row r="113" spans="3:6" x14ac:dyDescent="0.3">
      <c r="C113" s="56"/>
      <c r="D113" s="56"/>
      <c r="E113" s="56"/>
      <c r="F113" s="56"/>
    </row>
    <row r="114" spans="3:6" x14ac:dyDescent="0.3">
      <c r="C114" s="56"/>
      <c r="D114" s="56"/>
      <c r="E114" s="56"/>
      <c r="F114" s="56"/>
    </row>
    <row r="115" spans="3:6" x14ac:dyDescent="0.3">
      <c r="C115" s="56"/>
      <c r="D115" s="56"/>
      <c r="E115" s="56"/>
      <c r="F115" s="56"/>
    </row>
  </sheetData>
  <mergeCells count="7">
    <mergeCell ref="A1:T1"/>
    <mergeCell ref="A2:T2"/>
    <mergeCell ref="A3:T3"/>
    <mergeCell ref="A4:T4"/>
    <mergeCell ref="H5:J5"/>
    <mergeCell ref="K5:Q5"/>
    <mergeCell ref="R5:T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C30" sqref="C30"/>
    </sheetView>
  </sheetViews>
  <sheetFormatPr defaultRowHeight="14.4" x14ac:dyDescent="0.3"/>
  <cols>
    <col min="9" max="9" width="9.109375" customWidth="1"/>
  </cols>
  <sheetData>
    <row r="1" spans="1:7" x14ac:dyDescent="0.3">
      <c r="A1" t="s">
        <v>3409</v>
      </c>
    </row>
    <row r="2" spans="1:7" x14ac:dyDescent="0.3">
      <c r="A2">
        <v>14004</v>
      </c>
      <c r="B2" t="s">
        <v>3410</v>
      </c>
    </row>
    <row r="4" spans="1:7" x14ac:dyDescent="0.3">
      <c r="A4" t="s">
        <v>3411</v>
      </c>
    </row>
    <row r="6" spans="1:7" x14ac:dyDescent="0.3">
      <c r="A6" t="s">
        <v>3412</v>
      </c>
      <c r="B6" t="s">
        <v>3413</v>
      </c>
      <c r="C6" t="s">
        <v>3414</v>
      </c>
      <c r="D6" t="s">
        <v>3415</v>
      </c>
      <c r="E6" t="s">
        <v>3416</v>
      </c>
      <c r="F6" t="s">
        <v>3417</v>
      </c>
      <c r="G6" t="s">
        <v>3418</v>
      </c>
    </row>
    <row r="7" spans="1:7" x14ac:dyDescent="0.3">
      <c r="G7" s="78"/>
    </row>
    <row r="8" spans="1:7" x14ac:dyDescent="0.3">
      <c r="A8">
        <v>2018</v>
      </c>
      <c r="B8">
        <v>1.0180880000000001</v>
      </c>
      <c r="C8">
        <v>0.98299999999999998</v>
      </c>
      <c r="D8">
        <v>1.018</v>
      </c>
      <c r="E8">
        <v>1.0336000000000001</v>
      </c>
      <c r="F8" s="79">
        <f>B8*C8*D8*E8</f>
        <v>1.0530260500552195</v>
      </c>
      <c r="G8" s="78">
        <f>A2*F8</f>
        <v>14746.576804973294</v>
      </c>
    </row>
    <row r="9" spans="1:7" x14ac:dyDescent="0.3">
      <c r="A9">
        <f t="shared" ref="A9:A11" si="0">1+A8</f>
        <v>2019</v>
      </c>
      <c r="B9">
        <v>1.0185</v>
      </c>
      <c r="C9" s="80">
        <v>0.96599999999999997</v>
      </c>
      <c r="D9" s="80">
        <v>1.0089999999999999</v>
      </c>
      <c r="E9">
        <v>1.0203500000000001</v>
      </c>
      <c r="F9" s="79">
        <f t="shared" ref="F9:F11" si="1">B9*C9*D9*E9</f>
        <v>1.01292780982365</v>
      </c>
      <c r="G9" s="78">
        <f>G8*F9</f>
        <v>14937.217745457838</v>
      </c>
    </row>
    <row r="10" spans="1:7" x14ac:dyDescent="0.3">
      <c r="A10">
        <f t="shared" si="0"/>
        <v>2020</v>
      </c>
      <c r="B10">
        <v>1.0309999999999999</v>
      </c>
      <c r="C10" s="80">
        <v>0.89100000000000001</v>
      </c>
      <c r="D10" s="80">
        <v>1.0389999999999999</v>
      </c>
      <c r="E10">
        <v>1.0195700000000001</v>
      </c>
      <c r="F10" s="79">
        <f t="shared" si="1"/>
        <v>0.97312575107582988</v>
      </c>
      <c r="G10" s="78">
        <f t="shared" ref="G10:G11" si="2">G9*F10</f>
        <v>14535.791237531872</v>
      </c>
    </row>
    <row r="11" spans="1:7" x14ac:dyDescent="0.3">
      <c r="A11">
        <f t="shared" si="0"/>
        <v>2021</v>
      </c>
      <c r="B11">
        <v>1.0289999999999999</v>
      </c>
      <c r="C11" s="80">
        <v>1.036</v>
      </c>
      <c r="D11" s="80">
        <v>0.98299999999999998</v>
      </c>
      <c r="E11">
        <v>0.99595</v>
      </c>
      <c r="F11" s="79">
        <f t="shared" si="1"/>
        <v>1.0436771709294002</v>
      </c>
      <c r="G11" s="78">
        <f t="shared" si="2"/>
        <v>15170.673476007629</v>
      </c>
    </row>
    <row r="13" spans="1:7" x14ac:dyDescent="0.3">
      <c r="A13" t="s">
        <v>3419</v>
      </c>
    </row>
    <row r="14" spans="1:7" x14ac:dyDescent="0.3">
      <c r="A14" t="s">
        <v>3420</v>
      </c>
    </row>
    <row r="15" spans="1:7" x14ac:dyDescent="0.3">
      <c r="A15" t="s">
        <v>3421</v>
      </c>
    </row>
    <row r="18" spans="1:6" x14ac:dyDescent="0.3">
      <c r="A18" t="s">
        <v>3422</v>
      </c>
    </row>
    <row r="20" spans="1:6" x14ac:dyDescent="0.3">
      <c r="A20" t="s">
        <v>3412</v>
      </c>
      <c r="B20" t="s">
        <v>3423</v>
      </c>
      <c r="C20" t="s">
        <v>3424</v>
      </c>
      <c r="D20" t="s">
        <v>3425</v>
      </c>
      <c r="E20" t="s">
        <v>3426</v>
      </c>
      <c r="F20" t="s">
        <v>3417</v>
      </c>
    </row>
    <row r="22" spans="1:6" x14ac:dyDescent="0.3">
      <c r="A22">
        <v>2018</v>
      </c>
      <c r="B22" s="81">
        <v>2.7</v>
      </c>
      <c r="C22">
        <v>0.75</v>
      </c>
      <c r="D22">
        <v>0.6</v>
      </c>
      <c r="E22">
        <v>0.45879999999999999</v>
      </c>
      <c r="F22" s="81">
        <f>B22-C22-D22+E22</f>
        <v>1.8088000000000002</v>
      </c>
    </row>
    <row r="23" spans="1:6" x14ac:dyDescent="0.3">
      <c r="A23">
        <v>2019</v>
      </c>
      <c r="B23" s="81">
        <v>2.9</v>
      </c>
      <c r="C23">
        <v>0.75</v>
      </c>
      <c r="D23">
        <v>0.8</v>
      </c>
      <c r="E23">
        <v>0.5</v>
      </c>
      <c r="F23">
        <f t="shared" ref="F23" si="3">B23-C23-D23+E23</f>
        <v>1.8499999999999999</v>
      </c>
    </row>
    <row r="24" spans="1:6" x14ac:dyDescent="0.3">
      <c r="A24">
        <v>2020</v>
      </c>
      <c r="B24" s="81">
        <v>3</v>
      </c>
      <c r="C24">
        <v>0</v>
      </c>
      <c r="D24">
        <v>0.4</v>
      </c>
      <c r="E24">
        <v>0.5</v>
      </c>
      <c r="F24">
        <f>B24-C24-D24+E24</f>
        <v>3.1</v>
      </c>
    </row>
    <row r="25" spans="1:6" x14ac:dyDescent="0.3">
      <c r="A25">
        <v>2021</v>
      </c>
      <c r="B25" s="81">
        <v>2.4</v>
      </c>
      <c r="C25">
        <v>0</v>
      </c>
      <c r="D25">
        <v>0</v>
      </c>
      <c r="E25">
        <v>0.5</v>
      </c>
      <c r="F25" s="81">
        <f>B25-C25-D25+E25</f>
        <v>2.9</v>
      </c>
    </row>
    <row r="27" spans="1:6" x14ac:dyDescent="0.3">
      <c r="A27" t="s">
        <v>3427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File Layout</vt:lpstr>
      <vt:lpstr>CN FY 2021</vt:lpstr>
      <vt:lpstr>CN FY 2021 Mergers</vt:lpstr>
      <vt:lpstr>FR FY 2021</vt:lpstr>
      <vt:lpstr>FR FY 2021 Mergers</vt:lpstr>
      <vt:lpstr>Factor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Kennan Murray</dc:creator>
  <cp:lastModifiedBy>Michael Raftery</cp:lastModifiedBy>
  <dcterms:created xsi:type="dcterms:W3CDTF">2017-11-28T16:22:50Z</dcterms:created>
  <dcterms:modified xsi:type="dcterms:W3CDTF">2020-11-17T15:14:10Z</dcterms:modified>
</cp:coreProperties>
</file>