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ECF020AC-D9F5-4A63-AAEC-0474D0CC441C}" xr6:coauthVersionLast="36" xr6:coauthVersionMax="36" xr10:uidLastSave="{00000000-0000-0000-0000-000000000000}"/>
  <bookViews>
    <workbookView xWindow="0" yWindow="1200" windowWidth="22260" windowHeight="12645" activeTab="1" xr2:uid="{00000000-000D-0000-FFFF-FFFF00000000}"/>
  </bookViews>
  <sheets>
    <sheet name="Telehealth" sheetId="3" r:id="rId1"/>
    <sheet name="Sheet1" sheetId="4" r:id="rId2"/>
    <sheet name="Telehealth_Updated_16Jun2022" sheetId="2" r:id="rId3"/>
  </sheets>
  <definedNames>
    <definedName name="_xlnm._FilterDatabase" localSheetId="0" hidden="1">Telehealth!$A$2:$E$278</definedName>
    <definedName name="_xlnm._FilterDatabase" localSheetId="2" hidden="1">Telehealth_Updated_16Jun2022!$A$2:$E$280</definedName>
    <definedName name="current_audio">Telehealth_Updated_16Jun2022!$D$3:$D$280</definedName>
    <definedName name="current_Code">Telehealth_Updated_16Jun2022!$A$3:$A$280</definedName>
    <definedName name="current_descriptor">Telehealth_Updated_16Jun2022!$B$3:$B$280</definedName>
    <definedName name="current_limitations">Telehealth_Updated_16Jun2022!$E$3:$E$280</definedName>
    <definedName name="current_status">Telehealth_Updated_16Jun2022!$C$3:$C$280</definedName>
    <definedName name="nprm_audio">Telehealth!$D$3:$D$281</definedName>
    <definedName name="nprm_Code">Telehealth!$A$3:$A$281</definedName>
    <definedName name="nprm_descriptor">Telehealth!$B$3:$B$281</definedName>
    <definedName name="nprm_limitations">Telehealth!$E$3:$E$281</definedName>
    <definedName name="nprm_status">Telehealth!$C$3:$C$281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2" l="1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3" i="2"/>
  <c r="J7" i="3"/>
  <c r="J23" i="3"/>
  <c r="J39" i="3"/>
  <c r="J55" i="3"/>
  <c r="J71" i="3"/>
  <c r="J87" i="3"/>
  <c r="J103" i="3"/>
  <c r="J119" i="3"/>
  <c r="J135" i="3"/>
  <c r="J151" i="3"/>
  <c r="J167" i="3"/>
  <c r="J183" i="3"/>
  <c r="J199" i="3"/>
  <c r="J215" i="3"/>
  <c r="J231" i="3"/>
  <c r="J247" i="3"/>
  <c r="K9" i="3"/>
  <c r="K25" i="3"/>
  <c r="K41" i="3"/>
  <c r="K57" i="3"/>
  <c r="K73" i="3"/>
  <c r="K89" i="3"/>
  <c r="K105" i="3"/>
  <c r="K121" i="3"/>
  <c r="K137" i="3"/>
  <c r="K153" i="3"/>
  <c r="K169" i="3"/>
  <c r="L17" i="3"/>
  <c r="L33" i="3"/>
  <c r="L49" i="3"/>
  <c r="L65" i="3"/>
  <c r="L81" i="3"/>
  <c r="L97" i="3"/>
  <c r="L113" i="3"/>
  <c r="L129" i="3"/>
  <c r="L145" i="3"/>
  <c r="L161" i="3"/>
  <c r="J10" i="3"/>
  <c r="J26" i="3"/>
  <c r="J42" i="3"/>
  <c r="J58" i="3"/>
  <c r="J74" i="3"/>
  <c r="J90" i="3"/>
  <c r="J106" i="3"/>
  <c r="J122" i="3"/>
  <c r="J138" i="3"/>
  <c r="J154" i="3"/>
  <c r="J170" i="3"/>
  <c r="J186" i="3"/>
  <c r="J202" i="3"/>
  <c r="J218" i="3"/>
  <c r="J234" i="3"/>
  <c r="J250" i="3"/>
  <c r="K12" i="3"/>
  <c r="K28" i="3"/>
  <c r="K44" i="3"/>
  <c r="K60" i="3"/>
  <c r="K76" i="3"/>
  <c r="K92" i="3"/>
  <c r="K108" i="3"/>
  <c r="K124" i="3"/>
  <c r="K140" i="3"/>
  <c r="K156" i="3"/>
  <c r="K172" i="3"/>
  <c r="K188" i="3"/>
  <c r="K204" i="3"/>
  <c r="M3" i="3"/>
  <c r="L46" i="3"/>
  <c r="M88" i="3"/>
  <c r="M131" i="3"/>
  <c r="M172" i="3"/>
  <c r="L198" i="3"/>
  <c r="K223" i="3"/>
  <c r="L244" i="3"/>
  <c r="L263" i="3"/>
  <c r="L279" i="3"/>
  <c r="L219" i="3"/>
  <c r="J275" i="3"/>
  <c r="L136" i="3"/>
  <c r="K259" i="3"/>
  <c r="M30" i="3"/>
  <c r="M73" i="3"/>
  <c r="L116" i="3"/>
  <c r="M158" i="3"/>
  <c r="K189" i="3"/>
  <c r="M214" i="3"/>
  <c r="M236" i="3"/>
  <c r="M257" i="3"/>
  <c r="M273" i="3"/>
  <c r="L226" i="3"/>
  <c r="J262" i="3"/>
  <c r="M54" i="3"/>
  <c r="K213" i="3"/>
  <c r="J257" i="3"/>
  <c r="M194" i="3"/>
  <c r="L10" i="3"/>
  <c r="M52" i="3"/>
  <c r="M95" i="3"/>
  <c r="L138" i="3"/>
  <c r="M176" i="3"/>
  <c r="L205" i="3"/>
  <c r="L250" i="3"/>
  <c r="M38" i="3"/>
  <c r="M206" i="3"/>
  <c r="J259" i="3"/>
  <c r="M125" i="3"/>
  <c r="K257" i="3"/>
  <c r="L32" i="3"/>
  <c r="M74" i="3"/>
  <c r="M117" i="3"/>
  <c r="L160" i="3"/>
  <c r="M189" i="3"/>
  <c r="L215" i="3"/>
  <c r="L237" i="3"/>
  <c r="K258" i="3"/>
  <c r="K274" i="3"/>
  <c r="M245" i="3"/>
  <c r="L274" i="3"/>
  <c r="M113" i="3"/>
  <c r="K246" i="3"/>
  <c r="L24" i="3"/>
  <c r="M222" i="3"/>
  <c r="M16" i="3"/>
  <c r="J9" i="3"/>
  <c r="J25" i="3"/>
  <c r="J41" i="3"/>
  <c r="J57" i="3"/>
  <c r="J73" i="3"/>
  <c r="J89" i="3"/>
  <c r="J105" i="3"/>
  <c r="J121" i="3"/>
  <c r="J137" i="3"/>
  <c r="J153" i="3"/>
  <c r="J169" i="3"/>
  <c r="J185" i="3"/>
  <c r="J201" i="3"/>
  <c r="J217" i="3"/>
  <c r="J233" i="3"/>
  <c r="J249" i="3"/>
  <c r="K11" i="3"/>
  <c r="K27" i="3"/>
  <c r="K43" i="3"/>
  <c r="K59" i="3"/>
  <c r="K75" i="3"/>
  <c r="K91" i="3"/>
  <c r="K107" i="3"/>
  <c r="K123" i="3"/>
  <c r="K139" i="3"/>
  <c r="K155" i="3"/>
  <c r="L3" i="3"/>
  <c r="L19" i="3"/>
  <c r="L35" i="3"/>
  <c r="L51" i="3"/>
  <c r="L67" i="3"/>
  <c r="L83" i="3"/>
  <c r="L99" i="3"/>
  <c r="L115" i="3"/>
  <c r="L131" i="3"/>
  <c r="L147" i="3"/>
  <c r="L163" i="3"/>
  <c r="J12" i="3"/>
  <c r="J28" i="3"/>
  <c r="J44" i="3"/>
  <c r="J60" i="3"/>
  <c r="J76" i="3"/>
  <c r="J92" i="3"/>
  <c r="J108" i="3"/>
  <c r="J124" i="3"/>
  <c r="J140" i="3"/>
  <c r="J156" i="3"/>
  <c r="J172" i="3"/>
  <c r="J188" i="3"/>
  <c r="J204" i="3"/>
  <c r="J220" i="3"/>
  <c r="J236" i="3"/>
  <c r="J252" i="3"/>
  <c r="K14" i="3"/>
  <c r="K30" i="3"/>
  <c r="K46" i="3"/>
  <c r="K62" i="3"/>
  <c r="K78" i="3"/>
  <c r="K94" i="3"/>
  <c r="K110" i="3"/>
  <c r="K126" i="3"/>
  <c r="K142" i="3"/>
  <c r="K158" i="3"/>
  <c r="K174" i="3"/>
  <c r="K190" i="3"/>
  <c r="K206" i="3"/>
  <c r="M8" i="3"/>
  <c r="M51" i="3"/>
  <c r="L94" i="3"/>
  <c r="M136" i="3"/>
  <c r="M175" i="3"/>
  <c r="L201" i="3"/>
  <c r="M225" i="3"/>
  <c r="K247" i="3"/>
  <c r="L265" i="3"/>
  <c r="L281" i="3"/>
  <c r="L235" i="3"/>
  <c r="L8" i="3"/>
  <c r="M157" i="3"/>
  <c r="K269" i="3"/>
  <c r="L36" i="3"/>
  <c r="M78" i="3"/>
  <c r="M121" i="3"/>
  <c r="L164" i="3"/>
  <c r="L192" i="3"/>
  <c r="M217" i="3"/>
  <c r="L239" i="3"/>
  <c r="M259" i="3"/>
  <c r="M275" i="3"/>
  <c r="M231" i="3"/>
  <c r="J264" i="3"/>
  <c r="L76" i="3"/>
  <c r="K230" i="3"/>
  <c r="J263" i="3"/>
  <c r="M210" i="3"/>
  <c r="M15" i="3"/>
  <c r="L58" i="3"/>
  <c r="M100" i="3"/>
  <c r="M143" i="3"/>
  <c r="M179" i="3"/>
  <c r="M208" i="3"/>
  <c r="M255" i="3"/>
  <c r="M65" i="3"/>
  <c r="L216" i="3"/>
  <c r="J271" i="3"/>
  <c r="M141" i="3"/>
  <c r="K267" i="3"/>
  <c r="M37" i="3"/>
  <c r="L80" i="3"/>
  <c r="M122" i="3"/>
  <c r="M165" i="3"/>
  <c r="K193" i="3"/>
  <c r="M218" i="3"/>
  <c r="K240" i="3"/>
  <c r="K260" i="3"/>
  <c r="K276" i="3"/>
  <c r="L248" i="3"/>
  <c r="L276" i="3"/>
  <c r="M134" i="3"/>
  <c r="K254" i="3"/>
  <c r="M77" i="3"/>
  <c r="L241" i="3"/>
  <c r="J11" i="3"/>
  <c r="J27" i="3"/>
  <c r="J43" i="3"/>
  <c r="J59" i="3"/>
  <c r="J75" i="3"/>
  <c r="J91" i="3"/>
  <c r="J107" i="3"/>
  <c r="J123" i="3"/>
  <c r="J139" i="3"/>
  <c r="J155" i="3"/>
  <c r="J171" i="3"/>
  <c r="J187" i="3"/>
  <c r="J203" i="3"/>
  <c r="J219" i="3"/>
  <c r="J235" i="3"/>
  <c r="J251" i="3"/>
  <c r="K13" i="3"/>
  <c r="K29" i="3"/>
  <c r="K45" i="3"/>
  <c r="K61" i="3"/>
  <c r="K77" i="3"/>
  <c r="K93" i="3"/>
  <c r="K109" i="3"/>
  <c r="K125" i="3"/>
  <c r="K141" i="3"/>
  <c r="K157" i="3"/>
  <c r="L5" i="3"/>
  <c r="L21" i="3"/>
  <c r="L37" i="3"/>
  <c r="L53" i="3"/>
  <c r="L69" i="3"/>
  <c r="L85" i="3"/>
  <c r="L101" i="3"/>
  <c r="L117" i="3"/>
  <c r="L133" i="3"/>
  <c r="L149" i="3"/>
  <c r="L165" i="3"/>
  <c r="J14" i="3"/>
  <c r="J30" i="3"/>
  <c r="J46" i="3"/>
  <c r="J62" i="3"/>
  <c r="J78" i="3"/>
  <c r="J94" i="3"/>
  <c r="J110" i="3"/>
  <c r="J126" i="3"/>
  <c r="J142" i="3"/>
  <c r="J158" i="3"/>
  <c r="J174" i="3"/>
  <c r="J190" i="3"/>
  <c r="J206" i="3"/>
  <c r="J222" i="3"/>
  <c r="J238" i="3"/>
  <c r="J254" i="3"/>
  <c r="K16" i="3"/>
  <c r="K32" i="3"/>
  <c r="K48" i="3"/>
  <c r="K64" i="3"/>
  <c r="K80" i="3"/>
  <c r="K96" i="3"/>
  <c r="K112" i="3"/>
  <c r="K128" i="3"/>
  <c r="K144" i="3"/>
  <c r="K160" i="3"/>
  <c r="K176" i="3"/>
  <c r="K192" i="3"/>
  <c r="K208" i="3"/>
  <c r="L14" i="3"/>
  <c r="M56" i="3"/>
  <c r="M99" i="3"/>
  <c r="L142" i="3"/>
  <c r="K179" i="3"/>
  <c r="M204" i="3"/>
  <c r="L228" i="3"/>
  <c r="M249" i="3"/>
  <c r="L267" i="3"/>
  <c r="L28" i="3"/>
  <c r="L243" i="3"/>
  <c r="M45" i="3"/>
  <c r="M181" i="3"/>
  <c r="K279" i="3"/>
  <c r="M41" i="3"/>
  <c r="L84" i="3"/>
  <c r="M126" i="3"/>
  <c r="M169" i="3"/>
  <c r="L195" i="3"/>
  <c r="M220" i="3"/>
  <c r="K242" i="3"/>
  <c r="M261" i="3"/>
  <c r="M277" i="3"/>
  <c r="L234" i="3"/>
  <c r="J268" i="3"/>
  <c r="L92" i="3"/>
  <c r="K238" i="3"/>
  <c r="J273" i="3"/>
  <c r="L225" i="3"/>
  <c r="M20" i="3"/>
  <c r="M63" i="3"/>
  <c r="L106" i="3"/>
  <c r="M148" i="3"/>
  <c r="K183" i="3"/>
  <c r="K215" i="3"/>
  <c r="J260" i="3"/>
  <c r="M97" i="3"/>
  <c r="L227" i="3"/>
  <c r="M18" i="3"/>
  <c r="L168" i="3"/>
  <c r="K277" i="3"/>
  <c r="M42" i="3"/>
  <c r="M85" i="3"/>
  <c r="L128" i="3"/>
  <c r="M170" i="3"/>
  <c r="L196" i="3"/>
  <c r="L221" i="3"/>
  <c r="M242" i="3"/>
  <c r="K262" i="3"/>
  <c r="K278" i="3"/>
  <c r="M253" i="3"/>
  <c r="L280" i="3"/>
  <c r="M150" i="3"/>
  <c r="J13" i="3"/>
  <c r="J29" i="3"/>
  <c r="J45" i="3"/>
  <c r="J61" i="3"/>
  <c r="J77" i="3"/>
  <c r="J93" i="3"/>
  <c r="J109" i="3"/>
  <c r="J125" i="3"/>
  <c r="J141" i="3"/>
  <c r="J157" i="3"/>
  <c r="J173" i="3"/>
  <c r="J189" i="3"/>
  <c r="J205" i="3"/>
  <c r="J221" i="3"/>
  <c r="J237" i="3"/>
  <c r="J253" i="3"/>
  <c r="K15" i="3"/>
  <c r="K31" i="3"/>
  <c r="K47" i="3"/>
  <c r="K63" i="3"/>
  <c r="K79" i="3"/>
  <c r="K95" i="3"/>
  <c r="K111" i="3"/>
  <c r="K127" i="3"/>
  <c r="K143" i="3"/>
  <c r="K159" i="3"/>
  <c r="L7" i="3"/>
  <c r="L23" i="3"/>
  <c r="L39" i="3"/>
  <c r="L55" i="3"/>
  <c r="L71" i="3"/>
  <c r="L87" i="3"/>
  <c r="L103" i="3"/>
  <c r="L119" i="3"/>
  <c r="L135" i="3"/>
  <c r="L151" i="3"/>
  <c r="L167" i="3"/>
  <c r="J16" i="3"/>
  <c r="J32" i="3"/>
  <c r="J48" i="3"/>
  <c r="J64" i="3"/>
  <c r="J80" i="3"/>
  <c r="J96" i="3"/>
  <c r="J112" i="3"/>
  <c r="J128" i="3"/>
  <c r="J144" i="3"/>
  <c r="J160" i="3"/>
  <c r="J176" i="3"/>
  <c r="J192" i="3"/>
  <c r="J208" i="3"/>
  <c r="J224" i="3"/>
  <c r="J240" i="3"/>
  <c r="J256" i="3"/>
  <c r="K18" i="3"/>
  <c r="K34" i="3"/>
  <c r="K50" i="3"/>
  <c r="K66" i="3"/>
  <c r="K82" i="3"/>
  <c r="K98" i="3"/>
  <c r="K114" i="3"/>
  <c r="K130" i="3"/>
  <c r="K146" i="3"/>
  <c r="K162" i="3"/>
  <c r="K178" i="3"/>
  <c r="K194" i="3"/>
  <c r="K210" i="3"/>
  <c r="M19" i="3"/>
  <c r="L62" i="3"/>
  <c r="M104" i="3"/>
  <c r="M147" i="3"/>
  <c r="L182" i="3"/>
  <c r="M207" i="3"/>
  <c r="K231" i="3"/>
  <c r="L252" i="3"/>
  <c r="L269" i="3"/>
  <c r="M129" i="3"/>
  <c r="M256" i="3"/>
  <c r="L56" i="3"/>
  <c r="L191" i="3"/>
  <c r="L4" i="3"/>
  <c r="M46" i="3"/>
  <c r="M89" i="3"/>
  <c r="L132" i="3"/>
  <c r="K173" i="3"/>
  <c r="M198" i="3"/>
  <c r="L223" i="3"/>
  <c r="M244" i="3"/>
  <c r="M263" i="3"/>
  <c r="M279" i="3"/>
  <c r="M239" i="3"/>
  <c r="J272" i="3"/>
  <c r="M118" i="3"/>
  <c r="L251" i="3"/>
  <c r="M13" i="3"/>
  <c r="M238" i="3"/>
  <c r="L26" i="3"/>
  <c r="M68" i="3"/>
  <c r="M111" i="3"/>
  <c r="L154" i="3"/>
  <c r="L186" i="3"/>
  <c r="L218" i="3"/>
  <c r="J266" i="3"/>
  <c r="L124" i="3"/>
  <c r="M240" i="3"/>
  <c r="L40" i="3"/>
  <c r="K185" i="3"/>
  <c r="M5" i="3"/>
  <c r="L48" i="3"/>
  <c r="M90" i="3"/>
  <c r="M133" i="3"/>
  <c r="M173" i="3"/>
  <c r="L199" i="3"/>
  <c r="K224" i="3"/>
  <c r="L245" i="3"/>
  <c r="K264" i="3"/>
  <c r="K280" i="3"/>
  <c r="L256" i="3"/>
  <c r="M6" i="3"/>
  <c r="M174" i="3"/>
  <c r="M272" i="3"/>
  <c r="L152" i="3"/>
  <c r="K265" i="3"/>
  <c r="J15" i="3"/>
  <c r="J31" i="3"/>
  <c r="J47" i="3"/>
  <c r="J63" i="3"/>
  <c r="J79" i="3"/>
  <c r="J95" i="3"/>
  <c r="J111" i="3"/>
  <c r="J127" i="3"/>
  <c r="J143" i="3"/>
  <c r="J159" i="3"/>
  <c r="J175" i="3"/>
  <c r="J191" i="3"/>
  <c r="J207" i="3"/>
  <c r="J223" i="3"/>
  <c r="J239" i="3"/>
  <c r="J255" i="3"/>
  <c r="K17" i="3"/>
  <c r="K33" i="3"/>
  <c r="K49" i="3"/>
  <c r="K65" i="3"/>
  <c r="K81" i="3"/>
  <c r="K97" i="3"/>
  <c r="K113" i="3"/>
  <c r="K129" i="3"/>
  <c r="K145" i="3"/>
  <c r="K161" i="3"/>
  <c r="L9" i="3"/>
  <c r="L25" i="3"/>
  <c r="L41" i="3"/>
  <c r="L57" i="3"/>
  <c r="L73" i="3"/>
  <c r="L89" i="3"/>
  <c r="L105" i="3"/>
  <c r="L121" i="3"/>
  <c r="L137" i="3"/>
  <c r="L153" i="3"/>
  <c r="L169" i="3"/>
  <c r="J18" i="3"/>
  <c r="J34" i="3"/>
  <c r="J50" i="3"/>
  <c r="J66" i="3"/>
  <c r="J82" i="3"/>
  <c r="J98" i="3"/>
  <c r="J114" i="3"/>
  <c r="J130" i="3"/>
  <c r="J146" i="3"/>
  <c r="J162" i="3"/>
  <c r="J178" i="3"/>
  <c r="J194" i="3"/>
  <c r="J210" i="3"/>
  <c r="J226" i="3"/>
  <c r="J242" i="3"/>
  <c r="K4" i="3"/>
  <c r="K20" i="3"/>
  <c r="K36" i="3"/>
  <c r="K52" i="3"/>
  <c r="K68" i="3"/>
  <c r="K84" i="3"/>
  <c r="K100" i="3"/>
  <c r="K116" i="3"/>
  <c r="K132" i="3"/>
  <c r="K148" i="3"/>
  <c r="K164" i="3"/>
  <c r="K180" i="3"/>
  <c r="K196" i="3"/>
  <c r="K212" i="3"/>
  <c r="M24" i="3"/>
  <c r="M67" i="3"/>
  <c r="L110" i="3"/>
  <c r="M152" i="3"/>
  <c r="L185" i="3"/>
  <c r="K211" i="3"/>
  <c r="M233" i="3"/>
  <c r="K255" i="3"/>
  <c r="L271" i="3"/>
  <c r="M161" i="3"/>
  <c r="M266" i="3"/>
  <c r="M66" i="3"/>
  <c r="L207" i="3"/>
  <c r="M9" i="3"/>
  <c r="L52" i="3"/>
  <c r="M94" i="3"/>
  <c r="M137" i="3"/>
  <c r="L176" i="3"/>
  <c r="M201" i="3"/>
  <c r="K226" i="3"/>
  <c r="L247" i="3"/>
  <c r="M265" i="3"/>
  <c r="M281" i="3"/>
  <c r="K245" i="3"/>
  <c r="J276" i="3"/>
  <c r="M145" i="3"/>
  <c r="M260" i="3"/>
  <c r="M82" i="3"/>
  <c r="K252" i="3"/>
  <c r="M31" i="3"/>
  <c r="L74" i="3"/>
  <c r="M116" i="3"/>
  <c r="M159" i="3"/>
  <c r="L189" i="3"/>
  <c r="M223" i="3"/>
  <c r="J270" i="3"/>
  <c r="L140" i="3"/>
  <c r="M258" i="3"/>
  <c r="M50" i="3"/>
  <c r="M197" i="3"/>
  <c r="M10" i="3"/>
  <c r="M53" i="3"/>
  <c r="L96" i="3"/>
  <c r="M138" i="3"/>
  <c r="K177" i="3"/>
  <c r="M202" i="3"/>
  <c r="M226" i="3"/>
  <c r="K248" i="3"/>
  <c r="K266" i="3"/>
  <c r="K227" i="3"/>
  <c r="L260" i="3"/>
  <c r="L44" i="3"/>
  <c r="M190" i="3"/>
  <c r="K241" i="3"/>
  <c r="L175" i="3"/>
  <c r="K275" i="3"/>
  <c r="L38" i="3"/>
  <c r="J17" i="3"/>
  <c r="J33" i="3"/>
  <c r="J49" i="3"/>
  <c r="J65" i="3"/>
  <c r="J81" i="3"/>
  <c r="J97" i="3"/>
  <c r="J113" i="3"/>
  <c r="J129" i="3"/>
  <c r="J145" i="3"/>
  <c r="J161" i="3"/>
  <c r="J177" i="3"/>
  <c r="J193" i="3"/>
  <c r="J209" i="3"/>
  <c r="J225" i="3"/>
  <c r="J241" i="3"/>
  <c r="K3" i="3"/>
  <c r="K19" i="3"/>
  <c r="K35" i="3"/>
  <c r="K51" i="3"/>
  <c r="K67" i="3"/>
  <c r="K83" i="3"/>
  <c r="K99" i="3"/>
  <c r="K115" i="3"/>
  <c r="K131" i="3"/>
  <c r="K147" i="3"/>
  <c r="K163" i="3"/>
  <c r="L11" i="3"/>
  <c r="L27" i="3"/>
  <c r="L43" i="3"/>
  <c r="L59" i="3"/>
  <c r="L75" i="3"/>
  <c r="L91" i="3"/>
  <c r="L107" i="3"/>
  <c r="L123" i="3"/>
  <c r="L139" i="3"/>
  <c r="L155" i="3"/>
  <c r="J4" i="3"/>
  <c r="J20" i="3"/>
  <c r="J36" i="3"/>
  <c r="J52" i="3"/>
  <c r="J68" i="3"/>
  <c r="J84" i="3"/>
  <c r="J100" i="3"/>
  <c r="J116" i="3"/>
  <c r="J132" i="3"/>
  <c r="J148" i="3"/>
  <c r="J164" i="3"/>
  <c r="J180" i="3"/>
  <c r="J196" i="3"/>
  <c r="J212" i="3"/>
  <c r="J228" i="3"/>
  <c r="J244" i="3"/>
  <c r="K6" i="3"/>
  <c r="K22" i="3"/>
  <c r="K38" i="3"/>
  <c r="K54" i="3"/>
  <c r="K70" i="3"/>
  <c r="K86" i="3"/>
  <c r="K102" i="3"/>
  <c r="K118" i="3"/>
  <c r="K134" i="3"/>
  <c r="K150" i="3"/>
  <c r="K166" i="3"/>
  <c r="K182" i="3"/>
  <c r="K198" i="3"/>
  <c r="K214" i="3"/>
  <c r="L30" i="3"/>
  <c r="M72" i="3"/>
  <c r="M115" i="3"/>
  <c r="L158" i="3"/>
  <c r="M188" i="3"/>
  <c r="L214" i="3"/>
  <c r="L236" i="3"/>
  <c r="L257" i="3"/>
  <c r="L273" i="3"/>
  <c r="M177" i="3"/>
  <c r="M274" i="3"/>
  <c r="L88" i="3"/>
  <c r="K220" i="3"/>
  <c r="M14" i="3"/>
  <c r="M57" i="3"/>
  <c r="L100" i="3"/>
  <c r="M142" i="3"/>
  <c r="L179" i="3"/>
  <c r="K205" i="3"/>
  <c r="M228" i="3"/>
  <c r="K250" i="3"/>
  <c r="M267" i="3"/>
  <c r="K199" i="3"/>
  <c r="M247" i="3"/>
  <c r="J280" i="3"/>
  <c r="L171" i="3"/>
  <c r="M270" i="3"/>
  <c r="M114" i="3"/>
  <c r="K263" i="3"/>
  <c r="M36" i="3"/>
  <c r="M79" i="3"/>
  <c r="L122" i="3"/>
  <c r="M164" i="3"/>
  <c r="M192" i="3"/>
  <c r="K229" i="3"/>
  <c r="J274" i="3"/>
  <c r="M166" i="3"/>
  <c r="M268" i="3"/>
  <c r="M61" i="3"/>
  <c r="K217" i="3"/>
  <c r="L16" i="3"/>
  <c r="M58" i="3"/>
  <c r="M101" i="3"/>
  <c r="L144" i="3"/>
  <c r="L180" i="3"/>
  <c r="M205" i="3"/>
  <c r="L229" i="3"/>
  <c r="M250" i="3"/>
  <c r="K268" i="3"/>
  <c r="K235" i="3"/>
  <c r="L262" i="3"/>
  <c r="M70" i="3"/>
  <c r="M209" i="3"/>
  <c r="M251" i="3"/>
  <c r="L188" i="3"/>
  <c r="K281" i="3"/>
  <c r="M43" i="3"/>
  <c r="L86" i="3"/>
  <c r="M128" i="3"/>
  <c r="K171" i="3"/>
  <c r="M196" i="3"/>
  <c r="J3" i="3"/>
  <c r="J19" i="3"/>
  <c r="J35" i="3"/>
  <c r="J51" i="3"/>
  <c r="J67" i="3"/>
  <c r="J83" i="3"/>
  <c r="J99" i="3"/>
  <c r="J115" i="3"/>
  <c r="J131" i="3"/>
  <c r="J147" i="3"/>
  <c r="J163" i="3"/>
  <c r="J179" i="3"/>
  <c r="J195" i="3"/>
  <c r="J211" i="3"/>
  <c r="J227" i="3"/>
  <c r="J243" i="3"/>
  <c r="K5" i="3"/>
  <c r="K21" i="3"/>
  <c r="K37" i="3"/>
  <c r="K53" i="3"/>
  <c r="K69" i="3"/>
  <c r="K85" i="3"/>
  <c r="K101" i="3"/>
  <c r="K117" i="3"/>
  <c r="K133" i="3"/>
  <c r="K149" i="3"/>
  <c r="K165" i="3"/>
  <c r="L13" i="3"/>
  <c r="L29" i="3"/>
  <c r="L45" i="3"/>
  <c r="L61" i="3"/>
  <c r="L77" i="3"/>
  <c r="L93" i="3"/>
  <c r="L109" i="3"/>
  <c r="L125" i="3"/>
  <c r="L141" i="3"/>
  <c r="L157" i="3"/>
  <c r="J6" i="3"/>
  <c r="J22" i="3"/>
  <c r="J38" i="3"/>
  <c r="J54" i="3"/>
  <c r="J70" i="3"/>
  <c r="J86" i="3"/>
  <c r="J102" i="3"/>
  <c r="J118" i="3"/>
  <c r="J134" i="3"/>
  <c r="J150" i="3"/>
  <c r="J166" i="3"/>
  <c r="J182" i="3"/>
  <c r="J198" i="3"/>
  <c r="J214" i="3"/>
  <c r="J230" i="3"/>
  <c r="J246" i="3"/>
  <c r="K8" i="3"/>
  <c r="K24" i="3"/>
  <c r="K40" i="3"/>
  <c r="K56" i="3"/>
  <c r="K72" i="3"/>
  <c r="K88" i="3"/>
  <c r="K104" i="3"/>
  <c r="K120" i="3"/>
  <c r="K136" i="3"/>
  <c r="K152" i="3"/>
  <c r="K168" i="3"/>
  <c r="K184" i="3"/>
  <c r="K200" i="3"/>
  <c r="K216" i="3"/>
  <c r="M35" i="3"/>
  <c r="L78" i="3"/>
  <c r="M120" i="3"/>
  <c r="M163" i="3"/>
  <c r="M191" i="3"/>
  <c r="L217" i="3"/>
  <c r="K239" i="3"/>
  <c r="L259" i="3"/>
  <c r="L275" i="3"/>
  <c r="L187" i="3"/>
  <c r="M235" i="3"/>
  <c r="L104" i="3"/>
  <c r="K236" i="3"/>
  <c r="L20" i="3"/>
  <c r="M62" i="3"/>
  <c r="M105" i="3"/>
  <c r="L148" i="3"/>
  <c r="M182" i="3"/>
  <c r="L208" i="3"/>
  <c r="L231" i="3"/>
  <c r="M252" i="3"/>
  <c r="M269" i="3"/>
  <c r="M211" i="3"/>
  <c r="K253" i="3"/>
  <c r="L12" i="3"/>
  <c r="L184" i="3"/>
  <c r="M278" i="3"/>
  <c r="M146" i="3"/>
  <c r="K273" i="3"/>
  <c r="L42" i="3"/>
  <c r="M84" i="3"/>
  <c r="M127" i="3"/>
  <c r="L170" i="3"/>
  <c r="M195" i="3"/>
  <c r="K237" i="3"/>
  <c r="J278" i="3"/>
  <c r="K181" i="3"/>
  <c r="M276" i="3"/>
  <c r="L72" i="3"/>
  <c r="L233" i="3"/>
  <c r="M21" i="3"/>
  <c r="L64" i="3"/>
  <c r="M106" i="3"/>
  <c r="M149" i="3"/>
  <c r="L183" i="3"/>
  <c r="K209" i="3"/>
  <c r="K232" i="3"/>
  <c r="L253" i="3"/>
  <c r="K270" i="3"/>
  <c r="L240" i="3"/>
  <c r="L266" i="3"/>
  <c r="M86" i="3"/>
  <c r="K222" i="3"/>
  <c r="J267" i="3"/>
  <c r="K201" i="3"/>
  <c r="L6" i="3"/>
  <c r="M48" i="3"/>
  <c r="M91" i="3"/>
  <c r="L134" i="3"/>
  <c r="L174" i="3"/>
  <c r="J21" i="3"/>
  <c r="J149" i="3"/>
  <c r="K23" i="3"/>
  <c r="K151" i="3"/>
  <c r="L111" i="3"/>
  <c r="J72" i="3"/>
  <c r="J200" i="3"/>
  <c r="K74" i="3"/>
  <c r="K202" i="3"/>
  <c r="M241" i="3"/>
  <c r="L68" i="3"/>
  <c r="K221" i="3"/>
  <c r="L90" i="3"/>
  <c r="M98" i="3"/>
  <c r="M234" i="3"/>
  <c r="J277" i="3"/>
  <c r="L54" i="3"/>
  <c r="M107" i="3"/>
  <c r="M160" i="3"/>
  <c r="M199" i="3"/>
  <c r="L224" i="3"/>
  <c r="L272" i="3"/>
  <c r="K197" i="3"/>
  <c r="M29" i="3"/>
  <c r="M23" i="3"/>
  <c r="L66" i="3"/>
  <c r="M108" i="3"/>
  <c r="M151" i="3"/>
  <c r="M184" i="3"/>
  <c r="L210" i="3"/>
  <c r="K233" i="3"/>
  <c r="L204" i="3"/>
  <c r="I36" i="3"/>
  <c r="I100" i="3"/>
  <c r="I164" i="3"/>
  <c r="I228" i="3"/>
  <c r="I232" i="3"/>
  <c r="I234" i="3"/>
  <c r="I29" i="3"/>
  <c r="I93" i="3"/>
  <c r="I157" i="3"/>
  <c r="I221" i="3"/>
  <c r="I200" i="3"/>
  <c r="I162" i="3"/>
  <c r="I203" i="3"/>
  <c r="I46" i="3"/>
  <c r="I264" i="3"/>
  <c r="I39" i="3"/>
  <c r="I248" i="3"/>
  <c r="I209" i="3"/>
  <c r="J37" i="3"/>
  <c r="J165" i="3"/>
  <c r="K39" i="3"/>
  <c r="K167" i="3"/>
  <c r="L127" i="3"/>
  <c r="J88" i="3"/>
  <c r="J216" i="3"/>
  <c r="K90" i="3"/>
  <c r="K218" i="3"/>
  <c r="L261" i="3"/>
  <c r="M110" i="3"/>
  <c r="J258" i="3"/>
  <c r="M132" i="3"/>
  <c r="K244" i="3"/>
  <c r="K256" i="3"/>
  <c r="L120" i="3"/>
  <c r="M59" i="3"/>
  <c r="M112" i="3"/>
  <c r="L166" i="3"/>
  <c r="K203" i="3"/>
  <c r="M229" i="3"/>
  <c r="L278" i="3"/>
  <c r="M224" i="3"/>
  <c r="M93" i="3"/>
  <c r="M28" i="3"/>
  <c r="M71" i="3"/>
  <c r="L114" i="3"/>
  <c r="M156" i="3"/>
  <c r="M187" i="3"/>
  <c r="L213" i="3"/>
  <c r="M243" i="3"/>
  <c r="K228" i="3"/>
  <c r="I44" i="3"/>
  <c r="I108" i="3"/>
  <c r="I172" i="3"/>
  <c r="I236" i="3"/>
  <c r="I272" i="3"/>
  <c r="I11" i="3"/>
  <c r="I37" i="3"/>
  <c r="I101" i="3"/>
  <c r="I165" i="3"/>
  <c r="I229" i="3"/>
  <c r="I224" i="3"/>
  <c r="I218" i="3"/>
  <c r="I251" i="3"/>
  <c r="I54" i="3"/>
  <c r="I118" i="3"/>
  <c r="I182" i="3"/>
  <c r="I246" i="3"/>
  <c r="I265" i="3"/>
  <c r="I123" i="3"/>
  <c r="I47" i="3"/>
  <c r="I111" i="3"/>
  <c r="I175" i="3"/>
  <c r="I239" i="3"/>
  <c r="I225" i="3"/>
  <c r="I91" i="3"/>
  <c r="I32" i="3"/>
  <c r="I96" i="3"/>
  <c r="I160" i="3"/>
  <c r="I194" i="3"/>
  <c r="I25" i="3"/>
  <c r="I89" i="3"/>
  <c r="I153" i="3"/>
  <c r="I217" i="3"/>
  <c r="I226" i="3"/>
  <c r="I259" i="3"/>
  <c r="M33" i="3"/>
  <c r="M248" i="3"/>
  <c r="L34" i="3"/>
  <c r="M119" i="3"/>
  <c r="L162" i="3"/>
  <c r="M216" i="3"/>
  <c r="L254" i="3"/>
  <c r="I52" i="3"/>
  <c r="I180" i="3"/>
  <c r="I241" i="3"/>
  <c r="I45" i="3"/>
  <c r="I109" i="3"/>
  <c r="I237" i="3"/>
  <c r="I256" i="3"/>
  <c r="I275" i="3"/>
  <c r="I126" i="3"/>
  <c r="I190" i="3"/>
  <c r="I10" i="3"/>
  <c r="I55" i="3"/>
  <c r="I183" i="3"/>
  <c r="I42" i="3"/>
  <c r="I147" i="3"/>
  <c r="I104" i="3"/>
  <c r="I266" i="3"/>
  <c r="I33" i="3"/>
  <c r="I161" i="3"/>
  <c r="I274" i="3"/>
  <c r="I3" i="3"/>
  <c r="I152" i="3"/>
  <c r="I186" i="3"/>
  <c r="J53" i="3"/>
  <c r="J181" i="3"/>
  <c r="K55" i="3"/>
  <c r="L15" i="3"/>
  <c r="L143" i="3"/>
  <c r="J104" i="3"/>
  <c r="J232" i="3"/>
  <c r="K106" i="3"/>
  <c r="M40" i="3"/>
  <c r="L277" i="3"/>
  <c r="M153" i="3"/>
  <c r="L173" i="3"/>
  <c r="M26" i="3"/>
  <c r="K272" i="3"/>
  <c r="M213" i="3"/>
  <c r="M64" i="3"/>
  <c r="L118" i="3"/>
  <c r="L177" i="3"/>
  <c r="L206" i="3"/>
  <c r="L232" i="3"/>
  <c r="M22" i="3"/>
  <c r="M162" i="3"/>
  <c r="M76" i="3"/>
  <c r="K191" i="3"/>
  <c r="L249" i="3"/>
  <c r="I116" i="3"/>
  <c r="I244" i="3"/>
  <c r="I115" i="3"/>
  <c r="I173" i="3"/>
  <c r="I258" i="3"/>
  <c r="I62" i="3"/>
  <c r="I254" i="3"/>
  <c r="I195" i="3"/>
  <c r="I119" i="3"/>
  <c r="I247" i="3"/>
  <c r="I40" i="3"/>
  <c r="I168" i="3"/>
  <c r="I97" i="3"/>
  <c r="I233" i="3"/>
  <c r="I88" i="3"/>
  <c r="J69" i="3"/>
  <c r="J197" i="3"/>
  <c r="K71" i="3"/>
  <c r="L31" i="3"/>
  <c r="L159" i="3"/>
  <c r="J120" i="3"/>
  <c r="J248" i="3"/>
  <c r="K122" i="3"/>
  <c r="M83" i="3"/>
  <c r="L203" i="3"/>
  <c r="M185" i="3"/>
  <c r="L200" i="3"/>
  <c r="L202" i="3"/>
  <c r="M69" i="3"/>
  <c r="K243" i="3"/>
  <c r="M254" i="3"/>
  <c r="L70" i="3"/>
  <c r="M123" i="3"/>
  <c r="M180" i="3"/>
  <c r="L209" i="3"/>
  <c r="M237" i="3"/>
  <c r="M49" i="3"/>
  <c r="M262" i="3"/>
  <c r="M230" i="3"/>
  <c r="M39" i="3"/>
  <c r="L82" i="3"/>
  <c r="M124" i="3"/>
  <c r="M167" i="3"/>
  <c r="L194" i="3"/>
  <c r="M219" i="3"/>
  <c r="J265" i="3"/>
  <c r="K271" i="3"/>
  <c r="I60" i="3"/>
  <c r="I124" i="3"/>
  <c r="I188" i="3"/>
  <c r="I252" i="3"/>
  <c r="I281" i="3"/>
  <c r="I171" i="3"/>
  <c r="I53" i="3"/>
  <c r="I117" i="3"/>
  <c r="I181" i="3"/>
  <c r="I245" i="3"/>
  <c r="I249" i="3"/>
  <c r="I27" i="3"/>
  <c r="I6" i="3"/>
  <c r="I70" i="3"/>
  <c r="I134" i="3"/>
  <c r="I198" i="3"/>
  <c r="I262" i="3"/>
  <c r="I98" i="3"/>
  <c r="I235" i="3"/>
  <c r="I63" i="3"/>
  <c r="I127" i="3"/>
  <c r="I191" i="3"/>
  <c r="I255" i="3"/>
  <c r="I82" i="3"/>
  <c r="I187" i="3"/>
  <c r="I48" i="3"/>
  <c r="I112" i="3"/>
  <c r="I192" i="3"/>
  <c r="I51" i="3"/>
  <c r="I41" i="3"/>
  <c r="I105" i="3"/>
  <c r="I169" i="3"/>
  <c r="I257" i="3"/>
  <c r="I35" i="3"/>
  <c r="I120" i="3"/>
  <c r="I49" i="3"/>
  <c r="I18" i="3"/>
  <c r="I99" i="3"/>
  <c r="J5" i="3"/>
  <c r="J56" i="3"/>
  <c r="L220" i="3"/>
  <c r="L238" i="3"/>
  <c r="M32" i="3"/>
  <c r="L193" i="3"/>
  <c r="L18" i="3"/>
  <c r="L172" i="3"/>
  <c r="I220" i="3"/>
  <c r="I85" i="3"/>
  <c r="I277" i="3"/>
  <c r="I102" i="3"/>
  <c r="I43" i="3"/>
  <c r="I223" i="3"/>
  <c r="I80" i="3"/>
  <c r="I73" i="3"/>
  <c r="I154" i="3"/>
  <c r="I110" i="3"/>
  <c r="I19" i="3"/>
  <c r="I145" i="3"/>
  <c r="J85" i="3"/>
  <c r="J213" i="3"/>
  <c r="K87" i="3"/>
  <c r="L47" i="3"/>
  <c r="J8" i="3"/>
  <c r="J136" i="3"/>
  <c r="K10" i="3"/>
  <c r="K138" i="3"/>
  <c r="L126" i="3"/>
  <c r="J261" i="3"/>
  <c r="L211" i="3"/>
  <c r="L246" i="3"/>
  <c r="L242" i="3"/>
  <c r="L112" i="3"/>
  <c r="L270" i="3"/>
  <c r="M11" i="3"/>
  <c r="M75" i="3"/>
  <c r="M139" i="3"/>
  <c r="M183" i="3"/>
  <c r="M212" i="3"/>
  <c r="K251" i="3"/>
  <c r="L60" i="3"/>
  <c r="M280" i="3"/>
  <c r="K261" i="3"/>
  <c r="M44" i="3"/>
  <c r="M87" i="3"/>
  <c r="L130" i="3"/>
  <c r="M171" i="3"/>
  <c r="L197" i="3"/>
  <c r="L222" i="3"/>
  <c r="J279" i="3"/>
  <c r="I4" i="3"/>
  <c r="I68" i="3"/>
  <c r="I132" i="3"/>
  <c r="I196" i="3"/>
  <c r="I260" i="3"/>
  <c r="I50" i="3"/>
  <c r="I227" i="3"/>
  <c r="I61" i="3"/>
  <c r="I125" i="3"/>
  <c r="I189" i="3"/>
  <c r="I253" i="3"/>
  <c r="I26" i="3"/>
  <c r="I59" i="3"/>
  <c r="I14" i="3"/>
  <c r="I78" i="3"/>
  <c r="I142" i="3"/>
  <c r="I206" i="3"/>
  <c r="I270" i="3"/>
  <c r="I146" i="3"/>
  <c r="I7" i="3"/>
  <c r="I71" i="3"/>
  <c r="I135" i="3"/>
  <c r="I199" i="3"/>
  <c r="I263" i="3"/>
  <c r="I122" i="3"/>
  <c r="I211" i="3"/>
  <c r="I56" i="3"/>
  <c r="I216" i="3"/>
  <c r="I107" i="3"/>
  <c r="I113" i="3"/>
  <c r="I177" i="3"/>
  <c r="I67" i="3"/>
  <c r="L95" i="3"/>
  <c r="K58" i="3"/>
  <c r="M271" i="3"/>
  <c r="L102" i="3"/>
  <c r="M221" i="3"/>
  <c r="J281" i="3"/>
  <c r="L146" i="3"/>
  <c r="L230" i="3"/>
  <c r="I92" i="3"/>
  <c r="I178" i="3"/>
  <c r="I213" i="3"/>
  <c r="I38" i="3"/>
  <c r="I240" i="3"/>
  <c r="I95" i="3"/>
  <c r="I242" i="3"/>
  <c r="I34" i="3"/>
  <c r="I201" i="3"/>
  <c r="I174" i="3"/>
  <c r="I167" i="3"/>
  <c r="I138" i="3"/>
  <c r="I219" i="3"/>
  <c r="J101" i="3"/>
  <c r="J229" i="3"/>
  <c r="K103" i="3"/>
  <c r="L63" i="3"/>
  <c r="J24" i="3"/>
  <c r="J152" i="3"/>
  <c r="K26" i="3"/>
  <c r="K154" i="3"/>
  <c r="M168" i="3"/>
  <c r="M130" i="3"/>
  <c r="K234" i="3"/>
  <c r="M178" i="3"/>
  <c r="M17" i="3"/>
  <c r="M154" i="3"/>
  <c r="M102" i="3"/>
  <c r="L22" i="3"/>
  <c r="M80" i="3"/>
  <c r="M144" i="3"/>
  <c r="K187" i="3"/>
  <c r="M215" i="3"/>
  <c r="L258" i="3"/>
  <c r="M81" i="3"/>
  <c r="K249" i="3"/>
  <c r="M7" i="3"/>
  <c r="L50" i="3"/>
  <c r="M92" i="3"/>
  <c r="M135" i="3"/>
  <c r="K175" i="3"/>
  <c r="M200" i="3"/>
  <c r="K225" i="3"/>
  <c r="M34" i="3"/>
  <c r="I12" i="3"/>
  <c r="I76" i="3"/>
  <c r="I140" i="3"/>
  <c r="I204" i="3"/>
  <c r="I268" i="3"/>
  <c r="I90" i="3"/>
  <c r="I5" i="3"/>
  <c r="I69" i="3"/>
  <c r="I133" i="3"/>
  <c r="I197" i="3"/>
  <c r="I261" i="3"/>
  <c r="I58" i="3"/>
  <c r="I75" i="3"/>
  <c r="I22" i="3"/>
  <c r="I86" i="3"/>
  <c r="I150" i="3"/>
  <c r="I214" i="3"/>
  <c r="I278" i="3"/>
  <c r="I202" i="3"/>
  <c r="I15" i="3"/>
  <c r="I79" i="3"/>
  <c r="I143" i="3"/>
  <c r="I207" i="3"/>
  <c r="I271" i="3"/>
  <c r="I170" i="3"/>
  <c r="I267" i="3"/>
  <c r="I64" i="3"/>
  <c r="I128" i="3"/>
  <c r="I280" i="3"/>
  <c r="I155" i="3"/>
  <c r="I57" i="3"/>
  <c r="I121" i="3"/>
  <c r="I185" i="3"/>
  <c r="I66" i="3"/>
  <c r="K135" i="3"/>
  <c r="M25" i="3"/>
  <c r="L212" i="3"/>
  <c r="M155" i="3"/>
  <c r="L156" i="3"/>
  <c r="M103" i="3"/>
  <c r="K207" i="3"/>
  <c r="I156" i="3"/>
  <c r="I21" i="3"/>
  <c r="I106" i="3"/>
  <c r="I166" i="3"/>
  <c r="I31" i="3"/>
  <c r="I176" i="3"/>
  <c r="I144" i="3"/>
  <c r="I137" i="3"/>
  <c r="I238" i="3"/>
  <c r="I231" i="3"/>
  <c r="I17" i="3"/>
  <c r="J117" i="3"/>
  <c r="J245" i="3"/>
  <c r="K119" i="3"/>
  <c r="L79" i="3"/>
  <c r="J40" i="3"/>
  <c r="J168" i="3"/>
  <c r="K42" i="3"/>
  <c r="K170" i="3"/>
  <c r="K195" i="3"/>
  <c r="M246" i="3"/>
  <c r="L255" i="3"/>
  <c r="M4" i="3"/>
  <c r="M193" i="3"/>
  <c r="M186" i="3"/>
  <c r="M232" i="3"/>
  <c r="M27" i="3"/>
  <c r="M96" i="3"/>
  <c r="L150" i="3"/>
  <c r="L190" i="3"/>
  <c r="K219" i="3"/>
  <c r="L264" i="3"/>
  <c r="L108" i="3"/>
  <c r="J269" i="3"/>
  <c r="M12" i="3"/>
  <c r="M55" i="3"/>
  <c r="L98" i="3"/>
  <c r="M140" i="3"/>
  <c r="L178" i="3"/>
  <c r="M203" i="3"/>
  <c r="M227" i="3"/>
  <c r="M109" i="3"/>
  <c r="I20" i="3"/>
  <c r="I84" i="3"/>
  <c r="I148" i="3"/>
  <c r="I212" i="3"/>
  <c r="I276" i="3"/>
  <c r="I130" i="3"/>
  <c r="I13" i="3"/>
  <c r="I77" i="3"/>
  <c r="I141" i="3"/>
  <c r="I205" i="3"/>
  <c r="I269" i="3"/>
  <c r="I74" i="3"/>
  <c r="I131" i="3"/>
  <c r="I30" i="3"/>
  <c r="I94" i="3"/>
  <c r="I158" i="3"/>
  <c r="I222" i="3"/>
  <c r="I208" i="3"/>
  <c r="I250" i="3"/>
  <c r="I23" i="3"/>
  <c r="I87" i="3"/>
  <c r="I151" i="3"/>
  <c r="I215" i="3"/>
  <c r="I279" i="3"/>
  <c r="I210" i="3"/>
  <c r="I8" i="3"/>
  <c r="I72" i="3"/>
  <c r="I136" i="3"/>
  <c r="I273" i="3"/>
  <c r="I243" i="3"/>
  <c r="I65" i="3"/>
  <c r="I129" i="3"/>
  <c r="I193" i="3"/>
  <c r="I114" i="3"/>
  <c r="I139" i="3"/>
  <c r="J133" i="3"/>
  <c r="K7" i="3"/>
  <c r="J184" i="3"/>
  <c r="K186" i="3"/>
  <c r="M47" i="3"/>
  <c r="M264" i="3"/>
  <c r="L268" i="3"/>
  <c r="M60" i="3"/>
  <c r="L181" i="3"/>
  <c r="I28" i="3"/>
  <c r="I184" i="3"/>
  <c r="I149" i="3"/>
  <c r="I163" i="3"/>
  <c r="I230" i="3"/>
  <c r="I159" i="3"/>
  <c r="I16" i="3"/>
  <c r="I9" i="3"/>
  <c r="I179" i="3"/>
  <c r="I83" i="3"/>
  <c r="I103" i="3"/>
  <c r="I24" i="3"/>
  <c r="I81" i="3"/>
</calcChain>
</file>

<file path=xl/sharedStrings.xml><?xml version="1.0" encoding="utf-8"?>
<sst xmlns="http://schemas.openxmlformats.org/spreadsheetml/2006/main" count="1764" uniqueCount="318">
  <si>
    <t>LIST OF MEDICARE TELEHEALTH SERVICES  effective June 16, 2022 - updated June 16, 2022</t>
  </si>
  <si>
    <t>Radiation tx management x5</t>
  </si>
  <si>
    <t>Temporary Addition for the PHE for the COVID-19 Pandemic</t>
  </si>
  <si>
    <t>Psytx complex interactive</t>
  </si>
  <si>
    <t>Yes</t>
  </si>
  <si>
    <t>Psych diagnostic evaluation</t>
  </si>
  <si>
    <t>Psych diag eval w/med srvcs</t>
  </si>
  <si>
    <t>Psytx w pt 30 minutes</t>
  </si>
  <si>
    <t>Psytx w pt w e/m 30 min</t>
  </si>
  <si>
    <t>Psytx w pt 45 minutes</t>
  </si>
  <si>
    <t>Psytx w pt w e/m 45 min</t>
  </si>
  <si>
    <t>Psytx w pt 60 minutes</t>
  </si>
  <si>
    <t>Psytx w pt w e/m 60 min</t>
  </si>
  <si>
    <t>Psytx crisis initial 60 min</t>
  </si>
  <si>
    <t>Psytx crisis ea addl 30 min</t>
  </si>
  <si>
    <t>Psychoanalysis</t>
  </si>
  <si>
    <t>Family psytx w/o pt 50 min</t>
  </si>
  <si>
    <t>Family psytx w/pt 50 min</t>
  </si>
  <si>
    <t>Group psychotherapy</t>
  </si>
  <si>
    <t>Psychophysiological therapy</t>
  </si>
  <si>
    <t>Temporary Addition for the PHE for the COVID-19 Pandemic—Added 4/30/20</t>
  </si>
  <si>
    <t>Non-covered service</t>
  </si>
  <si>
    <t>Biofeedback train any meth</t>
  </si>
  <si>
    <t>Temporary Addition for the PHE for the COVID-19 Pandemic—Added 6/16/22</t>
  </si>
  <si>
    <t>Esrd serv 4 visits p mo &lt;2yr</t>
  </si>
  <si>
    <t>Esrd serv 2-3 vsts p mo &lt;2yr</t>
  </si>
  <si>
    <t>Esrd serv 1 visit p mo &lt;2yrs</t>
  </si>
  <si>
    <t>Available up Through December 31, 2023</t>
  </si>
  <si>
    <t>Esrd serv 4 vsts p mo 2-11</t>
  </si>
  <si>
    <t>Esrd srv 2-3 vsts p mo 2-11</t>
  </si>
  <si>
    <t>Esrd srv 1 visit p mo 2-11</t>
  </si>
  <si>
    <t>Esrd srv 4 vsts p mo 12-19</t>
  </si>
  <si>
    <t>Esrd srv 2-3 vsts p mo 12-19</t>
  </si>
  <si>
    <t>Esrd serv 1 vst p mo 12-19</t>
  </si>
  <si>
    <t>Esrd srv 4 visits p mo 20+</t>
  </si>
  <si>
    <t>Esrd srv 2-3 vsts p mo 20+</t>
  </si>
  <si>
    <t>Esrd serv 1 visit p mo 20+</t>
  </si>
  <si>
    <t>Esrd home pt serv p mo &lt;2yrs</t>
  </si>
  <si>
    <t>Esrd home pt serv p mo 2-11</t>
  </si>
  <si>
    <t>Esrd home pt serv p mo 12-19</t>
  </si>
  <si>
    <t>Esrd home pt serv p mo 20+</t>
  </si>
  <si>
    <t>Esrd svc pr day pt &lt;2</t>
  </si>
  <si>
    <t>Esrd svc pr day pt 2-11</t>
  </si>
  <si>
    <t>Esrd svc pr day pt 12-19</t>
  </si>
  <si>
    <t>Esrd svc pr day pt 20+</t>
  </si>
  <si>
    <t>Eye exam new patient</t>
  </si>
  <si>
    <t>Eye exam establish patient</t>
  </si>
  <si>
    <t>Eye exam&amp;tx estab pt 1/&gt;vst</t>
  </si>
  <si>
    <t>Speech/hearing therapy</t>
  </si>
  <si>
    <t>Evaluation of speech fluency</t>
  </si>
  <si>
    <t>Evaluate speech production</t>
  </si>
  <si>
    <t>Speech sound lang comprehen</t>
  </si>
  <si>
    <t>Behavral qualit analys voice</t>
  </si>
  <si>
    <t>Oral function therapy</t>
  </si>
  <si>
    <t>Temporary Addition for the PHE for the COVID-19 Pandemic—Added 3/30/21</t>
  </si>
  <si>
    <t>Tympanometry &amp; reflex thresh</t>
  </si>
  <si>
    <t>Pure tone audiometry air</t>
  </si>
  <si>
    <t>Audiometry air &amp; bone</t>
  </si>
  <si>
    <t>Speech threshold audiometry</t>
  </si>
  <si>
    <t>Speech audiometry complete</t>
  </si>
  <si>
    <t>Comprehensive hearing test</t>
  </si>
  <si>
    <t>Tone decay hearing test</t>
  </si>
  <si>
    <t>Stenger test pure tone</t>
  </si>
  <si>
    <t>Tympanometry</t>
  </si>
  <si>
    <t>Acoustic refl threshold tst</t>
  </si>
  <si>
    <t>Acoustic immitance testing</t>
  </si>
  <si>
    <t>Evoked auditory test limited</t>
  </si>
  <si>
    <t>Evoked auditory tst complete</t>
  </si>
  <si>
    <t>Temporary Addition for the PHE for the COVID-19 Pandemic—Added 5/10/21</t>
  </si>
  <si>
    <t>Cochlear implt f/up exam &lt;7</t>
  </si>
  <si>
    <t>Reprogram cochlear implt &lt;7</t>
  </si>
  <si>
    <t>Cochlear implt f/up exam 7/&gt;</t>
  </si>
  <si>
    <t>Reprogram cochlear implt 7/&gt;</t>
  </si>
  <si>
    <t>Ex for speech device rx 1hr</t>
  </si>
  <si>
    <t>Ex for speech device rx addl</t>
  </si>
  <si>
    <t>Use of speech device service</t>
  </si>
  <si>
    <t>Evaluate swallowing function</t>
  </si>
  <si>
    <t>Tinnitus assessment</t>
  </si>
  <si>
    <t>Eval aud funcj 1st hour</t>
  </si>
  <si>
    <t>Eval aud funcj ea addl 15</t>
  </si>
  <si>
    <t>Interrogation vad in person</t>
  </si>
  <si>
    <t>Temporary Addition for the PHE for the COVID-19 Pandemic—Added 10/14/20</t>
  </si>
  <si>
    <t>Cardiac rehab</t>
  </si>
  <si>
    <t>Cardiac rehab/monitor</t>
  </si>
  <si>
    <t>Vent mgmt inpat init day</t>
  </si>
  <si>
    <t>Vent mgmt inpat subq day</t>
  </si>
  <si>
    <t>Vent mgmt nf per day</t>
  </si>
  <si>
    <t>Home vent mgmt supervision</t>
  </si>
  <si>
    <t>Bundled code</t>
  </si>
  <si>
    <t>Phy/qhp op pulm rhb w/o mntr</t>
  </si>
  <si>
    <t>Phy/qhp op pulm rhb w/ mntr</t>
  </si>
  <si>
    <t>Evaluate pt use of inhaler</t>
  </si>
  <si>
    <t>Alys npgt w/o prgrmg</t>
  </si>
  <si>
    <t>Alys smpl sp/pn npgt w/prgrm</t>
  </si>
  <si>
    <t>Alys cplx sp/pn npgt w/prgrm</t>
  </si>
  <si>
    <t>Alys brn npgt prgrmg 15 min</t>
  </si>
  <si>
    <t>Alys brn npgt prgrmg addl 15</t>
  </si>
  <si>
    <t>Assessment of aphasia</t>
  </si>
  <si>
    <t>Developmental screen w/score</t>
  </si>
  <si>
    <t>Devel tst phys/qhp 1st hr</t>
  </si>
  <si>
    <t>Devel tst phys/qhp ea addl</t>
  </si>
  <si>
    <t>Nubhvl xm phys/qhp 1st hr</t>
  </si>
  <si>
    <t>Nubhvl xm phy/qhp ea addl hr</t>
  </si>
  <si>
    <t>Cognitive test by hc pro</t>
  </si>
  <si>
    <t>Brief emotional/behav assmt</t>
  </si>
  <si>
    <t>Psycl tst eval phys/qhp 1st</t>
  </si>
  <si>
    <t>Psycl tst eval phys/qhp ea</t>
  </si>
  <si>
    <t>Nrpsyc tst eval phys/qhp 1st</t>
  </si>
  <si>
    <t>Nrpsyc tst eval phys/qhp ea</t>
  </si>
  <si>
    <t>Psycl/nrpsyc tst phy/qhp 1st</t>
  </si>
  <si>
    <t>Psycl/nrpsyc tst phy/qhp ea</t>
  </si>
  <si>
    <t>Psycl/nrpsyc tech 1st</t>
  </si>
  <si>
    <t>Psycl/nrpsyc tst tech ea</t>
  </si>
  <si>
    <t>Hlth bhv assmt/reassessment</t>
  </si>
  <si>
    <t>Hlth bhv ivntj indiv 1st 30</t>
  </si>
  <si>
    <t>Hlth bhv ivntj indiv ea addl</t>
  </si>
  <si>
    <t>Pt-focused hlth risk assmt</t>
  </si>
  <si>
    <t>Caregiver health risk assmt</t>
  </si>
  <si>
    <t>Hlth bhv ivntj grp 1st 30</t>
  </si>
  <si>
    <t>Hlth bhv ivntj grp ea addl</t>
  </si>
  <si>
    <t>Hlth bhv ivntj fam 1st 30</t>
  </si>
  <si>
    <t>Hlth bhv ivntj fam ea addl</t>
  </si>
  <si>
    <t>Hlth bhv ivntj fam wo pt 1st</t>
  </si>
  <si>
    <t>Hlth bhv ivntj fam w/o pt ea</t>
  </si>
  <si>
    <t>Therapeutic exercises</t>
  </si>
  <si>
    <t>Neuromuscular reeducation</t>
  </si>
  <si>
    <t>Gait training therapy</t>
  </si>
  <si>
    <t>Ther ivntj 1st 15 min</t>
  </si>
  <si>
    <t>Ther ivntj ea addl 15 min</t>
  </si>
  <si>
    <t>Group therapeutic procedures</t>
  </si>
  <si>
    <t>Bhv id assmt by phys/qhp</t>
  </si>
  <si>
    <t>Bhv id suprt assmt by 1 tech</t>
  </si>
  <si>
    <t>Adaptive behavior tx by tech</t>
  </si>
  <si>
    <t>Grp adapt bhv tx by tech</t>
  </si>
  <si>
    <t>Adapt behavior tx phys/qhp</t>
  </si>
  <si>
    <t>Fam adapt bhv tx gdn phy/qhp</t>
  </si>
  <si>
    <t>Mult fam adapt bhv tx gdn</t>
  </si>
  <si>
    <t>Grp adapt bhv tx by phy/qhp</t>
  </si>
  <si>
    <t>Pt eval low complex 20 min</t>
  </si>
  <si>
    <t>Pt eval mod complex 30 min</t>
  </si>
  <si>
    <t>Pt eval high complex 45 min</t>
  </si>
  <si>
    <t>Pt re-eval est plan care</t>
  </si>
  <si>
    <t>Ot eval low complex 30 min</t>
  </si>
  <si>
    <t>Ot eval mod complex 45 min</t>
  </si>
  <si>
    <t>Ot eval high complex 60 min</t>
  </si>
  <si>
    <t>Ot re-eval est plan care</t>
  </si>
  <si>
    <t>Therapeutic activities</t>
  </si>
  <si>
    <t>Self care mngment training</t>
  </si>
  <si>
    <t>Community/work reintegration</t>
  </si>
  <si>
    <t>Wheelchair mngment training</t>
  </si>
  <si>
    <t>Physical performance test</t>
  </si>
  <si>
    <t>Assistive technology assess</t>
  </si>
  <si>
    <t>Orthotic mgmt&amp;traing 1st enc</t>
  </si>
  <si>
    <t>Prosthetic traing 1st enc</t>
  </si>
  <si>
    <t>Orthc/prostc mgmt sbsq enc</t>
  </si>
  <si>
    <t>Medical nutrition indiv in</t>
  </si>
  <si>
    <t>Med nutrition indiv subseq</t>
  </si>
  <si>
    <t>Medical nutrition group</t>
  </si>
  <si>
    <t>Self-mgmt educ &amp; train 1 pt</t>
  </si>
  <si>
    <t>Self-mgmt educ/train 2-4 pt</t>
  </si>
  <si>
    <t>Self-mgmt educ/train 5-8 pt</t>
  </si>
  <si>
    <t>Office/outpatient visit new</t>
  </si>
  <si>
    <t>Office/outpatient visit est</t>
  </si>
  <si>
    <t>Observation care discharge</t>
  </si>
  <si>
    <t>Initial observation care</t>
  </si>
  <si>
    <t>Initial hospital care</t>
  </si>
  <si>
    <t>Subsequent observation care</t>
  </si>
  <si>
    <t>Subsequent hospital care</t>
  </si>
  <si>
    <t>Observ/hosp same date</t>
  </si>
  <si>
    <t>Hospital discharge day</t>
  </si>
  <si>
    <t>Emergency dept visit</t>
  </si>
  <si>
    <t>Critical care first hour</t>
  </si>
  <si>
    <t>Critical care addl 30 min</t>
  </si>
  <si>
    <t>Nursing facility care init</t>
  </si>
  <si>
    <t>Nursing fac care subseq</t>
  </si>
  <si>
    <t>Nursing fac discharge day</t>
  </si>
  <si>
    <t>Domicil/r-home visit new pat</t>
  </si>
  <si>
    <t>Domicil/r-home visit est pat</t>
  </si>
  <si>
    <t>Home visit new patient</t>
  </si>
  <si>
    <t>Home visit est patient</t>
  </si>
  <si>
    <t>Prolong e&amp;m/psyctx serv o/p</t>
  </si>
  <si>
    <t>Prolonged service inpatient</t>
  </si>
  <si>
    <t>Behav chng smoking 3-10 min</t>
  </si>
  <si>
    <t>Behav chng smoking &gt; 10 min</t>
  </si>
  <si>
    <t>Phone e/m phys/qhp 5-10 min</t>
  </si>
  <si>
    <t>Phone e/m phys/qhp 11-20 min</t>
  </si>
  <si>
    <t>Phone e/m phys/qhp 21-30 min</t>
  </si>
  <si>
    <t>Neonate crit care initial</t>
  </si>
  <si>
    <t>Neonate crit care subsq</t>
  </si>
  <si>
    <t>Ped critical care initial</t>
  </si>
  <si>
    <t>Ped critical care subsq</t>
  </si>
  <si>
    <t>Self-meas bp pt educaj/train</t>
  </si>
  <si>
    <t>Ped crit care age 2-5 init</t>
  </si>
  <si>
    <t>Ped crit care age 2-5 subsq</t>
  </si>
  <si>
    <t>Init day hosp neonate care</t>
  </si>
  <si>
    <t>Ic lbw inf &lt; 1500 gm subsq</t>
  </si>
  <si>
    <t>Ic lbw inf 1500-2500 g subsq</t>
  </si>
  <si>
    <t>Ic inf pbw 2501-5000 g subsq</t>
  </si>
  <si>
    <t>Assmt &amp; care pln pt cog imp</t>
  </si>
  <si>
    <t>Trans care mgmt 14 day disch</t>
  </si>
  <si>
    <t>Trans care mgmt 7 day disch</t>
  </si>
  <si>
    <t>Advncd care plan 30 min</t>
  </si>
  <si>
    <t>Advncd care plan addl 30 min</t>
  </si>
  <si>
    <t>0362T</t>
  </si>
  <si>
    <t>Bhv id suprt assmt ea 15 min</t>
  </si>
  <si>
    <t>0373T</t>
  </si>
  <si>
    <t>Adapt bhv tx ea 15 min</t>
  </si>
  <si>
    <t>G0108</t>
  </si>
  <si>
    <t>Diab manage trn  per indiv</t>
  </si>
  <si>
    <t>G0109</t>
  </si>
  <si>
    <t>Diab manage trn ind/group</t>
  </si>
  <si>
    <t>G0270</t>
  </si>
  <si>
    <t>Mnt subs tx for change dx</t>
  </si>
  <si>
    <t>G0296</t>
  </si>
  <si>
    <t>Visit to determ ldct elig</t>
  </si>
  <si>
    <t>G0396</t>
  </si>
  <si>
    <t>Alcohol/subs interv 15-30mn</t>
  </si>
  <si>
    <t>G0397</t>
  </si>
  <si>
    <t>Alcohol/subs interv &gt;30 min</t>
  </si>
  <si>
    <t>G0406</t>
  </si>
  <si>
    <t>Inpt/tele follow up 15</t>
  </si>
  <si>
    <t>G0407</t>
  </si>
  <si>
    <t>Inpt/tele follow up 25</t>
  </si>
  <si>
    <t>G0408</t>
  </si>
  <si>
    <t>Inpt/tele follow up 35</t>
  </si>
  <si>
    <t>G0410</t>
  </si>
  <si>
    <t>Grp psych partial hosp 45-50</t>
  </si>
  <si>
    <t>Statutory exclusion</t>
  </si>
  <si>
    <t>G0420</t>
  </si>
  <si>
    <t>Ed svc ckd ind per session</t>
  </si>
  <si>
    <t>G0421</t>
  </si>
  <si>
    <t>Ed svc ckd grp per session</t>
  </si>
  <si>
    <t>G0422</t>
  </si>
  <si>
    <t>Intens cardiac rehab w/exerc</t>
  </si>
  <si>
    <t>G0423</t>
  </si>
  <si>
    <t>Intens cardiac rehab no exer</t>
  </si>
  <si>
    <t>G0425</t>
  </si>
  <si>
    <t>Inpt/ed teleconsult30</t>
  </si>
  <si>
    <t>G0426</t>
  </si>
  <si>
    <t>Inpt/ed teleconsult50</t>
  </si>
  <si>
    <t>G0427</t>
  </si>
  <si>
    <t>Inpt/ed teleconsult70</t>
  </si>
  <si>
    <t>G0438</t>
  </si>
  <si>
    <t>Ppps, initial visit</t>
  </si>
  <si>
    <t>G0439</t>
  </si>
  <si>
    <t>Ppps, subseq visit</t>
  </si>
  <si>
    <t>G0442</t>
  </si>
  <si>
    <t>Annual alcohol screen 15 min</t>
  </si>
  <si>
    <t>G0443</t>
  </si>
  <si>
    <t>Brief alcohol misuse counsel</t>
  </si>
  <si>
    <t>G0444</t>
  </si>
  <si>
    <t>Depression screen annual</t>
  </si>
  <si>
    <t>G0445</t>
  </si>
  <si>
    <t>High inten beh couns std 30m</t>
  </si>
  <si>
    <t>G0446</t>
  </si>
  <si>
    <t>Intens behave ther cardio dx</t>
  </si>
  <si>
    <t>G0447</t>
  </si>
  <si>
    <t>Behavior counsel obesity 15m</t>
  </si>
  <si>
    <t>G0459</t>
  </si>
  <si>
    <t>Telehealth inpt pharm mgmt</t>
  </si>
  <si>
    <t>G0506</t>
  </si>
  <si>
    <t>Comp asses care plan ccm svc</t>
  </si>
  <si>
    <t>G0508</t>
  </si>
  <si>
    <t>Crit care telehea consult 60</t>
  </si>
  <si>
    <t>G0509</t>
  </si>
  <si>
    <t>Crit care telehea consult 50</t>
  </si>
  <si>
    <t>G0513</t>
  </si>
  <si>
    <t>Prolong prev svcs, first 30m</t>
  </si>
  <si>
    <t>G0514</t>
  </si>
  <si>
    <t>Prolong prev svcs, addl 30m</t>
  </si>
  <si>
    <t>G2086</t>
  </si>
  <si>
    <t>Off base opioid tx 70min</t>
  </si>
  <si>
    <t>G2087</t>
  </si>
  <si>
    <t>Off base opioid tx, 60 m</t>
  </si>
  <si>
    <t>G2088</t>
  </si>
  <si>
    <t>Off base opioid tx, add30</t>
  </si>
  <si>
    <t>G2211</t>
  </si>
  <si>
    <t>Complex E/M visit add on</t>
  </si>
  <si>
    <t>G2212</t>
  </si>
  <si>
    <t>Prolong outpt/office vis</t>
  </si>
  <si>
    <t>G9685</t>
  </si>
  <si>
    <t>Acute nursing facility care</t>
  </si>
  <si>
    <t>S9152</t>
  </si>
  <si>
    <t>Speech therapy, re-eval</t>
  </si>
  <si>
    <t>Not valid for Medicare purposes</t>
  </si>
  <si>
    <t>LIST OF MEDICARE TELEHEALTH SERVICES - NPRM 2023</t>
  </si>
  <si>
    <t>Available up Through December 31, 2024</t>
  </si>
  <si>
    <t>Available up Through December 31, 2025</t>
  </si>
  <si>
    <t>Available up Through December 31, 2026</t>
  </si>
  <si>
    <t>Available up Through December 31, 2027</t>
  </si>
  <si>
    <t>Available up Through December 31, 2028</t>
  </si>
  <si>
    <t>Available up Through December 31, 2029</t>
  </si>
  <si>
    <t>Available up Through December 31, 2030</t>
  </si>
  <si>
    <t>Available up Through December 31, 2031</t>
  </si>
  <si>
    <t>Available up Through December 31, 2032</t>
  </si>
  <si>
    <t>Available up Through December 31, 2033</t>
  </si>
  <si>
    <t>GXXX1</t>
  </si>
  <si>
    <t>Prolonged inpatient or observation services by physician or other QHP</t>
  </si>
  <si>
    <t>GXXX2</t>
  </si>
  <si>
    <t>Prolonged nursing facility services by physician or other QHP</t>
  </si>
  <si>
    <t>GXXX3</t>
  </si>
  <si>
    <t>Prolonged home or residence services by physician or other QHP</t>
  </si>
  <si>
    <t>current_Code</t>
  </si>
  <si>
    <t>current_descriptor</t>
  </si>
  <si>
    <t>current_status</t>
  </si>
  <si>
    <t>current_audio</t>
  </si>
  <si>
    <t>current_limitations</t>
  </si>
  <si>
    <t>nprm_Code</t>
  </si>
  <si>
    <t>nprm_descriptor</t>
  </si>
  <si>
    <t>nprm_status</t>
  </si>
  <si>
    <t>nprm_audio</t>
  </si>
  <si>
    <t>nprm_limitations</t>
  </si>
  <si>
    <t>QA Matches</t>
  </si>
  <si>
    <t>Code</t>
  </si>
  <si>
    <t>Short Descriptor</t>
  </si>
  <si>
    <t xml:space="preserve">Status </t>
  </si>
  <si>
    <t>Can Audio-only Interaction Meet the Requirements?</t>
  </si>
  <si>
    <t>Medicare Payment Limitations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</si>
</sst>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1"/>
      <name val="Calibri"/>
      <family val="2"/>
      <scheme val="minor"/>
    </font>
    <font>
      <sz val="1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Fill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left"/>
    </xf>
    <xf numFmtId="49" fontId="6" fillId="0" borderId="0" xfId="0" applyNumberFormat="1" applyFont="1" applyFill="1"/>
    <xf numFmtId="49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18959-75ED-429E-BAD3-1F46C1A125BA}">
  <dimension ref="A1:M281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8" sqref="I8"/>
    </sheetView>
  </sheetViews>
  <sheetFormatPr defaultColWidth="9.140625" defaultRowHeight="15" x14ac:dyDescent="0.25"/>
  <cols>
    <col min="1" max="1" width="16.28515625" style="24" bestFit="1" customWidth="1"/>
    <col min="2" max="2" width="30.140625" style="25" customWidth="1"/>
    <col min="3" max="3" width="86.5703125" style="26" customWidth="1"/>
    <col min="4" max="4" width="19.42578125" style="24" customWidth="1"/>
    <col min="5" max="5" width="21.5703125" style="18" customWidth="1"/>
    <col min="6" max="6" width="9.140625" style="19"/>
    <col min="7" max="7" width="12" style="19" bestFit="1" customWidth="1"/>
    <col min="8" max="8" width="9.140625" style="19"/>
    <col min="9" max="9" width="12.5703125" style="19" bestFit="1" customWidth="1"/>
    <col min="10" max="10" width="27.7109375" style="19" bestFit="1" customWidth="1"/>
    <col min="11" max="11" width="71.42578125" style="19" bestFit="1" customWidth="1"/>
    <col min="12" max="12" width="12.5703125" style="19" bestFit="1" customWidth="1"/>
    <col min="13" max="13" width="28.7109375" style="19" bestFit="1" customWidth="1"/>
    <col min="14" max="16384" width="9.140625" style="19"/>
  </cols>
  <sheetData>
    <row r="1" spans="1:13" ht="15.75" x14ac:dyDescent="0.25">
      <c r="A1" s="1"/>
      <c r="B1" s="2"/>
      <c r="C1" s="3" t="s">
        <v>285</v>
      </c>
      <c r="D1" s="2"/>
      <c r="E1" s="4"/>
    </row>
    <row r="2" spans="1:13" ht="61.5" customHeight="1" x14ac:dyDescent="0.25">
      <c r="A2" s="4" t="s">
        <v>307</v>
      </c>
      <c r="B2" s="6" t="s">
        <v>308</v>
      </c>
      <c r="C2" s="7" t="s">
        <v>309</v>
      </c>
      <c r="D2" s="6" t="s">
        <v>310</v>
      </c>
      <c r="E2" s="6" t="s">
        <v>311</v>
      </c>
      <c r="G2" s="19" t="s">
        <v>312</v>
      </c>
      <c r="I2" s="27" t="s">
        <v>302</v>
      </c>
      <c r="J2" s="27" t="s">
        <v>303</v>
      </c>
      <c r="K2" s="27" t="s">
        <v>304</v>
      </c>
      <c r="L2" s="27" t="s">
        <v>305</v>
      </c>
      <c r="M2" s="27" t="s">
        <v>306</v>
      </c>
    </row>
    <row r="3" spans="1:13" ht="15" customHeight="1" x14ac:dyDescent="0.25">
      <c r="A3" s="8">
        <v>77427</v>
      </c>
      <c r="B3" s="9" t="s">
        <v>1</v>
      </c>
      <c r="C3" s="10" t="s">
        <v>2</v>
      </c>
      <c r="D3" s="1"/>
      <c r="E3" s="1"/>
      <c r="I3" s="19">
        <f t="shared" ref="I3:M12" ca="1" si="0">INDEX(INDIRECT(I$2),MATCH($A3,current_Code,0))</f>
        <v>77427</v>
      </c>
      <c r="J3" s="19" t="str">
        <f t="shared" ca="1" si="0"/>
        <v>Radiation tx management x5</v>
      </c>
      <c r="K3" s="19" t="str">
        <f t="shared" ca="1" si="0"/>
        <v>Temporary Addition for the PHE for the COVID-19 Pandemic</v>
      </c>
      <c r="L3" s="19">
        <f t="shared" ca="1" si="0"/>
        <v>0</v>
      </c>
      <c r="M3" s="19">
        <f t="shared" ca="1" si="0"/>
        <v>0</v>
      </c>
    </row>
    <row r="4" spans="1:13" ht="15" customHeight="1" x14ac:dyDescent="0.25">
      <c r="A4" s="8">
        <v>90785</v>
      </c>
      <c r="B4" s="9" t="s">
        <v>3</v>
      </c>
      <c r="C4" s="10"/>
      <c r="D4" s="1" t="s">
        <v>4</v>
      </c>
      <c r="E4" s="1"/>
      <c r="I4" s="19">
        <f t="shared" ca="1" si="0"/>
        <v>90785</v>
      </c>
      <c r="J4" s="19" t="str">
        <f t="shared" ca="1" si="0"/>
        <v>Psytx complex interactive</v>
      </c>
      <c r="K4" s="19">
        <f t="shared" ca="1" si="0"/>
        <v>0</v>
      </c>
      <c r="L4" s="19" t="str">
        <f t="shared" ca="1" si="0"/>
        <v>Yes</v>
      </c>
      <c r="M4" s="19">
        <f t="shared" ca="1" si="0"/>
        <v>0</v>
      </c>
    </row>
    <row r="5" spans="1:13" ht="15" customHeight="1" x14ac:dyDescent="0.25">
      <c r="A5" s="8">
        <v>90791</v>
      </c>
      <c r="B5" s="9" t="s">
        <v>5</v>
      </c>
      <c r="C5" s="10"/>
      <c r="D5" s="1" t="s">
        <v>4</v>
      </c>
      <c r="E5" s="1"/>
      <c r="I5" s="19">
        <f t="shared" ca="1" si="0"/>
        <v>90791</v>
      </c>
      <c r="J5" s="19" t="str">
        <f t="shared" ca="1" si="0"/>
        <v>Psych diagnostic evaluation</v>
      </c>
      <c r="K5" s="19">
        <f t="shared" ca="1" si="0"/>
        <v>0</v>
      </c>
      <c r="L5" s="19" t="str">
        <f t="shared" ca="1" si="0"/>
        <v>Yes</v>
      </c>
      <c r="M5" s="19">
        <f t="shared" ca="1" si="0"/>
        <v>0</v>
      </c>
    </row>
    <row r="6" spans="1:13" ht="15" customHeight="1" x14ac:dyDescent="0.25">
      <c r="A6" s="8">
        <v>90792</v>
      </c>
      <c r="B6" s="9" t="s">
        <v>6</v>
      </c>
      <c r="C6" s="10"/>
      <c r="D6" s="1" t="s">
        <v>4</v>
      </c>
      <c r="E6" s="1"/>
      <c r="I6" s="19">
        <f t="shared" ca="1" si="0"/>
        <v>90792</v>
      </c>
      <c r="J6" s="19" t="str">
        <f t="shared" ca="1" si="0"/>
        <v>Psych diag eval w/med srvcs</v>
      </c>
      <c r="K6" s="19">
        <f t="shared" ca="1" si="0"/>
        <v>0</v>
      </c>
      <c r="L6" s="19" t="str">
        <f t="shared" ca="1" si="0"/>
        <v>Yes</v>
      </c>
      <c r="M6" s="19">
        <f t="shared" ca="1" si="0"/>
        <v>0</v>
      </c>
    </row>
    <row r="7" spans="1:13" ht="15" customHeight="1" x14ac:dyDescent="0.25">
      <c r="A7" s="8">
        <v>90832</v>
      </c>
      <c r="B7" s="9" t="s">
        <v>7</v>
      </c>
      <c r="C7" s="10"/>
      <c r="D7" s="1" t="s">
        <v>4</v>
      </c>
      <c r="E7" s="1"/>
      <c r="I7" s="19">
        <f t="shared" ca="1" si="0"/>
        <v>90832</v>
      </c>
      <c r="J7" s="19" t="str">
        <f t="shared" ca="1" si="0"/>
        <v>Psytx w pt 30 minutes</v>
      </c>
      <c r="K7" s="19">
        <f t="shared" ca="1" si="0"/>
        <v>0</v>
      </c>
      <c r="L7" s="19" t="str">
        <f t="shared" ca="1" si="0"/>
        <v>Yes</v>
      </c>
      <c r="M7" s="19">
        <f t="shared" ca="1" si="0"/>
        <v>0</v>
      </c>
    </row>
    <row r="8" spans="1:13" ht="15" customHeight="1" x14ac:dyDescent="0.25">
      <c r="A8" s="8">
        <v>90833</v>
      </c>
      <c r="B8" s="9" t="s">
        <v>8</v>
      </c>
      <c r="C8" s="10"/>
      <c r="D8" s="1" t="s">
        <v>4</v>
      </c>
      <c r="E8" s="1"/>
      <c r="I8" s="19">
        <f t="shared" ca="1" si="0"/>
        <v>90833</v>
      </c>
      <c r="J8" s="19" t="str">
        <f t="shared" ca="1" si="0"/>
        <v>Psytx w pt w e/m 30 min</v>
      </c>
      <c r="K8" s="19">
        <f t="shared" ca="1" si="0"/>
        <v>0</v>
      </c>
      <c r="L8" s="19" t="str">
        <f t="shared" ca="1" si="0"/>
        <v>Yes</v>
      </c>
      <c r="M8" s="19">
        <f t="shared" ca="1" si="0"/>
        <v>0</v>
      </c>
    </row>
    <row r="9" spans="1:13" ht="15" customHeight="1" x14ac:dyDescent="0.25">
      <c r="A9" s="8">
        <v>90834</v>
      </c>
      <c r="B9" s="9" t="s">
        <v>9</v>
      </c>
      <c r="C9" s="10"/>
      <c r="D9" s="1" t="s">
        <v>4</v>
      </c>
      <c r="E9" s="1"/>
      <c r="I9" s="19">
        <f t="shared" ca="1" si="0"/>
        <v>90834</v>
      </c>
      <c r="J9" s="19" t="str">
        <f t="shared" ca="1" si="0"/>
        <v>Psytx w pt 45 minutes</v>
      </c>
      <c r="K9" s="19">
        <f t="shared" ca="1" si="0"/>
        <v>0</v>
      </c>
      <c r="L9" s="19" t="str">
        <f t="shared" ca="1" si="0"/>
        <v>Yes</v>
      </c>
      <c r="M9" s="19">
        <f t="shared" ca="1" si="0"/>
        <v>0</v>
      </c>
    </row>
    <row r="10" spans="1:13" ht="15" customHeight="1" x14ac:dyDescent="0.25">
      <c r="A10" s="8">
        <v>90836</v>
      </c>
      <c r="B10" s="9" t="s">
        <v>10</v>
      </c>
      <c r="C10" s="10"/>
      <c r="D10" s="1" t="s">
        <v>4</v>
      </c>
      <c r="E10" s="1"/>
      <c r="I10" s="19">
        <f t="shared" ca="1" si="0"/>
        <v>90836</v>
      </c>
      <c r="J10" s="19" t="str">
        <f t="shared" ca="1" si="0"/>
        <v>Psytx w pt w e/m 45 min</v>
      </c>
      <c r="K10" s="19">
        <f t="shared" ca="1" si="0"/>
        <v>0</v>
      </c>
      <c r="L10" s="19" t="str">
        <f t="shared" ca="1" si="0"/>
        <v>Yes</v>
      </c>
      <c r="M10" s="19">
        <f t="shared" ca="1" si="0"/>
        <v>0</v>
      </c>
    </row>
    <row r="11" spans="1:13" ht="15" customHeight="1" x14ac:dyDescent="0.25">
      <c r="A11" s="8">
        <v>90837</v>
      </c>
      <c r="B11" s="9" t="s">
        <v>11</v>
      </c>
      <c r="C11" s="10"/>
      <c r="D11" s="1" t="s">
        <v>4</v>
      </c>
      <c r="E11" s="1"/>
      <c r="I11" s="19">
        <f t="shared" ca="1" si="0"/>
        <v>90837</v>
      </c>
      <c r="J11" s="19" t="str">
        <f t="shared" ca="1" si="0"/>
        <v>Psytx w pt 60 minutes</v>
      </c>
      <c r="K11" s="19">
        <f t="shared" ca="1" si="0"/>
        <v>0</v>
      </c>
      <c r="L11" s="19" t="str">
        <f t="shared" ca="1" si="0"/>
        <v>Yes</v>
      </c>
      <c r="M11" s="19">
        <f t="shared" ca="1" si="0"/>
        <v>0</v>
      </c>
    </row>
    <row r="12" spans="1:13" ht="15" customHeight="1" x14ac:dyDescent="0.25">
      <c r="A12" s="8">
        <v>90838</v>
      </c>
      <c r="B12" s="9" t="s">
        <v>12</v>
      </c>
      <c r="C12" s="10"/>
      <c r="D12" s="1" t="s">
        <v>4</v>
      </c>
      <c r="E12" s="1"/>
      <c r="I12" s="19">
        <f t="shared" ca="1" si="0"/>
        <v>90838</v>
      </c>
      <c r="J12" s="19" t="str">
        <f t="shared" ca="1" si="0"/>
        <v>Psytx w pt w e/m 60 min</v>
      </c>
      <c r="K12" s="19">
        <f t="shared" ca="1" si="0"/>
        <v>0</v>
      </c>
      <c r="L12" s="19" t="str">
        <f t="shared" ca="1" si="0"/>
        <v>Yes</v>
      </c>
      <c r="M12" s="19">
        <f t="shared" ca="1" si="0"/>
        <v>0</v>
      </c>
    </row>
    <row r="13" spans="1:13" ht="15" customHeight="1" x14ac:dyDescent="0.25">
      <c r="A13" s="8">
        <v>90839</v>
      </c>
      <c r="B13" s="9" t="s">
        <v>13</v>
      </c>
      <c r="C13" s="10"/>
      <c r="D13" s="1" t="s">
        <v>4</v>
      </c>
      <c r="E13" s="1"/>
      <c r="I13" s="19">
        <f t="shared" ref="I13:M22" ca="1" si="1">INDEX(INDIRECT(I$2),MATCH($A13,current_Code,0))</f>
        <v>90839</v>
      </c>
      <c r="J13" s="19" t="str">
        <f t="shared" ca="1" si="1"/>
        <v>Psytx crisis initial 60 min</v>
      </c>
      <c r="K13" s="19">
        <f t="shared" ca="1" si="1"/>
        <v>0</v>
      </c>
      <c r="L13" s="19" t="str">
        <f t="shared" ca="1" si="1"/>
        <v>Yes</v>
      </c>
      <c r="M13" s="19">
        <f t="shared" ca="1" si="1"/>
        <v>0</v>
      </c>
    </row>
    <row r="14" spans="1:13" ht="15" customHeight="1" x14ac:dyDescent="0.25">
      <c r="A14" s="8">
        <v>90840</v>
      </c>
      <c r="B14" s="9" t="s">
        <v>14</v>
      </c>
      <c r="C14" s="10"/>
      <c r="D14" s="1" t="s">
        <v>4</v>
      </c>
      <c r="E14" s="1"/>
      <c r="I14" s="19">
        <f t="shared" ca="1" si="1"/>
        <v>90840</v>
      </c>
      <c r="J14" s="19" t="str">
        <f t="shared" ca="1" si="1"/>
        <v>Psytx crisis ea addl 30 min</v>
      </c>
      <c r="K14" s="19">
        <f t="shared" ca="1" si="1"/>
        <v>0</v>
      </c>
      <c r="L14" s="19" t="str">
        <f t="shared" ca="1" si="1"/>
        <v>Yes</v>
      </c>
      <c r="M14" s="19">
        <f t="shared" ca="1" si="1"/>
        <v>0</v>
      </c>
    </row>
    <row r="15" spans="1:13" ht="15" customHeight="1" x14ac:dyDescent="0.25">
      <c r="A15" s="8">
        <v>90845</v>
      </c>
      <c r="B15" s="9" t="s">
        <v>15</v>
      </c>
      <c r="C15" s="10"/>
      <c r="D15" s="1" t="s">
        <v>4</v>
      </c>
      <c r="E15" s="1"/>
      <c r="I15" s="19">
        <f t="shared" ca="1" si="1"/>
        <v>90845</v>
      </c>
      <c r="J15" s="19" t="str">
        <f t="shared" ca="1" si="1"/>
        <v>Psychoanalysis</v>
      </c>
      <c r="K15" s="19">
        <f t="shared" ca="1" si="1"/>
        <v>0</v>
      </c>
      <c r="L15" s="19" t="str">
        <f t="shared" ca="1" si="1"/>
        <v>Yes</v>
      </c>
      <c r="M15" s="19">
        <f t="shared" ca="1" si="1"/>
        <v>0</v>
      </c>
    </row>
    <row r="16" spans="1:13" ht="15" customHeight="1" x14ac:dyDescent="0.25">
      <c r="A16" s="8">
        <v>90846</v>
      </c>
      <c r="B16" s="9" t="s">
        <v>16</v>
      </c>
      <c r="C16" s="10"/>
      <c r="D16" s="1" t="s">
        <v>4</v>
      </c>
      <c r="E16" s="1"/>
      <c r="I16" s="19">
        <f t="shared" ca="1" si="1"/>
        <v>90846</v>
      </c>
      <c r="J16" s="19" t="str">
        <f t="shared" ca="1" si="1"/>
        <v>Family psytx w/o pt 50 min</v>
      </c>
      <c r="K16" s="19">
        <f t="shared" ca="1" si="1"/>
        <v>0</v>
      </c>
      <c r="L16" s="19" t="str">
        <f t="shared" ca="1" si="1"/>
        <v>Yes</v>
      </c>
      <c r="M16" s="19">
        <f t="shared" ca="1" si="1"/>
        <v>0</v>
      </c>
    </row>
    <row r="17" spans="1:13" ht="15" customHeight="1" x14ac:dyDescent="0.25">
      <c r="A17" s="8">
        <v>90847</v>
      </c>
      <c r="B17" s="9" t="s">
        <v>17</v>
      </c>
      <c r="C17" s="10"/>
      <c r="D17" s="1" t="s">
        <v>4</v>
      </c>
      <c r="E17" s="1"/>
      <c r="I17" s="19">
        <f t="shared" ca="1" si="1"/>
        <v>90847</v>
      </c>
      <c r="J17" s="19" t="str">
        <f t="shared" ca="1" si="1"/>
        <v>Family psytx w/pt 50 min</v>
      </c>
      <c r="K17" s="19">
        <f t="shared" ca="1" si="1"/>
        <v>0</v>
      </c>
      <c r="L17" s="19" t="str">
        <f t="shared" ca="1" si="1"/>
        <v>Yes</v>
      </c>
      <c r="M17" s="19">
        <f t="shared" ca="1" si="1"/>
        <v>0</v>
      </c>
    </row>
    <row r="18" spans="1:13" ht="15" customHeight="1" x14ac:dyDescent="0.25">
      <c r="A18" s="8">
        <v>90853</v>
      </c>
      <c r="B18" s="9" t="s">
        <v>18</v>
      </c>
      <c r="C18" s="10"/>
      <c r="D18" s="1" t="s">
        <v>4</v>
      </c>
      <c r="E18" s="1"/>
      <c r="I18" s="19">
        <f t="shared" ca="1" si="1"/>
        <v>90853</v>
      </c>
      <c r="J18" s="19" t="str">
        <f t="shared" ca="1" si="1"/>
        <v>Group psychotherapy</v>
      </c>
      <c r="K18" s="19">
        <f t="shared" ca="1" si="1"/>
        <v>0</v>
      </c>
      <c r="L18" s="19" t="str">
        <f t="shared" ca="1" si="1"/>
        <v>Yes</v>
      </c>
      <c r="M18" s="19">
        <f t="shared" ca="1" si="1"/>
        <v>0</v>
      </c>
    </row>
    <row r="19" spans="1:13" ht="15" customHeight="1" x14ac:dyDescent="0.25">
      <c r="A19" s="8">
        <v>90875</v>
      </c>
      <c r="B19" s="9" t="s">
        <v>19</v>
      </c>
      <c r="C19" s="10" t="s">
        <v>27</v>
      </c>
      <c r="D19" s="1"/>
      <c r="E19" s="1" t="s">
        <v>21</v>
      </c>
      <c r="I19" s="19">
        <f t="shared" ca="1" si="1"/>
        <v>90875</v>
      </c>
      <c r="J19" s="19" t="str">
        <f t="shared" ca="1" si="1"/>
        <v>Psychophysiological therapy</v>
      </c>
      <c r="K19" s="19" t="str">
        <f t="shared" ca="1" si="1"/>
        <v>Temporary Addition for the PHE for the COVID-19 Pandemic—Added 4/30/20</v>
      </c>
      <c r="L19" s="19">
        <f t="shared" ca="1" si="1"/>
        <v>0</v>
      </c>
      <c r="M19" s="19" t="str">
        <f t="shared" ca="1" si="1"/>
        <v>Non-covered service</v>
      </c>
    </row>
    <row r="20" spans="1:13" ht="15" customHeight="1" x14ac:dyDescent="0.25">
      <c r="A20" s="11">
        <v>90901</v>
      </c>
      <c r="B20" s="12" t="s">
        <v>22</v>
      </c>
      <c r="C20" s="13" t="s">
        <v>27</v>
      </c>
      <c r="D20" s="11"/>
      <c r="E20" s="1"/>
      <c r="I20" s="19">
        <f t="shared" ca="1" si="1"/>
        <v>90901</v>
      </c>
      <c r="J20" s="19" t="str">
        <f t="shared" ca="1" si="1"/>
        <v>Biofeedback train any meth</v>
      </c>
      <c r="K20" s="19" t="str">
        <f t="shared" ca="1" si="1"/>
        <v>Temporary Addition for the PHE for the COVID-19 Pandemic—Added 6/16/22</v>
      </c>
      <c r="L20" s="19">
        <f t="shared" ca="1" si="1"/>
        <v>0</v>
      </c>
      <c r="M20" s="19">
        <f t="shared" ca="1" si="1"/>
        <v>0</v>
      </c>
    </row>
    <row r="21" spans="1:13" ht="15" customHeight="1" x14ac:dyDescent="0.25">
      <c r="A21" s="8">
        <v>90951</v>
      </c>
      <c r="B21" s="9" t="s">
        <v>24</v>
      </c>
      <c r="C21" s="10"/>
      <c r="D21" s="1"/>
      <c r="E21" s="1"/>
      <c r="I21" s="19">
        <f t="shared" ca="1" si="1"/>
        <v>90951</v>
      </c>
      <c r="J21" s="19" t="str">
        <f t="shared" ca="1" si="1"/>
        <v>Esrd serv 4 visits p mo &lt;2yr</v>
      </c>
      <c r="K21" s="19">
        <f t="shared" ca="1" si="1"/>
        <v>0</v>
      </c>
      <c r="L21" s="19">
        <f t="shared" ca="1" si="1"/>
        <v>0</v>
      </c>
      <c r="M21" s="19">
        <f t="shared" ca="1" si="1"/>
        <v>0</v>
      </c>
    </row>
    <row r="22" spans="1:13" ht="15" customHeight="1" x14ac:dyDescent="0.25">
      <c r="A22" s="8">
        <v>90952</v>
      </c>
      <c r="B22" s="9" t="s">
        <v>25</v>
      </c>
      <c r="C22" s="10"/>
      <c r="D22" s="10"/>
      <c r="E22" s="1"/>
      <c r="I22" s="19">
        <f t="shared" ca="1" si="1"/>
        <v>90952</v>
      </c>
      <c r="J22" s="19" t="str">
        <f t="shared" ca="1" si="1"/>
        <v>Esrd serv 2-3 vsts p mo &lt;2yr</v>
      </c>
      <c r="K22" s="19">
        <f t="shared" ca="1" si="1"/>
        <v>0</v>
      </c>
      <c r="L22" s="19">
        <f t="shared" ca="1" si="1"/>
        <v>0</v>
      </c>
      <c r="M22" s="19">
        <f t="shared" ca="1" si="1"/>
        <v>0</v>
      </c>
    </row>
    <row r="23" spans="1:13" ht="15" customHeight="1" x14ac:dyDescent="0.25">
      <c r="A23" s="8">
        <v>90953</v>
      </c>
      <c r="B23" s="9" t="s">
        <v>26</v>
      </c>
      <c r="C23" s="14" t="s">
        <v>27</v>
      </c>
      <c r="D23" s="1"/>
      <c r="E23" s="1"/>
      <c r="I23" s="19">
        <f t="shared" ref="I23:M32" ca="1" si="2">INDEX(INDIRECT(I$2),MATCH($A23,current_Code,0))</f>
        <v>90953</v>
      </c>
      <c r="J23" s="19" t="str">
        <f t="shared" ca="1" si="2"/>
        <v>Esrd serv 1 visit p mo &lt;2yrs</v>
      </c>
      <c r="K23" s="19" t="str">
        <f t="shared" ca="1" si="2"/>
        <v>Available up Through December 31, 2023</v>
      </c>
      <c r="L23" s="19">
        <f t="shared" ca="1" si="2"/>
        <v>0</v>
      </c>
      <c r="M23" s="19">
        <f t="shared" ca="1" si="2"/>
        <v>0</v>
      </c>
    </row>
    <row r="24" spans="1:13" ht="15" customHeight="1" x14ac:dyDescent="0.25">
      <c r="A24" s="8">
        <v>90954</v>
      </c>
      <c r="B24" s="9" t="s">
        <v>28</v>
      </c>
      <c r="C24" s="10"/>
      <c r="D24" s="1"/>
      <c r="E24" s="1"/>
      <c r="I24" s="19">
        <f t="shared" ca="1" si="2"/>
        <v>90954</v>
      </c>
      <c r="J24" s="19" t="str">
        <f t="shared" ca="1" si="2"/>
        <v>Esrd serv 4 vsts p mo 2-11</v>
      </c>
      <c r="K24" s="19">
        <f t="shared" ca="1" si="2"/>
        <v>0</v>
      </c>
      <c r="L24" s="19">
        <f t="shared" ca="1" si="2"/>
        <v>0</v>
      </c>
      <c r="M24" s="19">
        <f t="shared" ca="1" si="2"/>
        <v>0</v>
      </c>
    </row>
    <row r="25" spans="1:13" ht="15" customHeight="1" x14ac:dyDescent="0.25">
      <c r="A25" s="8">
        <v>90955</v>
      </c>
      <c r="B25" s="9" t="s">
        <v>29</v>
      </c>
      <c r="C25" s="10"/>
      <c r="D25" s="1"/>
      <c r="E25" s="1"/>
      <c r="I25" s="19">
        <f t="shared" ca="1" si="2"/>
        <v>90955</v>
      </c>
      <c r="J25" s="19" t="str">
        <f t="shared" ca="1" si="2"/>
        <v>Esrd srv 2-3 vsts p mo 2-11</v>
      </c>
      <c r="K25" s="19">
        <f t="shared" ca="1" si="2"/>
        <v>0</v>
      </c>
      <c r="L25" s="19">
        <f t="shared" ca="1" si="2"/>
        <v>0</v>
      </c>
      <c r="M25" s="19">
        <f t="shared" ca="1" si="2"/>
        <v>0</v>
      </c>
    </row>
    <row r="26" spans="1:13" ht="15" customHeight="1" x14ac:dyDescent="0.25">
      <c r="A26" s="8">
        <v>90956</v>
      </c>
      <c r="B26" s="9" t="s">
        <v>30</v>
      </c>
      <c r="C26" s="14" t="s">
        <v>27</v>
      </c>
      <c r="D26" s="1"/>
      <c r="E26" s="1"/>
      <c r="I26" s="19">
        <f t="shared" ca="1" si="2"/>
        <v>90956</v>
      </c>
      <c r="J26" s="19" t="str">
        <f t="shared" ca="1" si="2"/>
        <v>Esrd srv 1 visit p mo 2-11</v>
      </c>
      <c r="K26" s="19" t="str">
        <f t="shared" ca="1" si="2"/>
        <v>Available up Through December 31, 2023</v>
      </c>
      <c r="L26" s="19">
        <f t="shared" ca="1" si="2"/>
        <v>0</v>
      </c>
      <c r="M26" s="19">
        <f t="shared" ca="1" si="2"/>
        <v>0</v>
      </c>
    </row>
    <row r="27" spans="1:13" ht="15" customHeight="1" x14ac:dyDescent="0.25">
      <c r="A27" s="8">
        <v>90957</v>
      </c>
      <c r="B27" s="9" t="s">
        <v>31</v>
      </c>
      <c r="C27" s="10"/>
      <c r="D27" s="1"/>
      <c r="E27" s="1"/>
      <c r="I27" s="19">
        <f t="shared" ca="1" si="2"/>
        <v>90957</v>
      </c>
      <c r="J27" s="19" t="str">
        <f t="shared" ca="1" si="2"/>
        <v>Esrd srv 4 vsts p mo 12-19</v>
      </c>
      <c r="K27" s="19">
        <f t="shared" ca="1" si="2"/>
        <v>0</v>
      </c>
      <c r="L27" s="19">
        <f t="shared" ca="1" si="2"/>
        <v>0</v>
      </c>
      <c r="M27" s="19">
        <f t="shared" ca="1" si="2"/>
        <v>0</v>
      </c>
    </row>
    <row r="28" spans="1:13" ht="15" customHeight="1" x14ac:dyDescent="0.25">
      <c r="A28" s="8">
        <v>90958</v>
      </c>
      <c r="B28" s="9" t="s">
        <v>32</v>
      </c>
      <c r="C28" s="10"/>
      <c r="D28" s="1"/>
      <c r="E28" s="1"/>
      <c r="I28" s="19">
        <f t="shared" ca="1" si="2"/>
        <v>90958</v>
      </c>
      <c r="J28" s="19" t="str">
        <f t="shared" ca="1" si="2"/>
        <v>Esrd srv 2-3 vsts p mo 12-19</v>
      </c>
      <c r="K28" s="19">
        <f t="shared" ca="1" si="2"/>
        <v>0</v>
      </c>
      <c r="L28" s="19">
        <f t="shared" ca="1" si="2"/>
        <v>0</v>
      </c>
      <c r="M28" s="19">
        <f t="shared" ca="1" si="2"/>
        <v>0</v>
      </c>
    </row>
    <row r="29" spans="1:13" ht="15" customHeight="1" x14ac:dyDescent="0.25">
      <c r="A29" s="8">
        <v>90959</v>
      </c>
      <c r="B29" s="9" t="s">
        <v>33</v>
      </c>
      <c r="C29" s="14" t="s">
        <v>27</v>
      </c>
      <c r="D29" s="1"/>
      <c r="E29" s="1"/>
      <c r="I29" s="19">
        <f t="shared" ca="1" si="2"/>
        <v>90959</v>
      </c>
      <c r="J29" s="19" t="str">
        <f t="shared" ca="1" si="2"/>
        <v>Esrd serv 1 vst p mo 12-19</v>
      </c>
      <c r="K29" s="19" t="str">
        <f t="shared" ca="1" si="2"/>
        <v>Available up Through December 31, 2023</v>
      </c>
      <c r="L29" s="19">
        <f t="shared" ca="1" si="2"/>
        <v>0</v>
      </c>
      <c r="M29" s="19">
        <f t="shared" ca="1" si="2"/>
        <v>0</v>
      </c>
    </row>
    <row r="30" spans="1:13" ht="15" customHeight="1" x14ac:dyDescent="0.25">
      <c r="A30" s="8">
        <v>90960</v>
      </c>
      <c r="B30" s="9" t="s">
        <v>34</v>
      </c>
      <c r="C30" s="10"/>
      <c r="D30" s="1"/>
      <c r="E30" s="1"/>
      <c r="I30" s="19">
        <f t="shared" ca="1" si="2"/>
        <v>90960</v>
      </c>
      <c r="J30" s="19" t="str">
        <f t="shared" ca="1" si="2"/>
        <v>Esrd srv 4 visits p mo 20+</v>
      </c>
      <c r="K30" s="19">
        <f t="shared" ca="1" si="2"/>
        <v>0</v>
      </c>
      <c r="L30" s="19">
        <f t="shared" ca="1" si="2"/>
        <v>0</v>
      </c>
      <c r="M30" s="19">
        <f t="shared" ca="1" si="2"/>
        <v>0</v>
      </c>
    </row>
    <row r="31" spans="1:13" ht="15" customHeight="1" x14ac:dyDescent="0.25">
      <c r="A31" s="8">
        <v>90961</v>
      </c>
      <c r="B31" s="9" t="s">
        <v>35</v>
      </c>
      <c r="C31" s="10"/>
      <c r="D31" s="1"/>
      <c r="E31" s="1"/>
      <c r="I31" s="19">
        <f t="shared" ca="1" si="2"/>
        <v>90961</v>
      </c>
      <c r="J31" s="19" t="str">
        <f t="shared" ca="1" si="2"/>
        <v>Esrd srv 2-3 vsts p mo 20+</v>
      </c>
      <c r="K31" s="19">
        <f t="shared" ca="1" si="2"/>
        <v>0</v>
      </c>
      <c r="L31" s="19">
        <f t="shared" ca="1" si="2"/>
        <v>0</v>
      </c>
      <c r="M31" s="19">
        <f t="shared" ca="1" si="2"/>
        <v>0</v>
      </c>
    </row>
    <row r="32" spans="1:13" ht="15" customHeight="1" x14ac:dyDescent="0.25">
      <c r="A32" s="8">
        <v>90962</v>
      </c>
      <c r="B32" s="9" t="s">
        <v>36</v>
      </c>
      <c r="C32" s="14" t="s">
        <v>27</v>
      </c>
      <c r="D32" s="1"/>
      <c r="E32" s="1"/>
      <c r="I32" s="19">
        <f t="shared" ca="1" si="2"/>
        <v>90962</v>
      </c>
      <c r="J32" s="19" t="str">
        <f t="shared" ca="1" si="2"/>
        <v>Esrd serv 1 visit p mo 20+</v>
      </c>
      <c r="K32" s="19" t="str">
        <f t="shared" ca="1" si="2"/>
        <v>Available up Through December 31, 2023</v>
      </c>
      <c r="L32" s="19">
        <f t="shared" ca="1" si="2"/>
        <v>0</v>
      </c>
      <c r="M32" s="19">
        <f t="shared" ca="1" si="2"/>
        <v>0</v>
      </c>
    </row>
    <row r="33" spans="1:13" ht="15" customHeight="1" x14ac:dyDescent="0.25">
      <c r="A33" s="8">
        <v>90963</v>
      </c>
      <c r="B33" s="9" t="s">
        <v>37</v>
      </c>
      <c r="C33" s="10"/>
      <c r="D33" s="1"/>
      <c r="E33" s="1"/>
      <c r="I33" s="19">
        <f t="shared" ref="I33:M42" ca="1" si="3">INDEX(INDIRECT(I$2),MATCH($A33,current_Code,0))</f>
        <v>90963</v>
      </c>
      <c r="J33" s="19" t="str">
        <f t="shared" ca="1" si="3"/>
        <v>Esrd home pt serv p mo &lt;2yrs</v>
      </c>
      <c r="K33" s="19">
        <f t="shared" ca="1" si="3"/>
        <v>0</v>
      </c>
      <c r="L33" s="19">
        <f t="shared" ca="1" si="3"/>
        <v>0</v>
      </c>
      <c r="M33" s="19">
        <f t="shared" ca="1" si="3"/>
        <v>0</v>
      </c>
    </row>
    <row r="34" spans="1:13" ht="15" customHeight="1" x14ac:dyDescent="0.25">
      <c r="A34" s="8">
        <v>90964</v>
      </c>
      <c r="B34" s="9" t="s">
        <v>38</v>
      </c>
      <c r="C34" s="10"/>
      <c r="D34" s="1"/>
      <c r="E34" s="1"/>
      <c r="I34" s="19">
        <f t="shared" ca="1" si="3"/>
        <v>90964</v>
      </c>
      <c r="J34" s="19" t="str">
        <f t="shared" ca="1" si="3"/>
        <v>Esrd home pt serv p mo 2-11</v>
      </c>
      <c r="K34" s="19">
        <f t="shared" ca="1" si="3"/>
        <v>0</v>
      </c>
      <c r="L34" s="19">
        <f t="shared" ca="1" si="3"/>
        <v>0</v>
      </c>
      <c r="M34" s="19">
        <f t="shared" ca="1" si="3"/>
        <v>0</v>
      </c>
    </row>
    <row r="35" spans="1:13" ht="15" customHeight="1" x14ac:dyDescent="0.25">
      <c r="A35" s="8">
        <v>90965</v>
      </c>
      <c r="B35" s="9" t="s">
        <v>39</v>
      </c>
      <c r="C35" s="10"/>
      <c r="D35" s="1"/>
      <c r="E35" s="1"/>
      <c r="I35" s="19">
        <f t="shared" ca="1" si="3"/>
        <v>90965</v>
      </c>
      <c r="J35" s="19" t="str">
        <f t="shared" ca="1" si="3"/>
        <v>Esrd home pt serv p mo 12-19</v>
      </c>
      <c r="K35" s="19">
        <f t="shared" ca="1" si="3"/>
        <v>0</v>
      </c>
      <c r="L35" s="19">
        <f t="shared" ca="1" si="3"/>
        <v>0</v>
      </c>
      <c r="M35" s="19">
        <f t="shared" ca="1" si="3"/>
        <v>0</v>
      </c>
    </row>
    <row r="36" spans="1:13" ht="15" customHeight="1" x14ac:dyDescent="0.25">
      <c r="A36" s="8">
        <v>90966</v>
      </c>
      <c r="B36" s="9" t="s">
        <v>40</v>
      </c>
      <c r="C36" s="10"/>
      <c r="D36" s="1"/>
      <c r="E36" s="1"/>
      <c r="I36" s="19">
        <f t="shared" ca="1" si="3"/>
        <v>90966</v>
      </c>
      <c r="J36" s="19" t="str">
        <f t="shared" ca="1" si="3"/>
        <v>Esrd home pt serv p mo 20+</v>
      </c>
      <c r="K36" s="19">
        <f t="shared" ca="1" si="3"/>
        <v>0</v>
      </c>
      <c r="L36" s="19">
        <f t="shared" ca="1" si="3"/>
        <v>0</v>
      </c>
      <c r="M36" s="19">
        <f t="shared" ca="1" si="3"/>
        <v>0</v>
      </c>
    </row>
    <row r="37" spans="1:13" ht="15" customHeight="1" x14ac:dyDescent="0.25">
      <c r="A37" s="8">
        <v>90967</v>
      </c>
      <c r="B37" s="9" t="s">
        <v>41</v>
      </c>
      <c r="C37" s="10"/>
      <c r="D37" s="1"/>
      <c r="E37" s="1"/>
      <c r="I37" s="19">
        <f t="shared" ca="1" si="3"/>
        <v>90967</v>
      </c>
      <c r="J37" s="19" t="str">
        <f t="shared" ca="1" si="3"/>
        <v>Esrd svc pr day pt &lt;2</v>
      </c>
      <c r="K37" s="19">
        <f t="shared" ca="1" si="3"/>
        <v>0</v>
      </c>
      <c r="L37" s="19">
        <f t="shared" ca="1" si="3"/>
        <v>0</v>
      </c>
      <c r="M37" s="19">
        <f t="shared" ca="1" si="3"/>
        <v>0</v>
      </c>
    </row>
    <row r="38" spans="1:13" ht="15" customHeight="1" x14ac:dyDescent="0.25">
      <c r="A38" s="8">
        <v>90968</v>
      </c>
      <c r="B38" s="9" t="s">
        <v>42</v>
      </c>
      <c r="C38" s="10"/>
      <c r="D38" s="1"/>
      <c r="E38" s="1"/>
      <c r="I38" s="19">
        <f t="shared" ca="1" si="3"/>
        <v>90968</v>
      </c>
      <c r="J38" s="19" t="str">
        <f t="shared" ca="1" si="3"/>
        <v>Esrd svc pr day pt 2-11</v>
      </c>
      <c r="K38" s="19">
        <f t="shared" ca="1" si="3"/>
        <v>0</v>
      </c>
      <c r="L38" s="19">
        <f t="shared" ca="1" si="3"/>
        <v>0</v>
      </c>
      <c r="M38" s="19">
        <f t="shared" ca="1" si="3"/>
        <v>0</v>
      </c>
    </row>
    <row r="39" spans="1:13" ht="15" customHeight="1" x14ac:dyDescent="0.25">
      <c r="A39" s="8">
        <v>90969</v>
      </c>
      <c r="B39" s="9" t="s">
        <v>43</v>
      </c>
      <c r="C39" s="10"/>
      <c r="D39" s="1"/>
      <c r="E39" s="1"/>
      <c r="I39" s="19">
        <f t="shared" ca="1" si="3"/>
        <v>90969</v>
      </c>
      <c r="J39" s="19" t="str">
        <f t="shared" ca="1" si="3"/>
        <v>Esrd svc pr day pt 12-19</v>
      </c>
      <c r="K39" s="19">
        <f t="shared" ca="1" si="3"/>
        <v>0</v>
      </c>
      <c r="L39" s="19">
        <f t="shared" ca="1" si="3"/>
        <v>0</v>
      </c>
      <c r="M39" s="19">
        <f t="shared" ca="1" si="3"/>
        <v>0</v>
      </c>
    </row>
    <row r="40" spans="1:13" ht="15" customHeight="1" x14ac:dyDescent="0.25">
      <c r="A40" s="8">
        <v>90970</v>
      </c>
      <c r="B40" s="9" t="s">
        <v>44</v>
      </c>
      <c r="C40" s="10"/>
      <c r="D40" s="1"/>
      <c r="E40" s="1"/>
      <c r="I40" s="19">
        <f t="shared" ca="1" si="3"/>
        <v>90970</v>
      </c>
      <c r="J40" s="19" t="str">
        <f t="shared" ca="1" si="3"/>
        <v>Esrd svc pr day pt 20+</v>
      </c>
      <c r="K40" s="19">
        <f t="shared" ca="1" si="3"/>
        <v>0</v>
      </c>
      <c r="L40" s="19">
        <f t="shared" ca="1" si="3"/>
        <v>0</v>
      </c>
      <c r="M40" s="19">
        <f t="shared" ca="1" si="3"/>
        <v>0</v>
      </c>
    </row>
    <row r="41" spans="1:13" ht="15" customHeight="1" x14ac:dyDescent="0.25">
      <c r="A41" s="8">
        <v>92002</v>
      </c>
      <c r="B41" s="9" t="s">
        <v>45</v>
      </c>
      <c r="C41" s="10" t="s">
        <v>20</v>
      </c>
      <c r="D41" s="1"/>
      <c r="E41" s="1"/>
      <c r="I41" s="19">
        <f t="shared" ca="1" si="3"/>
        <v>92002</v>
      </c>
      <c r="J41" s="19" t="str">
        <f t="shared" ca="1" si="3"/>
        <v>Eye exam new patient</v>
      </c>
      <c r="K41" s="19" t="str">
        <f t="shared" ca="1" si="3"/>
        <v>Temporary Addition for the PHE for the COVID-19 Pandemic—Added 4/30/20</v>
      </c>
      <c r="L41" s="19">
        <f t="shared" ca="1" si="3"/>
        <v>0</v>
      </c>
      <c r="M41" s="19">
        <f t="shared" ca="1" si="3"/>
        <v>0</v>
      </c>
    </row>
    <row r="42" spans="1:13" ht="15" customHeight="1" x14ac:dyDescent="0.25">
      <c r="A42" s="8">
        <v>92004</v>
      </c>
      <c r="B42" s="9" t="s">
        <v>45</v>
      </c>
      <c r="C42" s="10" t="s">
        <v>20</v>
      </c>
      <c r="D42" s="1"/>
      <c r="E42" s="1"/>
      <c r="I42" s="19">
        <f t="shared" ca="1" si="3"/>
        <v>92004</v>
      </c>
      <c r="J42" s="19" t="str">
        <f t="shared" ca="1" si="3"/>
        <v>Eye exam new patient</v>
      </c>
      <c r="K42" s="19" t="str">
        <f t="shared" ca="1" si="3"/>
        <v>Temporary Addition for the PHE for the COVID-19 Pandemic—Added 4/30/20</v>
      </c>
      <c r="L42" s="19">
        <f t="shared" ca="1" si="3"/>
        <v>0</v>
      </c>
      <c r="M42" s="19">
        <f t="shared" ca="1" si="3"/>
        <v>0</v>
      </c>
    </row>
    <row r="43" spans="1:13" ht="15" customHeight="1" x14ac:dyDescent="0.25">
      <c r="A43" s="8">
        <v>92012</v>
      </c>
      <c r="B43" s="9" t="s">
        <v>46</v>
      </c>
      <c r="C43" s="10" t="s">
        <v>27</v>
      </c>
      <c r="D43" s="1"/>
      <c r="E43" s="1"/>
      <c r="I43" s="19">
        <f t="shared" ref="I43:M52" ca="1" si="4">INDEX(INDIRECT(I$2),MATCH($A43,current_Code,0))</f>
        <v>92012</v>
      </c>
      <c r="J43" s="19" t="str">
        <f t="shared" ca="1" si="4"/>
        <v>Eye exam establish patient</v>
      </c>
      <c r="K43" s="19" t="str">
        <f t="shared" ca="1" si="4"/>
        <v>Temporary Addition for the PHE for the COVID-19 Pandemic—Added 4/30/20</v>
      </c>
      <c r="L43" s="19">
        <f t="shared" ca="1" si="4"/>
        <v>0</v>
      </c>
      <c r="M43" s="19">
        <f t="shared" ca="1" si="4"/>
        <v>0</v>
      </c>
    </row>
    <row r="44" spans="1:13" ht="15" customHeight="1" x14ac:dyDescent="0.25">
      <c r="A44" s="8">
        <v>92014</v>
      </c>
      <c r="B44" s="9" t="s">
        <v>47</v>
      </c>
      <c r="C44" s="10" t="s">
        <v>27</v>
      </c>
      <c r="D44" s="1"/>
      <c r="E44" s="1"/>
      <c r="I44" s="19">
        <f t="shared" ca="1" si="4"/>
        <v>92014</v>
      </c>
      <c r="J44" s="19" t="str">
        <f t="shared" ca="1" si="4"/>
        <v>Eye exam&amp;tx estab pt 1/&gt;vst</v>
      </c>
      <c r="K44" s="19" t="str">
        <f t="shared" ca="1" si="4"/>
        <v>Temporary Addition for the PHE for the COVID-19 Pandemic—Added 4/30/20</v>
      </c>
      <c r="L44" s="19">
        <f t="shared" ca="1" si="4"/>
        <v>0</v>
      </c>
      <c r="M44" s="19">
        <f t="shared" ca="1" si="4"/>
        <v>0</v>
      </c>
    </row>
    <row r="45" spans="1:13" ht="15" customHeight="1" x14ac:dyDescent="0.25">
      <c r="A45" s="8">
        <v>92507</v>
      </c>
      <c r="B45" s="9" t="s">
        <v>48</v>
      </c>
      <c r="C45" s="14" t="s">
        <v>27</v>
      </c>
      <c r="D45" s="1" t="s">
        <v>4</v>
      </c>
      <c r="E45" s="1"/>
      <c r="I45" s="19">
        <f t="shared" ca="1" si="4"/>
        <v>92507</v>
      </c>
      <c r="J45" s="19" t="str">
        <f t="shared" ca="1" si="4"/>
        <v>Speech/hearing therapy</v>
      </c>
      <c r="K45" s="19" t="str">
        <f t="shared" ca="1" si="4"/>
        <v>Available up Through December 31, 2023</v>
      </c>
      <c r="L45" s="19" t="str">
        <f t="shared" ca="1" si="4"/>
        <v>Yes</v>
      </c>
      <c r="M45" s="19">
        <f t="shared" ca="1" si="4"/>
        <v>0</v>
      </c>
    </row>
    <row r="46" spans="1:13" ht="15" customHeight="1" x14ac:dyDescent="0.25">
      <c r="A46" s="8">
        <v>92508</v>
      </c>
      <c r="B46" s="9" t="s">
        <v>48</v>
      </c>
      <c r="C46" s="10" t="s">
        <v>20</v>
      </c>
      <c r="D46" s="1" t="s">
        <v>4</v>
      </c>
      <c r="E46" s="1"/>
      <c r="I46" s="19">
        <f t="shared" ca="1" si="4"/>
        <v>92508</v>
      </c>
      <c r="J46" s="19" t="str">
        <f t="shared" ca="1" si="4"/>
        <v>Speech/hearing therapy</v>
      </c>
      <c r="K46" s="19" t="str">
        <f t="shared" ca="1" si="4"/>
        <v>Temporary Addition for the PHE for the COVID-19 Pandemic—Added 4/30/20</v>
      </c>
      <c r="L46" s="19" t="str">
        <f t="shared" ca="1" si="4"/>
        <v>Yes</v>
      </c>
      <c r="M46" s="19">
        <f t="shared" ca="1" si="4"/>
        <v>0</v>
      </c>
    </row>
    <row r="47" spans="1:13" ht="15" customHeight="1" x14ac:dyDescent="0.25">
      <c r="A47" s="8">
        <v>92521</v>
      </c>
      <c r="B47" s="9" t="s">
        <v>49</v>
      </c>
      <c r="C47" s="14" t="s">
        <v>27</v>
      </c>
      <c r="D47" s="1" t="s">
        <v>4</v>
      </c>
      <c r="E47" s="1"/>
      <c r="I47" s="19">
        <f t="shared" ca="1" si="4"/>
        <v>92521</v>
      </c>
      <c r="J47" s="19" t="str">
        <f t="shared" ca="1" si="4"/>
        <v>Evaluation of speech fluency</v>
      </c>
      <c r="K47" s="19" t="str">
        <f t="shared" ca="1" si="4"/>
        <v>Available up Through December 31, 2023</v>
      </c>
      <c r="L47" s="19" t="str">
        <f t="shared" ca="1" si="4"/>
        <v>Yes</v>
      </c>
      <c r="M47" s="19">
        <f t="shared" ca="1" si="4"/>
        <v>0</v>
      </c>
    </row>
    <row r="48" spans="1:13" ht="15" customHeight="1" x14ac:dyDescent="0.25">
      <c r="A48" s="8">
        <v>92522</v>
      </c>
      <c r="B48" s="9" t="s">
        <v>50</v>
      </c>
      <c r="C48" s="14" t="s">
        <v>27</v>
      </c>
      <c r="D48" s="1" t="s">
        <v>4</v>
      </c>
      <c r="E48" s="1"/>
      <c r="I48" s="19">
        <f t="shared" ca="1" si="4"/>
        <v>92522</v>
      </c>
      <c r="J48" s="19" t="str">
        <f t="shared" ca="1" si="4"/>
        <v>Evaluate speech production</v>
      </c>
      <c r="K48" s="19" t="str">
        <f t="shared" ca="1" si="4"/>
        <v>Available up Through December 31, 2023</v>
      </c>
      <c r="L48" s="19" t="str">
        <f t="shared" ca="1" si="4"/>
        <v>Yes</v>
      </c>
      <c r="M48" s="19">
        <f t="shared" ca="1" si="4"/>
        <v>0</v>
      </c>
    </row>
    <row r="49" spans="1:13" ht="15" customHeight="1" x14ac:dyDescent="0.25">
      <c r="A49" s="8">
        <v>92523</v>
      </c>
      <c r="B49" s="9" t="s">
        <v>51</v>
      </c>
      <c r="C49" s="14" t="s">
        <v>27</v>
      </c>
      <c r="D49" s="1" t="s">
        <v>4</v>
      </c>
      <c r="E49" s="1"/>
      <c r="I49" s="19">
        <f t="shared" ca="1" si="4"/>
        <v>92523</v>
      </c>
      <c r="J49" s="19" t="str">
        <f t="shared" ca="1" si="4"/>
        <v>Speech sound lang comprehen</v>
      </c>
      <c r="K49" s="19" t="str">
        <f t="shared" ca="1" si="4"/>
        <v>Available up Through December 31, 2023</v>
      </c>
      <c r="L49" s="19" t="str">
        <f t="shared" ca="1" si="4"/>
        <v>Yes</v>
      </c>
      <c r="M49" s="19">
        <f t="shared" ca="1" si="4"/>
        <v>0</v>
      </c>
    </row>
    <row r="50" spans="1:13" ht="15" customHeight="1" x14ac:dyDescent="0.25">
      <c r="A50" s="8">
        <v>92524</v>
      </c>
      <c r="B50" s="9" t="s">
        <v>52</v>
      </c>
      <c r="C50" s="14" t="s">
        <v>27</v>
      </c>
      <c r="D50" s="1" t="s">
        <v>4</v>
      </c>
      <c r="E50" s="1"/>
      <c r="I50" s="19">
        <f t="shared" ca="1" si="4"/>
        <v>92524</v>
      </c>
      <c r="J50" s="19" t="str">
        <f t="shared" ca="1" si="4"/>
        <v>Behavral qualit analys voice</v>
      </c>
      <c r="K50" s="19" t="str">
        <f t="shared" ca="1" si="4"/>
        <v>Available up Through December 31, 2023</v>
      </c>
      <c r="L50" s="19" t="str">
        <f t="shared" ca="1" si="4"/>
        <v>Yes</v>
      </c>
      <c r="M50" s="19">
        <f t="shared" ca="1" si="4"/>
        <v>0</v>
      </c>
    </row>
    <row r="51" spans="1:13" ht="15" customHeight="1" x14ac:dyDescent="0.25">
      <c r="A51" s="8">
        <v>92526</v>
      </c>
      <c r="B51" s="9" t="s">
        <v>53</v>
      </c>
      <c r="C51" s="10" t="s">
        <v>54</v>
      </c>
      <c r="D51" s="1"/>
      <c r="E51" s="1"/>
      <c r="I51" s="19">
        <f t="shared" ca="1" si="4"/>
        <v>92526</v>
      </c>
      <c r="J51" s="19" t="str">
        <f t="shared" ca="1" si="4"/>
        <v>Oral function therapy</v>
      </c>
      <c r="K51" s="19" t="str">
        <f t="shared" ca="1" si="4"/>
        <v>Temporary Addition for the PHE for the COVID-19 Pandemic—Added 3/30/21</v>
      </c>
      <c r="L51" s="19">
        <f t="shared" ca="1" si="4"/>
        <v>0</v>
      </c>
      <c r="M51" s="19">
        <f t="shared" ca="1" si="4"/>
        <v>0</v>
      </c>
    </row>
    <row r="52" spans="1:13" ht="15" customHeight="1" x14ac:dyDescent="0.25">
      <c r="A52" s="8">
        <v>92550</v>
      </c>
      <c r="B52" s="9" t="s">
        <v>55</v>
      </c>
      <c r="C52" s="10" t="s">
        <v>27</v>
      </c>
      <c r="D52" s="1"/>
      <c r="E52" s="1"/>
      <c r="I52" s="19">
        <f t="shared" ca="1" si="4"/>
        <v>92550</v>
      </c>
      <c r="J52" s="19" t="str">
        <f t="shared" ca="1" si="4"/>
        <v>Tympanometry &amp; reflex thresh</v>
      </c>
      <c r="K52" s="19" t="str">
        <f t="shared" ca="1" si="4"/>
        <v>Temporary Addition for the PHE for the COVID-19 Pandemic—Added 3/30/21</v>
      </c>
      <c r="L52" s="19">
        <f t="shared" ca="1" si="4"/>
        <v>0</v>
      </c>
      <c r="M52" s="19">
        <f t="shared" ca="1" si="4"/>
        <v>0</v>
      </c>
    </row>
    <row r="53" spans="1:13" ht="15" customHeight="1" x14ac:dyDescent="0.25">
      <c r="A53" s="8">
        <v>92552</v>
      </c>
      <c r="B53" s="9" t="s">
        <v>56</v>
      </c>
      <c r="C53" s="10" t="s">
        <v>27</v>
      </c>
      <c r="D53" s="1"/>
      <c r="E53" s="1"/>
      <c r="I53" s="19">
        <f t="shared" ref="I53:M62" ca="1" si="5">INDEX(INDIRECT(I$2),MATCH($A53,current_Code,0))</f>
        <v>92552</v>
      </c>
      <c r="J53" s="19" t="str">
        <f t="shared" ca="1" si="5"/>
        <v>Pure tone audiometry air</v>
      </c>
      <c r="K53" s="19" t="str">
        <f t="shared" ca="1" si="5"/>
        <v>Temporary Addition for the PHE for the COVID-19 Pandemic—Added 3/30/21</v>
      </c>
      <c r="L53" s="19">
        <f t="shared" ca="1" si="5"/>
        <v>0</v>
      </c>
      <c r="M53" s="19">
        <f t="shared" ca="1" si="5"/>
        <v>0</v>
      </c>
    </row>
    <row r="54" spans="1:13" ht="15" customHeight="1" x14ac:dyDescent="0.25">
      <c r="A54" s="8">
        <v>92553</v>
      </c>
      <c r="B54" s="9" t="s">
        <v>57</v>
      </c>
      <c r="C54" s="10" t="s">
        <v>27</v>
      </c>
      <c r="D54" s="1"/>
      <c r="E54" s="1"/>
      <c r="I54" s="19">
        <f t="shared" ca="1" si="5"/>
        <v>92553</v>
      </c>
      <c r="J54" s="19" t="str">
        <f t="shared" ca="1" si="5"/>
        <v>Audiometry air &amp; bone</v>
      </c>
      <c r="K54" s="19" t="str">
        <f t="shared" ca="1" si="5"/>
        <v>Temporary Addition for the PHE for the COVID-19 Pandemic—Added 3/30/21</v>
      </c>
      <c r="L54" s="19">
        <f t="shared" ca="1" si="5"/>
        <v>0</v>
      </c>
      <c r="M54" s="19">
        <f t="shared" ca="1" si="5"/>
        <v>0</v>
      </c>
    </row>
    <row r="55" spans="1:13" ht="15" customHeight="1" x14ac:dyDescent="0.25">
      <c r="A55" s="8">
        <v>92555</v>
      </c>
      <c r="B55" s="9" t="s">
        <v>58</v>
      </c>
      <c r="C55" s="10" t="s">
        <v>27</v>
      </c>
      <c r="D55" s="1"/>
      <c r="E55" s="1"/>
      <c r="I55" s="19">
        <f t="shared" ca="1" si="5"/>
        <v>92555</v>
      </c>
      <c r="J55" s="19" t="str">
        <f t="shared" ca="1" si="5"/>
        <v>Speech threshold audiometry</v>
      </c>
      <c r="K55" s="19" t="str">
        <f t="shared" ca="1" si="5"/>
        <v>Temporary Addition for the PHE for the COVID-19 Pandemic—Added 3/30/21</v>
      </c>
      <c r="L55" s="19">
        <f t="shared" ca="1" si="5"/>
        <v>0</v>
      </c>
      <c r="M55" s="19">
        <f t="shared" ca="1" si="5"/>
        <v>0</v>
      </c>
    </row>
    <row r="56" spans="1:13" ht="15" customHeight="1" x14ac:dyDescent="0.25">
      <c r="A56" s="8">
        <v>92556</v>
      </c>
      <c r="B56" s="9" t="s">
        <v>59</v>
      </c>
      <c r="C56" s="10" t="s">
        <v>27</v>
      </c>
      <c r="D56" s="1"/>
      <c r="E56" s="1"/>
      <c r="I56" s="19">
        <f t="shared" ca="1" si="5"/>
        <v>92556</v>
      </c>
      <c r="J56" s="19" t="str">
        <f t="shared" ca="1" si="5"/>
        <v>Speech audiometry complete</v>
      </c>
      <c r="K56" s="19" t="str">
        <f t="shared" ca="1" si="5"/>
        <v>Temporary Addition for the PHE for the COVID-19 Pandemic—Added 3/30/21</v>
      </c>
      <c r="L56" s="19">
        <f t="shared" ca="1" si="5"/>
        <v>0</v>
      </c>
      <c r="M56" s="19">
        <f t="shared" ca="1" si="5"/>
        <v>0</v>
      </c>
    </row>
    <row r="57" spans="1:13" ht="15" customHeight="1" x14ac:dyDescent="0.25">
      <c r="A57" s="8">
        <v>92557</v>
      </c>
      <c r="B57" s="9" t="s">
        <v>60</v>
      </c>
      <c r="C57" s="10" t="s">
        <v>27</v>
      </c>
      <c r="D57" s="1"/>
      <c r="E57" s="1"/>
      <c r="I57" s="19">
        <f t="shared" ca="1" si="5"/>
        <v>92557</v>
      </c>
      <c r="J57" s="19" t="str">
        <f t="shared" ca="1" si="5"/>
        <v>Comprehensive hearing test</v>
      </c>
      <c r="K57" s="19" t="str">
        <f t="shared" ca="1" si="5"/>
        <v>Temporary Addition for the PHE for the COVID-19 Pandemic—Added 3/30/21</v>
      </c>
      <c r="L57" s="19">
        <f t="shared" ca="1" si="5"/>
        <v>0</v>
      </c>
      <c r="M57" s="19">
        <f t="shared" ca="1" si="5"/>
        <v>0</v>
      </c>
    </row>
    <row r="58" spans="1:13" ht="15" customHeight="1" x14ac:dyDescent="0.25">
      <c r="A58" s="8">
        <v>92563</v>
      </c>
      <c r="B58" s="9" t="s">
        <v>61</v>
      </c>
      <c r="C58" s="10" t="s">
        <v>286</v>
      </c>
      <c r="D58" s="1"/>
      <c r="E58" s="1"/>
      <c r="I58" s="19">
        <f t="shared" ca="1" si="5"/>
        <v>92563</v>
      </c>
      <c r="J58" s="19" t="str">
        <f t="shared" ca="1" si="5"/>
        <v>Tone decay hearing test</v>
      </c>
      <c r="K58" s="19" t="str">
        <f t="shared" ca="1" si="5"/>
        <v>Temporary Addition for the PHE for the COVID-19 Pandemic—Added 3/30/21</v>
      </c>
      <c r="L58" s="19">
        <f t="shared" ca="1" si="5"/>
        <v>0</v>
      </c>
      <c r="M58" s="19">
        <f t="shared" ca="1" si="5"/>
        <v>0</v>
      </c>
    </row>
    <row r="59" spans="1:13" ht="15" customHeight="1" x14ac:dyDescent="0.25">
      <c r="A59" s="8">
        <v>92565</v>
      </c>
      <c r="B59" s="9" t="s">
        <v>62</v>
      </c>
      <c r="C59" s="10" t="s">
        <v>54</v>
      </c>
      <c r="D59" s="1"/>
      <c r="E59" s="1"/>
      <c r="I59" s="19">
        <f t="shared" ca="1" si="5"/>
        <v>92565</v>
      </c>
      <c r="J59" s="19" t="str">
        <f t="shared" ca="1" si="5"/>
        <v>Stenger test pure tone</v>
      </c>
      <c r="K59" s="19" t="str">
        <f t="shared" ca="1" si="5"/>
        <v>Temporary Addition for the PHE for the COVID-19 Pandemic—Added 3/30/21</v>
      </c>
      <c r="L59" s="19">
        <f t="shared" ca="1" si="5"/>
        <v>0</v>
      </c>
      <c r="M59" s="19">
        <f t="shared" ca="1" si="5"/>
        <v>0</v>
      </c>
    </row>
    <row r="60" spans="1:13" ht="15" customHeight="1" x14ac:dyDescent="0.25">
      <c r="A60" s="8">
        <v>92567</v>
      </c>
      <c r="B60" s="9" t="s">
        <v>63</v>
      </c>
      <c r="C60" s="10" t="s">
        <v>27</v>
      </c>
      <c r="D60" s="1"/>
      <c r="E60" s="1"/>
      <c r="I60" s="19">
        <f t="shared" ca="1" si="5"/>
        <v>92567</v>
      </c>
      <c r="J60" s="19" t="str">
        <f t="shared" ca="1" si="5"/>
        <v>Tympanometry</v>
      </c>
      <c r="K60" s="19" t="str">
        <f t="shared" ca="1" si="5"/>
        <v>Temporary Addition for the PHE for the COVID-19 Pandemic—Added 3/30/21</v>
      </c>
      <c r="L60" s="19">
        <f t="shared" ca="1" si="5"/>
        <v>0</v>
      </c>
      <c r="M60" s="19">
        <f t="shared" ca="1" si="5"/>
        <v>0</v>
      </c>
    </row>
    <row r="61" spans="1:13" ht="15" customHeight="1" x14ac:dyDescent="0.25">
      <c r="A61" s="8">
        <v>92568</v>
      </c>
      <c r="B61" s="9" t="s">
        <v>64</v>
      </c>
      <c r="C61" s="10" t="s">
        <v>27</v>
      </c>
      <c r="D61" s="1"/>
      <c r="E61" s="1"/>
      <c r="I61" s="19">
        <f t="shared" ca="1" si="5"/>
        <v>92568</v>
      </c>
      <c r="J61" s="19" t="str">
        <f t="shared" ca="1" si="5"/>
        <v>Acoustic refl threshold tst</v>
      </c>
      <c r="K61" s="19" t="str">
        <f t="shared" ca="1" si="5"/>
        <v>Temporary Addition for the PHE for the COVID-19 Pandemic—Added 3/30/21</v>
      </c>
      <c r="L61" s="19">
        <f t="shared" ca="1" si="5"/>
        <v>0</v>
      </c>
      <c r="M61" s="19">
        <f t="shared" ca="1" si="5"/>
        <v>0</v>
      </c>
    </row>
    <row r="62" spans="1:13" ht="15" customHeight="1" x14ac:dyDescent="0.25">
      <c r="A62" s="8">
        <v>92570</v>
      </c>
      <c r="B62" s="9" t="s">
        <v>65</v>
      </c>
      <c r="C62" s="10" t="s">
        <v>27</v>
      </c>
      <c r="D62" s="1"/>
      <c r="E62" s="1"/>
      <c r="I62" s="19">
        <f t="shared" ca="1" si="5"/>
        <v>92570</v>
      </c>
      <c r="J62" s="19" t="str">
        <f t="shared" ca="1" si="5"/>
        <v>Acoustic immitance testing</v>
      </c>
      <c r="K62" s="19" t="str">
        <f t="shared" ca="1" si="5"/>
        <v>Temporary Addition for the PHE for the COVID-19 Pandemic—Added 3/30/21</v>
      </c>
      <c r="L62" s="19">
        <f t="shared" ca="1" si="5"/>
        <v>0</v>
      </c>
      <c r="M62" s="19">
        <f t="shared" ca="1" si="5"/>
        <v>0</v>
      </c>
    </row>
    <row r="63" spans="1:13" ht="15" customHeight="1" x14ac:dyDescent="0.25">
      <c r="A63" s="8">
        <v>92587</v>
      </c>
      <c r="B63" s="9" t="s">
        <v>66</v>
      </c>
      <c r="C63" s="10" t="s">
        <v>286</v>
      </c>
      <c r="D63" s="1"/>
      <c r="E63" s="1"/>
      <c r="I63" s="19">
        <f t="shared" ref="I63:M72" ca="1" si="6">INDEX(INDIRECT(I$2),MATCH($A63,current_Code,0))</f>
        <v>92587</v>
      </c>
      <c r="J63" s="19" t="str">
        <f t="shared" ca="1" si="6"/>
        <v>Evoked auditory test limited</v>
      </c>
      <c r="K63" s="19" t="str">
        <f t="shared" ca="1" si="6"/>
        <v>Temporary Addition for the PHE for the COVID-19 Pandemic—Added 3/30/21</v>
      </c>
      <c r="L63" s="19">
        <f t="shared" ca="1" si="6"/>
        <v>0</v>
      </c>
      <c r="M63" s="19">
        <f t="shared" ca="1" si="6"/>
        <v>0</v>
      </c>
    </row>
    <row r="64" spans="1:13" ht="15" customHeight="1" x14ac:dyDescent="0.25">
      <c r="A64" s="8">
        <v>92588</v>
      </c>
      <c r="B64" s="9" t="s">
        <v>67</v>
      </c>
      <c r="C64" s="10" t="s">
        <v>287</v>
      </c>
      <c r="D64" s="1"/>
      <c r="E64" s="1"/>
      <c r="I64" s="19">
        <f t="shared" ca="1" si="6"/>
        <v>92588</v>
      </c>
      <c r="J64" s="19" t="str">
        <f t="shared" ca="1" si="6"/>
        <v>Evoked auditory tst complete</v>
      </c>
      <c r="K64" s="19" t="str">
        <f t="shared" ca="1" si="6"/>
        <v>Temporary Addition for the PHE for the COVID-19 Pandemic—Added 5/10/21</v>
      </c>
      <c r="L64" s="19">
        <f t="shared" ca="1" si="6"/>
        <v>0</v>
      </c>
      <c r="M64" s="19">
        <f t="shared" ca="1" si="6"/>
        <v>0</v>
      </c>
    </row>
    <row r="65" spans="1:13" ht="15" customHeight="1" x14ac:dyDescent="0.25">
      <c r="A65" s="8">
        <v>92601</v>
      </c>
      <c r="B65" s="9" t="s">
        <v>69</v>
      </c>
      <c r="C65" s="10" t="s">
        <v>288</v>
      </c>
      <c r="D65" s="1"/>
      <c r="E65" s="1"/>
      <c r="I65" s="19">
        <f t="shared" ca="1" si="6"/>
        <v>92601</v>
      </c>
      <c r="J65" s="19" t="str">
        <f t="shared" ca="1" si="6"/>
        <v>Cochlear implt f/up exam &lt;7</v>
      </c>
      <c r="K65" s="19" t="str">
        <f t="shared" ca="1" si="6"/>
        <v>Temporary Addition for the PHE for the COVID-19 Pandemic—Added 4/30/20</v>
      </c>
      <c r="L65" s="19">
        <f t="shared" ca="1" si="6"/>
        <v>0</v>
      </c>
      <c r="M65" s="19">
        <f t="shared" ca="1" si="6"/>
        <v>0</v>
      </c>
    </row>
    <row r="66" spans="1:13" ht="15" customHeight="1" x14ac:dyDescent="0.25">
      <c r="A66" s="8">
        <v>92602</v>
      </c>
      <c r="B66" s="9" t="s">
        <v>70</v>
      </c>
      <c r="C66" s="10" t="s">
        <v>20</v>
      </c>
      <c r="D66" s="1"/>
      <c r="E66" s="1"/>
      <c r="I66" s="19">
        <f t="shared" ca="1" si="6"/>
        <v>92602</v>
      </c>
      <c r="J66" s="19" t="str">
        <f t="shared" ca="1" si="6"/>
        <v>Reprogram cochlear implt &lt;7</v>
      </c>
      <c r="K66" s="19" t="str">
        <f t="shared" ca="1" si="6"/>
        <v>Temporary Addition for the PHE for the COVID-19 Pandemic—Added 4/30/20</v>
      </c>
      <c r="L66" s="19">
        <f t="shared" ca="1" si="6"/>
        <v>0</v>
      </c>
      <c r="M66" s="19">
        <f t="shared" ca="1" si="6"/>
        <v>0</v>
      </c>
    </row>
    <row r="67" spans="1:13" ht="15" customHeight="1" x14ac:dyDescent="0.25">
      <c r="A67" s="8">
        <v>92603</v>
      </c>
      <c r="B67" s="9" t="s">
        <v>71</v>
      </c>
      <c r="C67" s="10" t="s">
        <v>20</v>
      </c>
      <c r="D67" s="1"/>
      <c r="E67" s="1"/>
      <c r="I67" s="19">
        <f t="shared" ca="1" si="6"/>
        <v>92603</v>
      </c>
      <c r="J67" s="19" t="str">
        <f t="shared" ca="1" si="6"/>
        <v>Cochlear implt f/up exam 7/&gt;</v>
      </c>
      <c r="K67" s="19" t="str">
        <f t="shared" ca="1" si="6"/>
        <v>Temporary Addition for the PHE for the COVID-19 Pandemic—Added 4/30/20</v>
      </c>
      <c r="L67" s="19">
        <f t="shared" ca="1" si="6"/>
        <v>0</v>
      </c>
      <c r="M67" s="19">
        <f t="shared" ca="1" si="6"/>
        <v>0</v>
      </c>
    </row>
    <row r="68" spans="1:13" ht="15" customHeight="1" x14ac:dyDescent="0.25">
      <c r="A68" s="8">
        <v>92604</v>
      </c>
      <c r="B68" s="9" t="s">
        <v>72</v>
      </c>
      <c r="C68" s="10" t="s">
        <v>20</v>
      </c>
      <c r="D68" s="1"/>
      <c r="E68" s="1"/>
      <c r="I68" s="19">
        <f t="shared" ca="1" si="6"/>
        <v>92604</v>
      </c>
      <c r="J68" s="19" t="str">
        <f t="shared" ca="1" si="6"/>
        <v>Reprogram cochlear implt 7/&gt;</v>
      </c>
      <c r="K68" s="19" t="str">
        <f t="shared" ca="1" si="6"/>
        <v>Temporary Addition for the PHE for the COVID-19 Pandemic—Added 4/30/20</v>
      </c>
      <c r="L68" s="19">
        <f t="shared" ca="1" si="6"/>
        <v>0</v>
      </c>
      <c r="M68" s="19">
        <f t="shared" ca="1" si="6"/>
        <v>0</v>
      </c>
    </row>
    <row r="69" spans="1:13" ht="15" customHeight="1" x14ac:dyDescent="0.25">
      <c r="A69" s="8">
        <v>92607</v>
      </c>
      <c r="B69" s="9" t="s">
        <v>73</v>
      </c>
      <c r="C69" s="10" t="s">
        <v>54</v>
      </c>
      <c r="D69" s="1"/>
      <c r="E69" s="1"/>
      <c r="I69" s="19">
        <f t="shared" ca="1" si="6"/>
        <v>92607</v>
      </c>
      <c r="J69" s="19" t="str">
        <f t="shared" ca="1" si="6"/>
        <v>Ex for speech device rx 1hr</v>
      </c>
      <c r="K69" s="19" t="str">
        <f t="shared" ca="1" si="6"/>
        <v>Temporary Addition for the PHE for the COVID-19 Pandemic—Added 3/30/21</v>
      </c>
      <c r="L69" s="19">
        <f t="shared" ca="1" si="6"/>
        <v>0</v>
      </c>
      <c r="M69" s="19">
        <f t="shared" ca="1" si="6"/>
        <v>0</v>
      </c>
    </row>
    <row r="70" spans="1:13" ht="15" customHeight="1" x14ac:dyDescent="0.25">
      <c r="A70" s="8">
        <v>92608</v>
      </c>
      <c r="B70" s="9" t="s">
        <v>74</v>
      </c>
      <c r="C70" s="10" t="s">
        <v>54</v>
      </c>
      <c r="D70" s="1"/>
      <c r="E70" s="1"/>
      <c r="I70" s="19">
        <f t="shared" ca="1" si="6"/>
        <v>92608</v>
      </c>
      <c r="J70" s="19" t="str">
        <f t="shared" ca="1" si="6"/>
        <v>Ex for speech device rx addl</v>
      </c>
      <c r="K70" s="19" t="str">
        <f t="shared" ca="1" si="6"/>
        <v>Temporary Addition for the PHE for the COVID-19 Pandemic—Added 3/30/21</v>
      </c>
      <c r="L70" s="19">
        <f t="shared" ca="1" si="6"/>
        <v>0</v>
      </c>
      <c r="M70" s="19">
        <f t="shared" ca="1" si="6"/>
        <v>0</v>
      </c>
    </row>
    <row r="71" spans="1:13" ht="15" customHeight="1" x14ac:dyDescent="0.25">
      <c r="A71" s="8">
        <v>92609</v>
      </c>
      <c r="B71" s="9" t="s">
        <v>75</v>
      </c>
      <c r="C71" s="10" t="s">
        <v>54</v>
      </c>
      <c r="D71" s="1"/>
      <c r="E71" s="1"/>
      <c r="I71" s="19">
        <f t="shared" ca="1" si="6"/>
        <v>92609</v>
      </c>
      <c r="J71" s="19" t="str">
        <f t="shared" ca="1" si="6"/>
        <v>Use of speech device service</v>
      </c>
      <c r="K71" s="19" t="str">
        <f t="shared" ca="1" si="6"/>
        <v>Temporary Addition for the PHE for the COVID-19 Pandemic—Added 3/30/21</v>
      </c>
      <c r="L71" s="19">
        <f t="shared" ca="1" si="6"/>
        <v>0</v>
      </c>
      <c r="M71" s="19">
        <f t="shared" ca="1" si="6"/>
        <v>0</v>
      </c>
    </row>
    <row r="72" spans="1:13" ht="15" customHeight="1" x14ac:dyDescent="0.25">
      <c r="A72" s="8">
        <v>92610</v>
      </c>
      <c r="B72" s="9" t="s">
        <v>76</v>
      </c>
      <c r="C72" s="10" t="s">
        <v>54</v>
      </c>
      <c r="D72" s="1"/>
      <c r="E72" s="1"/>
      <c r="I72" s="19">
        <f t="shared" ca="1" si="6"/>
        <v>92610</v>
      </c>
      <c r="J72" s="19" t="str">
        <f t="shared" ca="1" si="6"/>
        <v>Evaluate swallowing function</v>
      </c>
      <c r="K72" s="19" t="str">
        <f t="shared" ca="1" si="6"/>
        <v>Temporary Addition for the PHE for the COVID-19 Pandemic—Added 3/30/21</v>
      </c>
      <c r="L72" s="19">
        <f t="shared" ca="1" si="6"/>
        <v>0</v>
      </c>
      <c r="M72" s="19">
        <f t="shared" ca="1" si="6"/>
        <v>0</v>
      </c>
    </row>
    <row r="73" spans="1:13" ht="15" customHeight="1" x14ac:dyDescent="0.25">
      <c r="A73" s="8">
        <v>92625</v>
      </c>
      <c r="B73" s="9" t="s">
        <v>77</v>
      </c>
      <c r="C73" s="10" t="s">
        <v>27</v>
      </c>
      <c r="D73" s="1"/>
      <c r="E73" s="1"/>
      <c r="I73" s="19">
        <f t="shared" ref="I73:M82" ca="1" si="7">INDEX(INDIRECT(I$2),MATCH($A73,current_Code,0))</f>
        <v>92625</v>
      </c>
      <c r="J73" s="19" t="str">
        <f t="shared" ca="1" si="7"/>
        <v>Tinnitus assessment</v>
      </c>
      <c r="K73" s="19" t="str">
        <f t="shared" ca="1" si="7"/>
        <v>Temporary Addition for the PHE for the COVID-19 Pandemic—Added 3/30/21</v>
      </c>
      <c r="L73" s="19">
        <f t="shared" ca="1" si="7"/>
        <v>0</v>
      </c>
      <c r="M73" s="19">
        <f t="shared" ca="1" si="7"/>
        <v>0</v>
      </c>
    </row>
    <row r="74" spans="1:13" ht="15" customHeight="1" x14ac:dyDescent="0.25">
      <c r="A74" s="8">
        <v>92626</v>
      </c>
      <c r="B74" s="9" t="s">
        <v>78</v>
      </c>
      <c r="C74" s="10" t="s">
        <v>286</v>
      </c>
      <c r="D74" s="1"/>
      <c r="E74" s="1"/>
      <c r="I74" s="19">
        <f t="shared" ca="1" si="7"/>
        <v>92626</v>
      </c>
      <c r="J74" s="19" t="str">
        <f t="shared" ca="1" si="7"/>
        <v>Eval aud funcj 1st hour</v>
      </c>
      <c r="K74" s="19" t="str">
        <f t="shared" ca="1" si="7"/>
        <v>Temporary Addition for the PHE for the COVID-19 Pandemic—Added 3/30/21</v>
      </c>
      <c r="L74" s="19">
        <f t="shared" ca="1" si="7"/>
        <v>0</v>
      </c>
      <c r="M74" s="19">
        <f t="shared" ca="1" si="7"/>
        <v>0</v>
      </c>
    </row>
    <row r="75" spans="1:13" ht="15" customHeight="1" x14ac:dyDescent="0.25">
      <c r="A75" s="8">
        <v>92627</v>
      </c>
      <c r="B75" s="9" t="s">
        <v>79</v>
      </c>
      <c r="C75" s="10" t="s">
        <v>287</v>
      </c>
      <c r="D75" s="1"/>
      <c r="E75" s="1"/>
      <c r="I75" s="19">
        <f t="shared" ca="1" si="7"/>
        <v>92627</v>
      </c>
      <c r="J75" s="19" t="str">
        <f t="shared" ca="1" si="7"/>
        <v>Eval aud funcj ea addl 15</v>
      </c>
      <c r="K75" s="19" t="str">
        <f t="shared" ca="1" si="7"/>
        <v>Temporary Addition for the PHE for the COVID-19 Pandemic—Added 3/30/21</v>
      </c>
      <c r="L75" s="19">
        <f t="shared" ca="1" si="7"/>
        <v>0</v>
      </c>
      <c r="M75" s="19">
        <f t="shared" ca="1" si="7"/>
        <v>0</v>
      </c>
    </row>
    <row r="76" spans="1:13" ht="15" customHeight="1" x14ac:dyDescent="0.25">
      <c r="A76" s="8">
        <v>93750</v>
      </c>
      <c r="B76" s="9" t="s">
        <v>80</v>
      </c>
      <c r="C76" s="10" t="s">
        <v>81</v>
      </c>
      <c r="D76" s="1"/>
      <c r="E76" s="1"/>
      <c r="I76" s="19">
        <f t="shared" ca="1" si="7"/>
        <v>93750</v>
      </c>
      <c r="J76" s="19" t="str">
        <f t="shared" ca="1" si="7"/>
        <v>Interrogation vad in person</v>
      </c>
      <c r="K76" s="19" t="str">
        <f t="shared" ca="1" si="7"/>
        <v>Temporary Addition for the PHE for the COVID-19 Pandemic—Added 10/14/20</v>
      </c>
      <c r="L76" s="19">
        <f t="shared" ca="1" si="7"/>
        <v>0</v>
      </c>
      <c r="M76" s="19">
        <f t="shared" ca="1" si="7"/>
        <v>0</v>
      </c>
    </row>
    <row r="77" spans="1:13" ht="15" customHeight="1" x14ac:dyDescent="0.25">
      <c r="A77" s="8">
        <v>93797</v>
      </c>
      <c r="B77" s="9" t="s">
        <v>82</v>
      </c>
      <c r="C77" s="14" t="s">
        <v>27</v>
      </c>
      <c r="D77" s="1"/>
      <c r="E77" s="1"/>
      <c r="I77" s="19">
        <f t="shared" ca="1" si="7"/>
        <v>93797</v>
      </c>
      <c r="J77" s="19" t="str">
        <f t="shared" ca="1" si="7"/>
        <v>Cardiac rehab</v>
      </c>
      <c r="K77" s="19" t="str">
        <f t="shared" ca="1" si="7"/>
        <v>Available up Through December 31, 2023</v>
      </c>
      <c r="L77" s="19">
        <f t="shared" ca="1" si="7"/>
        <v>0</v>
      </c>
      <c r="M77" s="19">
        <f t="shared" ca="1" si="7"/>
        <v>0</v>
      </c>
    </row>
    <row r="78" spans="1:13" ht="15" customHeight="1" x14ac:dyDescent="0.25">
      <c r="A78" s="8">
        <v>93798</v>
      </c>
      <c r="B78" s="9" t="s">
        <v>83</v>
      </c>
      <c r="C78" s="14" t="s">
        <v>27</v>
      </c>
      <c r="D78" s="1"/>
      <c r="E78" s="1"/>
      <c r="I78" s="19">
        <f t="shared" ca="1" si="7"/>
        <v>93798</v>
      </c>
      <c r="J78" s="19" t="str">
        <f t="shared" ca="1" si="7"/>
        <v>Cardiac rehab/monitor</v>
      </c>
      <c r="K78" s="19" t="str">
        <f t="shared" ca="1" si="7"/>
        <v>Available up Through December 31, 2023</v>
      </c>
      <c r="L78" s="19">
        <f t="shared" ca="1" si="7"/>
        <v>0</v>
      </c>
      <c r="M78" s="19">
        <f t="shared" ca="1" si="7"/>
        <v>0</v>
      </c>
    </row>
    <row r="79" spans="1:13" ht="15" customHeight="1" x14ac:dyDescent="0.25">
      <c r="A79" s="8">
        <v>94002</v>
      </c>
      <c r="B79" s="9" t="s">
        <v>84</v>
      </c>
      <c r="C79" s="10" t="s">
        <v>20</v>
      </c>
      <c r="D79" s="1"/>
      <c r="E79" s="1"/>
      <c r="I79" s="19">
        <f t="shared" ca="1" si="7"/>
        <v>94002</v>
      </c>
      <c r="J79" s="19" t="str">
        <f t="shared" ca="1" si="7"/>
        <v>Vent mgmt inpat init day</v>
      </c>
      <c r="K79" s="19" t="str">
        <f t="shared" ca="1" si="7"/>
        <v>Temporary Addition for the PHE for the COVID-19 Pandemic—Added 4/30/20</v>
      </c>
      <c r="L79" s="19">
        <f t="shared" ca="1" si="7"/>
        <v>0</v>
      </c>
      <c r="M79" s="19">
        <f t="shared" ca="1" si="7"/>
        <v>0</v>
      </c>
    </row>
    <row r="80" spans="1:13" ht="15" customHeight="1" x14ac:dyDescent="0.25">
      <c r="A80" s="8">
        <v>94003</v>
      </c>
      <c r="B80" s="9" t="s">
        <v>85</v>
      </c>
      <c r="C80" s="10" t="s">
        <v>20</v>
      </c>
      <c r="D80" s="1"/>
      <c r="E80" s="1"/>
      <c r="I80" s="19">
        <f t="shared" ca="1" si="7"/>
        <v>94003</v>
      </c>
      <c r="J80" s="19" t="str">
        <f t="shared" ca="1" si="7"/>
        <v>Vent mgmt inpat subq day</v>
      </c>
      <c r="K80" s="19" t="str">
        <f t="shared" ca="1" si="7"/>
        <v>Temporary Addition for the PHE for the COVID-19 Pandemic—Added 4/30/20</v>
      </c>
      <c r="L80" s="19">
        <f t="shared" ca="1" si="7"/>
        <v>0</v>
      </c>
      <c r="M80" s="19">
        <f t="shared" ca="1" si="7"/>
        <v>0</v>
      </c>
    </row>
    <row r="81" spans="1:13" ht="15" customHeight="1" x14ac:dyDescent="0.25">
      <c r="A81" s="8">
        <v>94004</v>
      </c>
      <c r="B81" s="9" t="s">
        <v>86</v>
      </c>
      <c r="C81" s="10" t="s">
        <v>20</v>
      </c>
      <c r="D81" s="1"/>
      <c r="E81" s="1"/>
      <c r="I81" s="19">
        <f t="shared" ca="1" si="7"/>
        <v>94004</v>
      </c>
      <c r="J81" s="19" t="str">
        <f t="shared" ca="1" si="7"/>
        <v>Vent mgmt nf per day</v>
      </c>
      <c r="K81" s="19" t="str">
        <f t="shared" ca="1" si="7"/>
        <v>Temporary Addition for the PHE for the COVID-19 Pandemic—Added 4/30/20</v>
      </c>
      <c r="L81" s="19">
        <f t="shared" ca="1" si="7"/>
        <v>0</v>
      </c>
      <c r="M81" s="19">
        <f t="shared" ca="1" si="7"/>
        <v>0</v>
      </c>
    </row>
    <row r="82" spans="1:13" ht="15" customHeight="1" x14ac:dyDescent="0.25">
      <c r="A82" s="8">
        <v>94005</v>
      </c>
      <c r="B82" s="9" t="s">
        <v>87</v>
      </c>
      <c r="C82" s="10" t="s">
        <v>27</v>
      </c>
      <c r="D82" s="1"/>
      <c r="E82" s="1" t="s">
        <v>88</v>
      </c>
      <c r="I82" s="19">
        <f t="shared" ca="1" si="7"/>
        <v>94005</v>
      </c>
      <c r="J82" s="19" t="str">
        <f t="shared" ca="1" si="7"/>
        <v>Home vent mgmt supervision</v>
      </c>
      <c r="K82" s="19" t="str">
        <f t="shared" ca="1" si="7"/>
        <v>Temporary Addition for the PHE for the COVID-19 Pandemic—Added 4/30/20</v>
      </c>
      <c r="L82" s="19">
        <f t="shared" ca="1" si="7"/>
        <v>0</v>
      </c>
      <c r="M82" s="19" t="str">
        <f t="shared" ca="1" si="7"/>
        <v>Bundled code</v>
      </c>
    </row>
    <row r="83" spans="1:13" ht="15" customHeight="1" x14ac:dyDescent="0.25">
      <c r="A83" s="8">
        <v>94625</v>
      </c>
      <c r="B83" s="9" t="s">
        <v>89</v>
      </c>
      <c r="C83" s="14" t="s">
        <v>27</v>
      </c>
      <c r="D83" s="1"/>
      <c r="E83" s="1"/>
      <c r="I83" s="19">
        <f t="shared" ref="I83:M92" ca="1" si="8">INDEX(INDIRECT(I$2),MATCH($A83,current_Code,0))</f>
        <v>94625</v>
      </c>
      <c r="J83" s="19" t="str">
        <f t="shared" ca="1" si="8"/>
        <v>Phy/qhp op pulm rhb w/o mntr</v>
      </c>
      <c r="K83" s="19" t="str">
        <f t="shared" ca="1" si="8"/>
        <v>Available up Through December 31, 2023</v>
      </c>
      <c r="L83" s="19">
        <f t="shared" ca="1" si="8"/>
        <v>0</v>
      </c>
      <c r="M83" s="19">
        <f t="shared" ca="1" si="8"/>
        <v>0</v>
      </c>
    </row>
    <row r="84" spans="1:13" ht="15" customHeight="1" x14ac:dyDescent="0.25">
      <c r="A84" s="8">
        <v>94626</v>
      </c>
      <c r="B84" s="9" t="s">
        <v>90</v>
      </c>
      <c r="C84" s="14" t="s">
        <v>27</v>
      </c>
      <c r="D84" s="1"/>
      <c r="E84" s="1"/>
      <c r="I84" s="19">
        <f t="shared" ca="1" si="8"/>
        <v>94626</v>
      </c>
      <c r="J84" s="19" t="str">
        <f t="shared" ca="1" si="8"/>
        <v>Phy/qhp op pulm rhb w/ mntr</v>
      </c>
      <c r="K84" s="19" t="str">
        <f t="shared" ca="1" si="8"/>
        <v>Available up Through December 31, 2023</v>
      </c>
      <c r="L84" s="19">
        <f t="shared" ca="1" si="8"/>
        <v>0</v>
      </c>
      <c r="M84" s="19">
        <f t="shared" ca="1" si="8"/>
        <v>0</v>
      </c>
    </row>
    <row r="85" spans="1:13" ht="15" customHeight="1" x14ac:dyDescent="0.25">
      <c r="A85" s="8">
        <v>94664</v>
      </c>
      <c r="B85" s="9" t="s">
        <v>91</v>
      </c>
      <c r="C85" s="10" t="s">
        <v>20</v>
      </c>
      <c r="D85" s="1"/>
      <c r="E85" s="1"/>
      <c r="I85" s="19">
        <f t="shared" ca="1" si="8"/>
        <v>94664</v>
      </c>
      <c r="J85" s="19" t="str">
        <f t="shared" ca="1" si="8"/>
        <v>Evaluate pt use of inhaler</v>
      </c>
      <c r="K85" s="19" t="str">
        <f t="shared" ca="1" si="8"/>
        <v>Temporary Addition for the PHE for the COVID-19 Pandemic—Added 4/30/20</v>
      </c>
      <c r="L85" s="19">
        <f t="shared" ca="1" si="8"/>
        <v>0</v>
      </c>
      <c r="M85" s="19">
        <f t="shared" ca="1" si="8"/>
        <v>0</v>
      </c>
    </row>
    <row r="86" spans="1:13" ht="15" customHeight="1" x14ac:dyDescent="0.25">
      <c r="A86" s="8">
        <v>95970</v>
      </c>
      <c r="B86" s="9" t="s">
        <v>92</v>
      </c>
      <c r="C86" s="10" t="s">
        <v>27</v>
      </c>
      <c r="D86" s="1"/>
      <c r="E86" s="1"/>
      <c r="I86" s="19">
        <f t="shared" ca="1" si="8"/>
        <v>95970</v>
      </c>
      <c r="J86" s="19" t="str">
        <f t="shared" ca="1" si="8"/>
        <v>Alys npgt w/o prgrmg</v>
      </c>
      <c r="K86" s="19" t="str">
        <f t="shared" ca="1" si="8"/>
        <v>Temporary Addition for the PHE for the COVID-19 Pandemic—Added 10/14/20</v>
      </c>
      <c r="L86" s="19">
        <f t="shared" ca="1" si="8"/>
        <v>0</v>
      </c>
      <c r="M86" s="19">
        <f t="shared" ca="1" si="8"/>
        <v>0</v>
      </c>
    </row>
    <row r="87" spans="1:13" ht="15" customHeight="1" x14ac:dyDescent="0.25">
      <c r="A87" s="8">
        <v>95971</v>
      </c>
      <c r="B87" s="9" t="s">
        <v>93</v>
      </c>
      <c r="C87" s="10" t="s">
        <v>81</v>
      </c>
      <c r="D87" s="1"/>
      <c r="E87" s="1"/>
      <c r="I87" s="19">
        <f t="shared" ca="1" si="8"/>
        <v>95971</v>
      </c>
      <c r="J87" s="19" t="str">
        <f t="shared" ca="1" si="8"/>
        <v>Alys smpl sp/pn npgt w/prgrm</v>
      </c>
      <c r="K87" s="19" t="str">
        <f t="shared" ca="1" si="8"/>
        <v>Temporary Addition for the PHE for the COVID-19 Pandemic—Added 10/14/20</v>
      </c>
      <c r="L87" s="19">
        <f t="shared" ca="1" si="8"/>
        <v>0</v>
      </c>
      <c r="M87" s="19">
        <f t="shared" ca="1" si="8"/>
        <v>0</v>
      </c>
    </row>
    <row r="88" spans="1:13" ht="15" customHeight="1" x14ac:dyDescent="0.25">
      <c r="A88" s="8">
        <v>95972</v>
      </c>
      <c r="B88" s="9" t="s">
        <v>94</v>
      </c>
      <c r="C88" s="10" t="s">
        <v>81</v>
      </c>
      <c r="D88" s="1"/>
      <c r="E88" s="1"/>
      <c r="I88" s="19">
        <f t="shared" ca="1" si="8"/>
        <v>95972</v>
      </c>
      <c r="J88" s="19" t="str">
        <f t="shared" ca="1" si="8"/>
        <v>Alys cplx sp/pn npgt w/prgrm</v>
      </c>
      <c r="K88" s="19" t="str">
        <f t="shared" ca="1" si="8"/>
        <v>Temporary Addition for the PHE for the COVID-19 Pandemic—Added 10/14/20</v>
      </c>
      <c r="L88" s="19">
        <f t="shared" ca="1" si="8"/>
        <v>0</v>
      </c>
      <c r="M88" s="19">
        <f t="shared" ca="1" si="8"/>
        <v>0</v>
      </c>
    </row>
    <row r="89" spans="1:13" ht="15" customHeight="1" x14ac:dyDescent="0.25">
      <c r="A89" s="8">
        <v>95983</v>
      </c>
      <c r="B89" s="9" t="s">
        <v>95</v>
      </c>
      <c r="C89" s="10" t="s">
        <v>27</v>
      </c>
      <c r="D89" s="1"/>
      <c r="E89" s="1"/>
      <c r="I89" s="19">
        <f t="shared" ca="1" si="8"/>
        <v>95983</v>
      </c>
      <c r="J89" s="19" t="str">
        <f t="shared" ca="1" si="8"/>
        <v>Alys brn npgt prgrmg 15 min</v>
      </c>
      <c r="K89" s="19" t="str">
        <f t="shared" ca="1" si="8"/>
        <v>Temporary Addition for the PHE for the COVID-19 Pandemic—Added 10/14/20</v>
      </c>
      <c r="L89" s="19">
        <f t="shared" ca="1" si="8"/>
        <v>0</v>
      </c>
      <c r="M89" s="19">
        <f t="shared" ca="1" si="8"/>
        <v>0</v>
      </c>
    </row>
    <row r="90" spans="1:13" ht="15" customHeight="1" x14ac:dyDescent="0.25">
      <c r="A90" s="8">
        <v>95984</v>
      </c>
      <c r="B90" s="9" t="s">
        <v>96</v>
      </c>
      <c r="C90" s="10" t="s">
        <v>27</v>
      </c>
      <c r="D90" s="1"/>
      <c r="E90" s="1"/>
      <c r="I90" s="19">
        <f t="shared" ca="1" si="8"/>
        <v>95984</v>
      </c>
      <c r="J90" s="19" t="str">
        <f t="shared" ca="1" si="8"/>
        <v>Alys brn npgt prgrmg addl 15</v>
      </c>
      <c r="K90" s="19" t="str">
        <f t="shared" ca="1" si="8"/>
        <v>Temporary Addition for the PHE for the COVID-19 Pandemic—Added 10/14/20</v>
      </c>
      <c r="L90" s="19">
        <f t="shared" ca="1" si="8"/>
        <v>0</v>
      </c>
      <c r="M90" s="19">
        <f t="shared" ca="1" si="8"/>
        <v>0</v>
      </c>
    </row>
    <row r="91" spans="1:13" ht="15" customHeight="1" x14ac:dyDescent="0.25">
      <c r="A91" s="8">
        <v>96105</v>
      </c>
      <c r="B91" s="9" t="s">
        <v>97</v>
      </c>
      <c r="C91" s="10" t="s">
        <v>27</v>
      </c>
      <c r="D91" s="1"/>
      <c r="E91" s="1"/>
      <c r="I91" s="19">
        <f t="shared" ca="1" si="8"/>
        <v>96105</v>
      </c>
      <c r="J91" s="19" t="str">
        <f t="shared" ca="1" si="8"/>
        <v>Assessment of aphasia</v>
      </c>
      <c r="K91" s="19" t="str">
        <f t="shared" ca="1" si="8"/>
        <v>Temporary Addition for the PHE for the COVID-19 Pandemic—Added 3/30/21</v>
      </c>
      <c r="L91" s="19">
        <f t="shared" ca="1" si="8"/>
        <v>0</v>
      </c>
      <c r="M91" s="19">
        <f t="shared" ca="1" si="8"/>
        <v>0</v>
      </c>
    </row>
    <row r="92" spans="1:13" ht="15" customHeight="1" x14ac:dyDescent="0.25">
      <c r="A92" s="8">
        <v>96110</v>
      </c>
      <c r="B92" s="9" t="s">
        <v>98</v>
      </c>
      <c r="C92" s="10" t="s">
        <v>286</v>
      </c>
      <c r="D92" s="1"/>
      <c r="E92" s="1" t="s">
        <v>21</v>
      </c>
      <c r="I92" s="19">
        <f t="shared" ca="1" si="8"/>
        <v>96110</v>
      </c>
      <c r="J92" s="19" t="str">
        <f t="shared" ca="1" si="8"/>
        <v>Developmental screen w/score</v>
      </c>
      <c r="K92" s="19" t="str">
        <f t="shared" ca="1" si="8"/>
        <v>Temporary Addition for the PHE for the COVID-19 Pandemic—Added 4/30/20</v>
      </c>
      <c r="L92" s="19">
        <f t="shared" ca="1" si="8"/>
        <v>0</v>
      </c>
      <c r="M92" s="19" t="str">
        <f t="shared" ca="1" si="8"/>
        <v>Non-covered service</v>
      </c>
    </row>
    <row r="93" spans="1:13" ht="15" customHeight="1" x14ac:dyDescent="0.25">
      <c r="A93" s="8">
        <v>96112</v>
      </c>
      <c r="B93" s="9" t="s">
        <v>99</v>
      </c>
      <c r="C93" s="10" t="s">
        <v>287</v>
      </c>
      <c r="D93" s="1"/>
      <c r="E93" s="1"/>
      <c r="I93" s="19">
        <f t="shared" ref="I93:M102" ca="1" si="9">INDEX(INDIRECT(I$2),MATCH($A93,current_Code,0))</f>
        <v>96112</v>
      </c>
      <c r="J93" s="19" t="str">
        <f t="shared" ca="1" si="9"/>
        <v>Devel tst phys/qhp 1st hr</v>
      </c>
      <c r="K93" s="19" t="str">
        <f t="shared" ca="1" si="9"/>
        <v>Temporary Addition for the PHE for the COVID-19 Pandemic—Added 4/30/20</v>
      </c>
      <c r="L93" s="19">
        <f t="shared" ca="1" si="9"/>
        <v>0</v>
      </c>
      <c r="M93" s="19">
        <f t="shared" ca="1" si="9"/>
        <v>0</v>
      </c>
    </row>
    <row r="94" spans="1:13" ht="15" customHeight="1" x14ac:dyDescent="0.25">
      <c r="A94" s="8">
        <v>96113</v>
      </c>
      <c r="B94" s="9" t="s">
        <v>100</v>
      </c>
      <c r="C94" s="10" t="s">
        <v>288</v>
      </c>
      <c r="D94" s="1"/>
      <c r="E94" s="1"/>
      <c r="I94" s="19">
        <f t="shared" ca="1" si="9"/>
        <v>96113</v>
      </c>
      <c r="J94" s="19" t="str">
        <f t="shared" ca="1" si="9"/>
        <v>Devel tst phys/qhp ea addl</v>
      </c>
      <c r="K94" s="19" t="str">
        <f t="shared" ca="1" si="9"/>
        <v>Temporary Addition for the PHE for the COVID-19 Pandemic—Added 4/30/20</v>
      </c>
      <c r="L94" s="19">
        <f t="shared" ca="1" si="9"/>
        <v>0</v>
      </c>
      <c r="M94" s="19">
        <f t="shared" ca="1" si="9"/>
        <v>0</v>
      </c>
    </row>
    <row r="95" spans="1:13" ht="15" customHeight="1" x14ac:dyDescent="0.25">
      <c r="A95" s="8">
        <v>96116</v>
      </c>
      <c r="B95" s="9" t="s">
        <v>101</v>
      </c>
      <c r="C95" s="10"/>
      <c r="D95" s="1" t="s">
        <v>4</v>
      </c>
      <c r="E95" s="1"/>
      <c r="I95" s="19">
        <f t="shared" ca="1" si="9"/>
        <v>96116</v>
      </c>
      <c r="J95" s="19" t="str">
        <f t="shared" ca="1" si="9"/>
        <v>Nubhvl xm phys/qhp 1st hr</v>
      </c>
      <c r="K95" s="19">
        <f t="shared" ca="1" si="9"/>
        <v>0</v>
      </c>
      <c r="L95" s="19" t="str">
        <f t="shared" ca="1" si="9"/>
        <v>Yes</v>
      </c>
      <c r="M95" s="19">
        <f t="shared" ca="1" si="9"/>
        <v>0</v>
      </c>
    </row>
    <row r="96" spans="1:13" ht="15" customHeight="1" x14ac:dyDescent="0.25">
      <c r="A96" s="8">
        <v>96121</v>
      </c>
      <c r="B96" s="9" t="s">
        <v>102</v>
      </c>
      <c r="C96" s="10"/>
      <c r="D96" s="1" t="s">
        <v>4</v>
      </c>
      <c r="E96" s="1"/>
      <c r="I96" s="19">
        <f t="shared" ca="1" si="9"/>
        <v>96121</v>
      </c>
      <c r="J96" s="19" t="str">
        <f t="shared" ca="1" si="9"/>
        <v>Nubhvl xm phy/qhp ea addl hr</v>
      </c>
      <c r="K96" s="19">
        <f t="shared" ca="1" si="9"/>
        <v>0</v>
      </c>
      <c r="L96" s="19" t="str">
        <f t="shared" ca="1" si="9"/>
        <v>Yes</v>
      </c>
      <c r="M96" s="19">
        <f t="shared" ca="1" si="9"/>
        <v>0</v>
      </c>
    </row>
    <row r="97" spans="1:13" ht="15" customHeight="1" x14ac:dyDescent="0.25">
      <c r="A97" s="8">
        <v>96125</v>
      </c>
      <c r="B97" s="9" t="s">
        <v>103</v>
      </c>
      <c r="C97" s="10" t="s">
        <v>54</v>
      </c>
      <c r="D97" s="1"/>
      <c r="E97" s="1"/>
      <c r="I97" s="19">
        <f t="shared" ca="1" si="9"/>
        <v>96125</v>
      </c>
      <c r="J97" s="19" t="str">
        <f t="shared" ca="1" si="9"/>
        <v>Cognitive test by hc pro</v>
      </c>
      <c r="K97" s="19" t="str">
        <f t="shared" ca="1" si="9"/>
        <v>Temporary Addition for the PHE for the COVID-19 Pandemic—Added 3/30/21</v>
      </c>
      <c r="L97" s="19">
        <f t="shared" ca="1" si="9"/>
        <v>0</v>
      </c>
      <c r="M97" s="19">
        <f t="shared" ca="1" si="9"/>
        <v>0</v>
      </c>
    </row>
    <row r="98" spans="1:13" ht="15" customHeight="1" x14ac:dyDescent="0.25">
      <c r="A98" s="8">
        <v>96127</v>
      </c>
      <c r="B98" s="9" t="s">
        <v>104</v>
      </c>
      <c r="C98" s="10" t="s">
        <v>27</v>
      </c>
      <c r="D98" s="1" t="s">
        <v>4</v>
      </c>
      <c r="E98" s="1"/>
      <c r="I98" s="19">
        <f t="shared" ca="1" si="9"/>
        <v>96127</v>
      </c>
      <c r="J98" s="19" t="str">
        <f t="shared" ca="1" si="9"/>
        <v>Brief emotional/behav assmt</v>
      </c>
      <c r="K98" s="19" t="str">
        <f t="shared" ca="1" si="9"/>
        <v>Temporary Addition for the PHE for the COVID-19 Pandemic—Added 4/30/20</v>
      </c>
      <c r="L98" s="19" t="str">
        <f t="shared" ca="1" si="9"/>
        <v>Yes</v>
      </c>
      <c r="M98" s="19">
        <f t="shared" ca="1" si="9"/>
        <v>0</v>
      </c>
    </row>
    <row r="99" spans="1:13" ht="15" customHeight="1" x14ac:dyDescent="0.25">
      <c r="A99" s="8">
        <v>96130</v>
      </c>
      <c r="B99" s="9" t="s">
        <v>105</v>
      </c>
      <c r="C99" s="14" t="s">
        <v>27</v>
      </c>
      <c r="D99" s="1" t="s">
        <v>4</v>
      </c>
      <c r="E99" s="1"/>
      <c r="I99" s="19">
        <f t="shared" ca="1" si="9"/>
        <v>96130</v>
      </c>
      <c r="J99" s="19" t="str">
        <f t="shared" ca="1" si="9"/>
        <v>Psycl tst eval phys/qhp 1st</v>
      </c>
      <c r="K99" s="19" t="str">
        <f t="shared" ca="1" si="9"/>
        <v>Available up Through December 31, 2023</v>
      </c>
      <c r="L99" s="19" t="str">
        <f t="shared" ca="1" si="9"/>
        <v>Yes</v>
      </c>
      <c r="M99" s="19">
        <f t="shared" ca="1" si="9"/>
        <v>0</v>
      </c>
    </row>
    <row r="100" spans="1:13" ht="15" customHeight="1" x14ac:dyDescent="0.25">
      <c r="A100" s="8">
        <v>96131</v>
      </c>
      <c r="B100" s="9" t="s">
        <v>106</v>
      </c>
      <c r="C100" s="14" t="s">
        <v>27</v>
      </c>
      <c r="D100" s="1" t="s">
        <v>4</v>
      </c>
      <c r="E100" s="1"/>
      <c r="I100" s="19">
        <f t="shared" ca="1" si="9"/>
        <v>96131</v>
      </c>
      <c r="J100" s="19" t="str">
        <f t="shared" ca="1" si="9"/>
        <v>Psycl tst eval phys/qhp ea</v>
      </c>
      <c r="K100" s="19" t="str">
        <f t="shared" ca="1" si="9"/>
        <v>Available up Through December 31, 2023</v>
      </c>
      <c r="L100" s="19" t="str">
        <f t="shared" ca="1" si="9"/>
        <v>Yes</v>
      </c>
      <c r="M100" s="19">
        <f t="shared" ca="1" si="9"/>
        <v>0</v>
      </c>
    </row>
    <row r="101" spans="1:13" ht="15" customHeight="1" x14ac:dyDescent="0.25">
      <c r="A101" s="8">
        <v>96132</v>
      </c>
      <c r="B101" s="9" t="s">
        <v>107</v>
      </c>
      <c r="C101" s="14" t="s">
        <v>27</v>
      </c>
      <c r="D101" s="1" t="s">
        <v>4</v>
      </c>
      <c r="E101" s="1"/>
      <c r="I101" s="19">
        <f t="shared" ca="1" si="9"/>
        <v>96132</v>
      </c>
      <c r="J101" s="19" t="str">
        <f t="shared" ca="1" si="9"/>
        <v>Nrpsyc tst eval phys/qhp 1st</v>
      </c>
      <c r="K101" s="19" t="str">
        <f t="shared" ca="1" si="9"/>
        <v>Available up Through December 31, 2023</v>
      </c>
      <c r="L101" s="19" t="str">
        <f t="shared" ca="1" si="9"/>
        <v>Yes</v>
      </c>
      <c r="M101" s="19">
        <f t="shared" ca="1" si="9"/>
        <v>0</v>
      </c>
    </row>
    <row r="102" spans="1:13" ht="15" customHeight="1" x14ac:dyDescent="0.25">
      <c r="A102" s="8">
        <v>96133</v>
      </c>
      <c r="B102" s="9" t="s">
        <v>108</v>
      </c>
      <c r="C102" s="14" t="s">
        <v>27</v>
      </c>
      <c r="D102" s="1" t="s">
        <v>4</v>
      </c>
      <c r="E102" s="1"/>
      <c r="I102" s="19">
        <f t="shared" ca="1" si="9"/>
        <v>96133</v>
      </c>
      <c r="J102" s="19" t="str">
        <f t="shared" ca="1" si="9"/>
        <v>Nrpsyc tst eval phys/qhp ea</v>
      </c>
      <c r="K102" s="19" t="str">
        <f t="shared" ca="1" si="9"/>
        <v>Available up Through December 31, 2023</v>
      </c>
      <c r="L102" s="19" t="str">
        <f t="shared" ca="1" si="9"/>
        <v>Yes</v>
      </c>
      <c r="M102" s="19">
        <f t="shared" ca="1" si="9"/>
        <v>0</v>
      </c>
    </row>
    <row r="103" spans="1:13" ht="15" customHeight="1" x14ac:dyDescent="0.25">
      <c r="A103" s="8">
        <v>96136</v>
      </c>
      <c r="B103" s="9" t="s">
        <v>109</v>
      </c>
      <c r="C103" s="14" t="s">
        <v>27</v>
      </c>
      <c r="D103" s="1" t="s">
        <v>4</v>
      </c>
      <c r="E103" s="1"/>
      <c r="I103" s="19">
        <f t="shared" ref="I103:M112" ca="1" si="10">INDEX(INDIRECT(I$2),MATCH($A103,current_Code,0))</f>
        <v>96136</v>
      </c>
      <c r="J103" s="19" t="str">
        <f t="shared" ca="1" si="10"/>
        <v>Psycl/nrpsyc tst phy/qhp 1st</v>
      </c>
      <c r="K103" s="19" t="str">
        <f t="shared" ca="1" si="10"/>
        <v>Available up Through December 31, 2023</v>
      </c>
      <c r="L103" s="19" t="str">
        <f t="shared" ca="1" si="10"/>
        <v>Yes</v>
      </c>
      <c r="M103" s="19">
        <f t="shared" ca="1" si="10"/>
        <v>0</v>
      </c>
    </row>
    <row r="104" spans="1:13" ht="15" customHeight="1" x14ac:dyDescent="0.25">
      <c r="A104" s="8">
        <v>96137</v>
      </c>
      <c r="B104" s="9" t="s">
        <v>110</v>
      </c>
      <c r="C104" s="14" t="s">
        <v>27</v>
      </c>
      <c r="D104" s="1" t="s">
        <v>4</v>
      </c>
      <c r="E104" s="1"/>
      <c r="I104" s="19">
        <f t="shared" ca="1" si="10"/>
        <v>96137</v>
      </c>
      <c r="J104" s="19" t="str">
        <f t="shared" ca="1" si="10"/>
        <v>Psycl/nrpsyc tst phy/qhp ea</v>
      </c>
      <c r="K104" s="19" t="str">
        <f t="shared" ca="1" si="10"/>
        <v>Available up Through December 31, 2023</v>
      </c>
      <c r="L104" s="19" t="str">
        <f t="shared" ca="1" si="10"/>
        <v>Yes</v>
      </c>
      <c r="M104" s="19">
        <f t="shared" ca="1" si="10"/>
        <v>0</v>
      </c>
    </row>
    <row r="105" spans="1:13" ht="15" customHeight="1" x14ac:dyDescent="0.25">
      <c r="A105" s="8">
        <v>96138</v>
      </c>
      <c r="B105" s="9" t="s">
        <v>111</v>
      </c>
      <c r="C105" s="14" t="s">
        <v>27</v>
      </c>
      <c r="D105" s="1" t="s">
        <v>4</v>
      </c>
      <c r="E105" s="1"/>
      <c r="I105" s="19">
        <f t="shared" ca="1" si="10"/>
        <v>96138</v>
      </c>
      <c r="J105" s="19" t="str">
        <f t="shared" ca="1" si="10"/>
        <v>Psycl/nrpsyc tech 1st</v>
      </c>
      <c r="K105" s="19" t="str">
        <f t="shared" ca="1" si="10"/>
        <v>Available up Through December 31, 2023</v>
      </c>
      <c r="L105" s="19" t="str">
        <f t="shared" ca="1" si="10"/>
        <v>Yes</v>
      </c>
      <c r="M105" s="19">
        <f t="shared" ca="1" si="10"/>
        <v>0</v>
      </c>
    </row>
    <row r="106" spans="1:13" ht="15" customHeight="1" x14ac:dyDescent="0.25">
      <c r="A106" s="8">
        <v>96139</v>
      </c>
      <c r="B106" s="9" t="s">
        <v>112</v>
      </c>
      <c r="C106" s="14" t="s">
        <v>27</v>
      </c>
      <c r="D106" s="1" t="s">
        <v>4</v>
      </c>
      <c r="E106" s="1"/>
      <c r="I106" s="19">
        <f t="shared" ca="1" si="10"/>
        <v>96139</v>
      </c>
      <c r="J106" s="19" t="str">
        <f t="shared" ca="1" si="10"/>
        <v>Psycl/nrpsyc tst tech ea</v>
      </c>
      <c r="K106" s="19" t="str">
        <f t="shared" ca="1" si="10"/>
        <v>Available up Through December 31, 2023</v>
      </c>
      <c r="L106" s="19" t="str">
        <f t="shared" ca="1" si="10"/>
        <v>Yes</v>
      </c>
      <c r="M106" s="19">
        <f t="shared" ca="1" si="10"/>
        <v>0</v>
      </c>
    </row>
    <row r="107" spans="1:13" ht="15" customHeight="1" x14ac:dyDescent="0.25">
      <c r="A107" s="8">
        <v>96156</v>
      </c>
      <c r="B107" s="9" t="s">
        <v>113</v>
      </c>
      <c r="C107" s="10"/>
      <c r="D107" s="1" t="s">
        <v>4</v>
      </c>
      <c r="E107" s="1"/>
      <c r="I107" s="19">
        <f t="shared" ca="1" si="10"/>
        <v>96156</v>
      </c>
      <c r="J107" s="19" t="str">
        <f t="shared" ca="1" si="10"/>
        <v>Hlth bhv assmt/reassessment</v>
      </c>
      <c r="K107" s="19">
        <f t="shared" ca="1" si="10"/>
        <v>0</v>
      </c>
      <c r="L107" s="19" t="str">
        <f t="shared" ca="1" si="10"/>
        <v>Yes</v>
      </c>
      <c r="M107" s="19">
        <f t="shared" ca="1" si="10"/>
        <v>0</v>
      </c>
    </row>
    <row r="108" spans="1:13" ht="15" customHeight="1" x14ac:dyDescent="0.25">
      <c r="A108" s="8">
        <v>96158</v>
      </c>
      <c r="B108" s="9" t="s">
        <v>114</v>
      </c>
      <c r="C108" s="10"/>
      <c r="D108" s="1" t="s">
        <v>4</v>
      </c>
      <c r="E108" s="1"/>
      <c r="I108" s="19">
        <f t="shared" ca="1" si="10"/>
        <v>96158</v>
      </c>
      <c r="J108" s="19" t="str">
        <f t="shared" ca="1" si="10"/>
        <v>Hlth bhv ivntj indiv 1st 30</v>
      </c>
      <c r="K108" s="19">
        <f t="shared" ca="1" si="10"/>
        <v>0</v>
      </c>
      <c r="L108" s="19" t="str">
        <f t="shared" ca="1" si="10"/>
        <v>Yes</v>
      </c>
      <c r="M108" s="19">
        <f t="shared" ca="1" si="10"/>
        <v>0</v>
      </c>
    </row>
    <row r="109" spans="1:13" ht="15" customHeight="1" x14ac:dyDescent="0.25">
      <c r="A109" s="8">
        <v>96159</v>
      </c>
      <c r="B109" s="9" t="s">
        <v>115</v>
      </c>
      <c r="C109" s="10"/>
      <c r="D109" s="1" t="s">
        <v>4</v>
      </c>
      <c r="E109" s="1"/>
      <c r="I109" s="19">
        <f t="shared" ca="1" si="10"/>
        <v>96159</v>
      </c>
      <c r="J109" s="19" t="str">
        <f t="shared" ca="1" si="10"/>
        <v>Hlth bhv ivntj indiv ea addl</v>
      </c>
      <c r="K109" s="19">
        <f t="shared" ca="1" si="10"/>
        <v>0</v>
      </c>
      <c r="L109" s="19" t="str">
        <f t="shared" ca="1" si="10"/>
        <v>Yes</v>
      </c>
      <c r="M109" s="19">
        <f t="shared" ca="1" si="10"/>
        <v>0</v>
      </c>
    </row>
    <row r="110" spans="1:13" ht="15" customHeight="1" x14ac:dyDescent="0.25">
      <c r="A110" s="8">
        <v>96160</v>
      </c>
      <c r="B110" s="9" t="s">
        <v>116</v>
      </c>
      <c r="C110" s="10"/>
      <c r="D110" s="1" t="s">
        <v>4</v>
      </c>
      <c r="E110" s="1"/>
      <c r="I110" s="19">
        <f t="shared" ca="1" si="10"/>
        <v>96160</v>
      </c>
      <c r="J110" s="19" t="str">
        <f t="shared" ca="1" si="10"/>
        <v>Pt-focused hlth risk assmt</v>
      </c>
      <c r="K110" s="19">
        <f t="shared" ca="1" si="10"/>
        <v>0</v>
      </c>
      <c r="L110" s="19" t="str">
        <f t="shared" ca="1" si="10"/>
        <v>Yes</v>
      </c>
      <c r="M110" s="19">
        <f t="shared" ca="1" si="10"/>
        <v>0</v>
      </c>
    </row>
    <row r="111" spans="1:13" ht="15" customHeight="1" x14ac:dyDescent="0.25">
      <c r="A111" s="8">
        <v>96161</v>
      </c>
      <c r="B111" s="9" t="s">
        <v>117</v>
      </c>
      <c r="C111" s="10"/>
      <c r="D111" s="1" t="s">
        <v>4</v>
      </c>
      <c r="E111" s="1"/>
      <c r="I111" s="19">
        <f t="shared" ca="1" si="10"/>
        <v>96161</v>
      </c>
      <c r="J111" s="19" t="str">
        <f t="shared" ca="1" si="10"/>
        <v>Caregiver health risk assmt</v>
      </c>
      <c r="K111" s="19">
        <f t="shared" ca="1" si="10"/>
        <v>0</v>
      </c>
      <c r="L111" s="19" t="str">
        <f t="shared" ca="1" si="10"/>
        <v>Yes</v>
      </c>
      <c r="M111" s="19">
        <f t="shared" ca="1" si="10"/>
        <v>0</v>
      </c>
    </row>
    <row r="112" spans="1:13" ht="15" customHeight="1" x14ac:dyDescent="0.25">
      <c r="A112" s="8">
        <v>96164</v>
      </c>
      <c r="B112" s="9" t="s">
        <v>118</v>
      </c>
      <c r="C112" s="10"/>
      <c r="D112" s="1" t="s">
        <v>4</v>
      </c>
      <c r="E112" s="1"/>
      <c r="I112" s="19">
        <f t="shared" ca="1" si="10"/>
        <v>96164</v>
      </c>
      <c r="J112" s="19" t="str">
        <f t="shared" ca="1" si="10"/>
        <v>Hlth bhv ivntj grp 1st 30</v>
      </c>
      <c r="K112" s="19">
        <f t="shared" ca="1" si="10"/>
        <v>0</v>
      </c>
      <c r="L112" s="19" t="str">
        <f t="shared" ca="1" si="10"/>
        <v>Yes</v>
      </c>
      <c r="M112" s="19">
        <f t="shared" ca="1" si="10"/>
        <v>0</v>
      </c>
    </row>
    <row r="113" spans="1:13" ht="15" customHeight="1" x14ac:dyDescent="0.25">
      <c r="A113" s="8">
        <v>96165</v>
      </c>
      <c r="B113" s="9" t="s">
        <v>119</v>
      </c>
      <c r="C113" s="10"/>
      <c r="D113" s="1" t="s">
        <v>4</v>
      </c>
      <c r="E113" s="1"/>
      <c r="I113" s="19">
        <f t="shared" ref="I113:M122" ca="1" si="11">INDEX(INDIRECT(I$2),MATCH($A113,current_Code,0))</f>
        <v>96165</v>
      </c>
      <c r="J113" s="19" t="str">
        <f t="shared" ca="1" si="11"/>
        <v>Hlth bhv ivntj grp ea addl</v>
      </c>
      <c r="K113" s="19">
        <f t="shared" ca="1" si="11"/>
        <v>0</v>
      </c>
      <c r="L113" s="19" t="str">
        <f t="shared" ca="1" si="11"/>
        <v>Yes</v>
      </c>
      <c r="M113" s="19">
        <f t="shared" ca="1" si="11"/>
        <v>0</v>
      </c>
    </row>
    <row r="114" spans="1:13" ht="15" customHeight="1" x14ac:dyDescent="0.25">
      <c r="A114" s="8">
        <v>96167</v>
      </c>
      <c r="B114" s="9" t="s">
        <v>120</v>
      </c>
      <c r="C114" s="10"/>
      <c r="D114" s="1" t="s">
        <v>4</v>
      </c>
      <c r="E114" s="1"/>
      <c r="I114" s="19">
        <f t="shared" ca="1" si="11"/>
        <v>96167</v>
      </c>
      <c r="J114" s="19" t="str">
        <f t="shared" ca="1" si="11"/>
        <v>Hlth bhv ivntj fam 1st 30</v>
      </c>
      <c r="K114" s="19">
        <f t="shared" ca="1" si="11"/>
        <v>0</v>
      </c>
      <c r="L114" s="19" t="str">
        <f t="shared" ca="1" si="11"/>
        <v>Yes</v>
      </c>
      <c r="M114" s="19">
        <f t="shared" ca="1" si="11"/>
        <v>0</v>
      </c>
    </row>
    <row r="115" spans="1:13" ht="15" customHeight="1" x14ac:dyDescent="0.25">
      <c r="A115" s="8">
        <v>96168</v>
      </c>
      <c r="B115" s="9" t="s">
        <v>121</v>
      </c>
      <c r="C115" s="10"/>
      <c r="D115" s="1" t="s">
        <v>4</v>
      </c>
      <c r="E115" s="1"/>
      <c r="I115" s="19">
        <f t="shared" ca="1" si="11"/>
        <v>96168</v>
      </c>
      <c r="J115" s="19" t="str">
        <f t="shared" ca="1" si="11"/>
        <v>Hlth bhv ivntj fam ea addl</v>
      </c>
      <c r="K115" s="19">
        <f t="shared" ca="1" si="11"/>
        <v>0</v>
      </c>
      <c r="L115" s="19" t="str">
        <f t="shared" ca="1" si="11"/>
        <v>Yes</v>
      </c>
      <c r="M115" s="19">
        <f t="shared" ca="1" si="11"/>
        <v>0</v>
      </c>
    </row>
    <row r="116" spans="1:13" ht="15" customHeight="1" x14ac:dyDescent="0.25">
      <c r="A116" s="8">
        <v>96170</v>
      </c>
      <c r="B116" s="9" t="s">
        <v>122</v>
      </c>
      <c r="C116" s="10" t="s">
        <v>27</v>
      </c>
      <c r="D116" s="1"/>
      <c r="E116" s="1" t="s">
        <v>21</v>
      </c>
      <c r="I116" s="19">
        <f t="shared" ca="1" si="11"/>
        <v>96170</v>
      </c>
      <c r="J116" s="19" t="str">
        <f t="shared" ca="1" si="11"/>
        <v>Hlth bhv ivntj fam wo pt 1st</v>
      </c>
      <c r="K116" s="19" t="str">
        <f t="shared" ca="1" si="11"/>
        <v>Temporary Addition for the PHE for the COVID-19 Pandemic—Added 4/30/20</v>
      </c>
      <c r="L116" s="19">
        <f t="shared" ca="1" si="11"/>
        <v>0</v>
      </c>
      <c r="M116" s="19" t="str">
        <f t="shared" ca="1" si="11"/>
        <v>Non-covered service</v>
      </c>
    </row>
    <row r="117" spans="1:13" ht="15" customHeight="1" x14ac:dyDescent="0.25">
      <c r="A117" s="8">
        <v>96171</v>
      </c>
      <c r="B117" s="9" t="s">
        <v>123</v>
      </c>
      <c r="C117" s="10" t="s">
        <v>286</v>
      </c>
      <c r="D117" s="1"/>
      <c r="E117" s="1" t="s">
        <v>21</v>
      </c>
      <c r="I117" s="19">
        <f t="shared" ca="1" si="11"/>
        <v>96171</v>
      </c>
      <c r="J117" s="19" t="str">
        <f t="shared" ca="1" si="11"/>
        <v>Hlth bhv ivntj fam w/o pt ea</v>
      </c>
      <c r="K117" s="19" t="str">
        <f t="shared" ca="1" si="11"/>
        <v>Temporary Addition for the PHE for the COVID-19 Pandemic—Added 4/30/20</v>
      </c>
      <c r="L117" s="19">
        <f t="shared" ca="1" si="11"/>
        <v>0</v>
      </c>
      <c r="M117" s="19" t="str">
        <f t="shared" ca="1" si="11"/>
        <v>Non-covered service</v>
      </c>
    </row>
    <row r="118" spans="1:13" ht="15" customHeight="1" x14ac:dyDescent="0.25">
      <c r="A118" s="8">
        <v>97110</v>
      </c>
      <c r="B118" s="9" t="s">
        <v>124</v>
      </c>
      <c r="C118" s="14" t="s">
        <v>27</v>
      </c>
      <c r="D118" s="1"/>
      <c r="E118" s="1"/>
      <c r="I118" s="19">
        <f t="shared" ca="1" si="11"/>
        <v>97110</v>
      </c>
      <c r="J118" s="19" t="str">
        <f t="shared" ca="1" si="11"/>
        <v>Therapeutic exercises</v>
      </c>
      <c r="K118" s="19" t="str">
        <f t="shared" ca="1" si="11"/>
        <v>Available up Through December 31, 2023</v>
      </c>
      <c r="L118" s="19">
        <f t="shared" ca="1" si="11"/>
        <v>0</v>
      </c>
      <c r="M118" s="19">
        <f t="shared" ca="1" si="11"/>
        <v>0</v>
      </c>
    </row>
    <row r="119" spans="1:13" ht="15" customHeight="1" x14ac:dyDescent="0.25">
      <c r="A119" s="8">
        <v>97112</v>
      </c>
      <c r="B119" s="9" t="s">
        <v>125</v>
      </c>
      <c r="C119" s="14" t="s">
        <v>27</v>
      </c>
      <c r="D119" s="1"/>
      <c r="E119" s="1"/>
      <c r="I119" s="19">
        <f t="shared" ca="1" si="11"/>
        <v>97112</v>
      </c>
      <c r="J119" s="19" t="str">
        <f t="shared" ca="1" si="11"/>
        <v>Neuromuscular reeducation</v>
      </c>
      <c r="K119" s="19" t="str">
        <f t="shared" ca="1" si="11"/>
        <v>Available up Through December 31, 2023</v>
      </c>
      <c r="L119" s="19">
        <f t="shared" ca="1" si="11"/>
        <v>0</v>
      </c>
      <c r="M119" s="19">
        <f t="shared" ca="1" si="11"/>
        <v>0</v>
      </c>
    </row>
    <row r="120" spans="1:13" ht="15" customHeight="1" x14ac:dyDescent="0.25">
      <c r="A120" s="8">
        <v>97116</v>
      </c>
      <c r="B120" s="9" t="s">
        <v>126</v>
      </c>
      <c r="C120" s="14" t="s">
        <v>27</v>
      </c>
      <c r="D120" s="1"/>
      <c r="E120" s="1"/>
      <c r="I120" s="19">
        <f t="shared" ca="1" si="11"/>
        <v>97116</v>
      </c>
      <c r="J120" s="19" t="str">
        <f t="shared" ca="1" si="11"/>
        <v>Gait training therapy</v>
      </c>
      <c r="K120" s="19" t="str">
        <f t="shared" ca="1" si="11"/>
        <v>Available up Through December 31, 2023</v>
      </c>
      <c r="L120" s="19">
        <f t="shared" ca="1" si="11"/>
        <v>0</v>
      </c>
      <c r="M120" s="19">
        <f t="shared" ca="1" si="11"/>
        <v>0</v>
      </c>
    </row>
    <row r="121" spans="1:13" ht="15" customHeight="1" x14ac:dyDescent="0.25">
      <c r="A121" s="8">
        <v>97129</v>
      </c>
      <c r="B121" s="9" t="s">
        <v>127</v>
      </c>
      <c r="C121" s="10" t="s">
        <v>27</v>
      </c>
      <c r="D121" s="1"/>
      <c r="E121" s="1"/>
      <c r="I121" s="19">
        <f t="shared" ca="1" si="11"/>
        <v>97129</v>
      </c>
      <c r="J121" s="19" t="str">
        <f t="shared" ca="1" si="11"/>
        <v>Ther ivntj 1st 15 min</v>
      </c>
      <c r="K121" s="19" t="str">
        <f t="shared" ca="1" si="11"/>
        <v>Temporary Addition for the PHE for the COVID-19 Pandemic—Added 3/30/21</v>
      </c>
      <c r="L121" s="19">
        <f t="shared" ca="1" si="11"/>
        <v>0</v>
      </c>
      <c r="M121" s="19">
        <f t="shared" ca="1" si="11"/>
        <v>0</v>
      </c>
    </row>
    <row r="122" spans="1:13" ht="15" customHeight="1" x14ac:dyDescent="0.25">
      <c r="A122" s="8">
        <v>97130</v>
      </c>
      <c r="B122" s="9" t="s">
        <v>128</v>
      </c>
      <c r="C122" s="10" t="s">
        <v>286</v>
      </c>
      <c r="D122" s="1"/>
      <c r="E122" s="1"/>
      <c r="I122" s="19">
        <f t="shared" ca="1" si="11"/>
        <v>97130</v>
      </c>
      <c r="J122" s="19" t="str">
        <f t="shared" ca="1" si="11"/>
        <v>Ther ivntj ea addl 15 min</v>
      </c>
      <c r="K122" s="19" t="str">
        <f t="shared" ca="1" si="11"/>
        <v>Temporary Addition for the PHE for the COVID-19 Pandemic—Added 3/30/21</v>
      </c>
      <c r="L122" s="19">
        <f t="shared" ca="1" si="11"/>
        <v>0</v>
      </c>
      <c r="M122" s="19">
        <f t="shared" ca="1" si="11"/>
        <v>0</v>
      </c>
    </row>
    <row r="123" spans="1:13" ht="15" customHeight="1" x14ac:dyDescent="0.25">
      <c r="A123" s="8">
        <v>97150</v>
      </c>
      <c r="B123" s="9" t="s">
        <v>129</v>
      </c>
      <c r="C123" s="10" t="s">
        <v>287</v>
      </c>
      <c r="D123" s="1"/>
      <c r="E123" s="1"/>
      <c r="I123" s="19">
        <f t="shared" ref="I123:M132" ca="1" si="12">INDEX(INDIRECT(I$2),MATCH($A123,current_Code,0))</f>
        <v>97150</v>
      </c>
      <c r="J123" s="19" t="str">
        <f t="shared" ca="1" si="12"/>
        <v>Group therapeutic procedures</v>
      </c>
      <c r="K123" s="19" t="str">
        <f t="shared" ca="1" si="12"/>
        <v>Temporary Addition for the PHE for the COVID-19 Pandemic—Added 4/30/20</v>
      </c>
      <c r="L123" s="19">
        <f t="shared" ca="1" si="12"/>
        <v>0</v>
      </c>
      <c r="M123" s="19">
        <f t="shared" ca="1" si="12"/>
        <v>0</v>
      </c>
    </row>
    <row r="124" spans="1:13" ht="15" customHeight="1" x14ac:dyDescent="0.25">
      <c r="A124" s="8">
        <v>97151</v>
      </c>
      <c r="B124" s="9" t="s">
        <v>130</v>
      </c>
      <c r="C124" s="10" t="s">
        <v>288</v>
      </c>
      <c r="D124" s="1"/>
      <c r="E124" s="1"/>
      <c r="I124" s="19">
        <f t="shared" ca="1" si="12"/>
        <v>97151</v>
      </c>
      <c r="J124" s="19" t="str">
        <f t="shared" ca="1" si="12"/>
        <v>Bhv id assmt by phys/qhp</v>
      </c>
      <c r="K124" s="19" t="str">
        <f t="shared" ca="1" si="12"/>
        <v>Temporary Addition for the PHE for the COVID-19 Pandemic—Added 4/30/20</v>
      </c>
      <c r="L124" s="19">
        <f t="shared" ca="1" si="12"/>
        <v>0</v>
      </c>
      <c r="M124" s="19">
        <f t="shared" ca="1" si="12"/>
        <v>0</v>
      </c>
    </row>
    <row r="125" spans="1:13" ht="15" customHeight="1" x14ac:dyDescent="0.25">
      <c r="A125" s="8">
        <v>97152</v>
      </c>
      <c r="B125" s="9" t="s">
        <v>131</v>
      </c>
      <c r="C125" s="10" t="s">
        <v>289</v>
      </c>
      <c r="D125" s="1"/>
      <c r="E125" s="1"/>
      <c r="I125" s="19">
        <f t="shared" ca="1" si="12"/>
        <v>97152</v>
      </c>
      <c r="J125" s="19" t="str">
        <f t="shared" ca="1" si="12"/>
        <v>Bhv id suprt assmt by 1 tech</v>
      </c>
      <c r="K125" s="19" t="str">
        <f t="shared" ca="1" si="12"/>
        <v>Temporary Addition for the PHE for the COVID-19 Pandemic—Added 4/30/20</v>
      </c>
      <c r="L125" s="19">
        <f t="shared" ca="1" si="12"/>
        <v>0</v>
      </c>
      <c r="M125" s="19">
        <f t="shared" ca="1" si="12"/>
        <v>0</v>
      </c>
    </row>
    <row r="126" spans="1:13" ht="15" customHeight="1" x14ac:dyDescent="0.25">
      <c r="A126" s="8">
        <v>97153</v>
      </c>
      <c r="B126" s="9" t="s">
        <v>132</v>
      </c>
      <c r="C126" s="10" t="s">
        <v>290</v>
      </c>
      <c r="D126" s="1"/>
      <c r="E126" s="1"/>
      <c r="I126" s="19">
        <f t="shared" ca="1" si="12"/>
        <v>97153</v>
      </c>
      <c r="J126" s="19" t="str">
        <f t="shared" ca="1" si="12"/>
        <v>Adaptive behavior tx by tech</v>
      </c>
      <c r="K126" s="19" t="str">
        <f t="shared" ca="1" si="12"/>
        <v>Temporary Addition for the PHE for the COVID-19 Pandemic—Added 4/30/20</v>
      </c>
      <c r="L126" s="19">
        <f t="shared" ca="1" si="12"/>
        <v>0</v>
      </c>
      <c r="M126" s="19">
        <f t="shared" ca="1" si="12"/>
        <v>0</v>
      </c>
    </row>
    <row r="127" spans="1:13" ht="15" customHeight="1" x14ac:dyDescent="0.25">
      <c r="A127" s="8">
        <v>97154</v>
      </c>
      <c r="B127" s="9" t="s">
        <v>133</v>
      </c>
      <c r="C127" s="10" t="s">
        <v>291</v>
      </c>
      <c r="D127" s="1"/>
      <c r="E127" s="1"/>
      <c r="I127" s="19">
        <f t="shared" ca="1" si="12"/>
        <v>97154</v>
      </c>
      <c r="J127" s="19" t="str">
        <f t="shared" ca="1" si="12"/>
        <v>Grp adapt bhv tx by tech</v>
      </c>
      <c r="K127" s="19" t="str">
        <f t="shared" ca="1" si="12"/>
        <v>Temporary Addition for the PHE for the COVID-19 Pandemic—Added 4/30/20</v>
      </c>
      <c r="L127" s="19">
        <f t="shared" ca="1" si="12"/>
        <v>0</v>
      </c>
      <c r="M127" s="19">
        <f t="shared" ca="1" si="12"/>
        <v>0</v>
      </c>
    </row>
    <row r="128" spans="1:13" ht="15" customHeight="1" x14ac:dyDescent="0.25">
      <c r="A128" s="8">
        <v>97155</v>
      </c>
      <c r="B128" s="9" t="s">
        <v>134</v>
      </c>
      <c r="C128" s="10" t="s">
        <v>292</v>
      </c>
      <c r="D128" s="1"/>
      <c r="E128" s="1"/>
      <c r="I128" s="19">
        <f t="shared" ca="1" si="12"/>
        <v>97155</v>
      </c>
      <c r="J128" s="19" t="str">
        <f t="shared" ca="1" si="12"/>
        <v>Adapt behavior tx phys/qhp</v>
      </c>
      <c r="K128" s="19" t="str">
        <f t="shared" ca="1" si="12"/>
        <v>Temporary Addition for the PHE for the COVID-19 Pandemic—Added 4/30/20</v>
      </c>
      <c r="L128" s="19">
        <f t="shared" ca="1" si="12"/>
        <v>0</v>
      </c>
      <c r="M128" s="19">
        <f t="shared" ca="1" si="12"/>
        <v>0</v>
      </c>
    </row>
    <row r="129" spans="1:13" ht="15" customHeight="1" x14ac:dyDescent="0.25">
      <c r="A129" s="8">
        <v>97156</v>
      </c>
      <c r="B129" s="9" t="s">
        <v>135</v>
      </c>
      <c r="C129" s="10" t="s">
        <v>293</v>
      </c>
      <c r="D129" s="1"/>
      <c r="E129" s="1"/>
      <c r="I129" s="19">
        <f t="shared" ca="1" si="12"/>
        <v>97156</v>
      </c>
      <c r="J129" s="19" t="str">
        <f t="shared" ca="1" si="12"/>
        <v>Fam adapt bhv tx gdn phy/qhp</v>
      </c>
      <c r="K129" s="19" t="str">
        <f t="shared" ca="1" si="12"/>
        <v>Temporary Addition for the PHE for the COVID-19 Pandemic—Added 4/30/20</v>
      </c>
      <c r="L129" s="19">
        <f t="shared" ca="1" si="12"/>
        <v>0</v>
      </c>
      <c r="M129" s="19">
        <f t="shared" ca="1" si="12"/>
        <v>0</v>
      </c>
    </row>
    <row r="130" spans="1:13" ht="15" customHeight="1" x14ac:dyDescent="0.25">
      <c r="A130" s="8">
        <v>97157</v>
      </c>
      <c r="B130" s="9" t="s">
        <v>136</v>
      </c>
      <c r="C130" s="10" t="s">
        <v>294</v>
      </c>
      <c r="D130" s="1"/>
      <c r="E130" s="1"/>
      <c r="I130" s="19">
        <f t="shared" ca="1" si="12"/>
        <v>97157</v>
      </c>
      <c r="J130" s="19" t="str">
        <f t="shared" ca="1" si="12"/>
        <v>Mult fam adapt bhv tx gdn</v>
      </c>
      <c r="K130" s="19" t="str">
        <f t="shared" ca="1" si="12"/>
        <v>Temporary Addition for the PHE for the COVID-19 Pandemic—Added 4/30/20</v>
      </c>
      <c r="L130" s="19">
        <f t="shared" ca="1" si="12"/>
        <v>0</v>
      </c>
      <c r="M130" s="19">
        <f t="shared" ca="1" si="12"/>
        <v>0</v>
      </c>
    </row>
    <row r="131" spans="1:13" ht="15" customHeight="1" x14ac:dyDescent="0.25">
      <c r="A131" s="8">
        <v>97158</v>
      </c>
      <c r="B131" s="9" t="s">
        <v>137</v>
      </c>
      <c r="C131" s="10" t="s">
        <v>295</v>
      </c>
      <c r="D131" s="1"/>
      <c r="E131" s="1"/>
      <c r="I131" s="19">
        <f t="shared" ca="1" si="12"/>
        <v>97158</v>
      </c>
      <c r="J131" s="19" t="str">
        <f t="shared" ca="1" si="12"/>
        <v>Grp adapt bhv tx by phy/qhp</v>
      </c>
      <c r="K131" s="19" t="str">
        <f t="shared" ca="1" si="12"/>
        <v>Temporary Addition for the PHE for the COVID-19 Pandemic—Added 4/30/20</v>
      </c>
      <c r="L131" s="19">
        <f t="shared" ca="1" si="12"/>
        <v>0</v>
      </c>
      <c r="M131" s="19">
        <f t="shared" ca="1" si="12"/>
        <v>0</v>
      </c>
    </row>
    <row r="132" spans="1:13" ht="15" customHeight="1" x14ac:dyDescent="0.25">
      <c r="A132" s="8">
        <v>97161</v>
      </c>
      <c r="B132" s="9" t="s">
        <v>138</v>
      </c>
      <c r="C132" s="14" t="s">
        <v>27</v>
      </c>
      <c r="D132" s="1"/>
      <c r="E132" s="1"/>
      <c r="I132" s="19">
        <f t="shared" ca="1" si="12"/>
        <v>97161</v>
      </c>
      <c r="J132" s="19" t="str">
        <f t="shared" ca="1" si="12"/>
        <v>Pt eval low complex 20 min</v>
      </c>
      <c r="K132" s="19" t="str">
        <f t="shared" ca="1" si="12"/>
        <v>Available up Through December 31, 2023</v>
      </c>
      <c r="L132" s="19">
        <f t="shared" ca="1" si="12"/>
        <v>0</v>
      </c>
      <c r="M132" s="19">
        <f t="shared" ca="1" si="12"/>
        <v>0</v>
      </c>
    </row>
    <row r="133" spans="1:13" ht="15" customHeight="1" x14ac:dyDescent="0.25">
      <c r="A133" s="8">
        <v>97162</v>
      </c>
      <c r="B133" s="9" t="s">
        <v>139</v>
      </c>
      <c r="C133" s="14" t="s">
        <v>27</v>
      </c>
      <c r="D133" s="1"/>
      <c r="E133" s="1"/>
      <c r="I133" s="19">
        <f t="shared" ref="I133:M142" ca="1" si="13">INDEX(INDIRECT(I$2),MATCH($A133,current_Code,0))</f>
        <v>97162</v>
      </c>
      <c r="J133" s="19" t="str">
        <f t="shared" ca="1" si="13"/>
        <v>Pt eval mod complex 30 min</v>
      </c>
      <c r="K133" s="19" t="str">
        <f t="shared" ca="1" si="13"/>
        <v>Available up Through December 31, 2023</v>
      </c>
      <c r="L133" s="19">
        <f t="shared" ca="1" si="13"/>
        <v>0</v>
      </c>
      <c r="M133" s="19">
        <f t="shared" ca="1" si="13"/>
        <v>0</v>
      </c>
    </row>
    <row r="134" spans="1:13" ht="15" customHeight="1" x14ac:dyDescent="0.25">
      <c r="A134" s="8">
        <v>97163</v>
      </c>
      <c r="B134" s="9" t="s">
        <v>140</v>
      </c>
      <c r="C134" s="14" t="s">
        <v>27</v>
      </c>
      <c r="D134" s="1"/>
      <c r="E134" s="1"/>
      <c r="I134" s="19">
        <f t="shared" ca="1" si="13"/>
        <v>97163</v>
      </c>
      <c r="J134" s="19" t="str">
        <f t="shared" ca="1" si="13"/>
        <v>Pt eval high complex 45 min</v>
      </c>
      <c r="K134" s="19" t="str">
        <f t="shared" ca="1" si="13"/>
        <v>Available up Through December 31, 2023</v>
      </c>
      <c r="L134" s="19">
        <f t="shared" ca="1" si="13"/>
        <v>0</v>
      </c>
      <c r="M134" s="19">
        <f t="shared" ca="1" si="13"/>
        <v>0</v>
      </c>
    </row>
    <row r="135" spans="1:13" ht="15" customHeight="1" x14ac:dyDescent="0.25">
      <c r="A135" s="8">
        <v>97164</v>
      </c>
      <c r="B135" s="9" t="s">
        <v>141</v>
      </c>
      <c r="C135" s="14" t="s">
        <v>27</v>
      </c>
      <c r="D135" s="1"/>
      <c r="E135" s="1"/>
      <c r="I135" s="19">
        <f t="shared" ca="1" si="13"/>
        <v>97164</v>
      </c>
      <c r="J135" s="19" t="str">
        <f t="shared" ca="1" si="13"/>
        <v>Pt re-eval est plan care</v>
      </c>
      <c r="K135" s="19" t="str">
        <f t="shared" ca="1" si="13"/>
        <v>Available up Through December 31, 2023</v>
      </c>
      <c r="L135" s="19">
        <f t="shared" ca="1" si="13"/>
        <v>0</v>
      </c>
      <c r="M135" s="19">
        <f t="shared" ca="1" si="13"/>
        <v>0</v>
      </c>
    </row>
    <row r="136" spans="1:13" ht="15" customHeight="1" x14ac:dyDescent="0.25">
      <c r="A136" s="8">
        <v>97165</v>
      </c>
      <c r="B136" s="9" t="s">
        <v>142</v>
      </c>
      <c r="C136" s="14" t="s">
        <v>27</v>
      </c>
      <c r="D136" s="1"/>
      <c r="E136" s="1"/>
      <c r="I136" s="19">
        <f t="shared" ca="1" si="13"/>
        <v>97165</v>
      </c>
      <c r="J136" s="19" t="str">
        <f t="shared" ca="1" si="13"/>
        <v>Ot eval low complex 30 min</v>
      </c>
      <c r="K136" s="19" t="str">
        <f t="shared" ca="1" si="13"/>
        <v>Available up Through December 31, 2023</v>
      </c>
      <c r="L136" s="19">
        <f t="shared" ca="1" si="13"/>
        <v>0</v>
      </c>
      <c r="M136" s="19">
        <f t="shared" ca="1" si="13"/>
        <v>0</v>
      </c>
    </row>
    <row r="137" spans="1:13" ht="15" customHeight="1" x14ac:dyDescent="0.25">
      <c r="A137" s="8">
        <v>97166</v>
      </c>
      <c r="B137" s="9" t="s">
        <v>143</v>
      </c>
      <c r="C137" s="14" t="s">
        <v>27</v>
      </c>
      <c r="D137" s="1"/>
      <c r="E137" s="1"/>
      <c r="I137" s="19">
        <f t="shared" ca="1" si="13"/>
        <v>97166</v>
      </c>
      <c r="J137" s="19" t="str">
        <f t="shared" ca="1" si="13"/>
        <v>Ot eval mod complex 45 min</v>
      </c>
      <c r="K137" s="19" t="str">
        <f t="shared" ca="1" si="13"/>
        <v>Available up Through December 31, 2023</v>
      </c>
      <c r="L137" s="19">
        <f t="shared" ca="1" si="13"/>
        <v>0</v>
      </c>
      <c r="M137" s="19">
        <f t="shared" ca="1" si="13"/>
        <v>0</v>
      </c>
    </row>
    <row r="138" spans="1:13" ht="15" customHeight="1" x14ac:dyDescent="0.25">
      <c r="A138" s="8">
        <v>97167</v>
      </c>
      <c r="B138" s="9" t="s">
        <v>144</v>
      </c>
      <c r="C138" s="14" t="s">
        <v>27</v>
      </c>
      <c r="D138" s="1"/>
      <c r="E138" s="1"/>
      <c r="I138" s="19">
        <f t="shared" ca="1" si="13"/>
        <v>97167</v>
      </c>
      <c r="J138" s="19" t="str">
        <f t="shared" ca="1" si="13"/>
        <v>Ot eval high complex 60 min</v>
      </c>
      <c r="K138" s="19" t="str">
        <f t="shared" ca="1" si="13"/>
        <v>Available up Through December 31, 2023</v>
      </c>
      <c r="L138" s="19">
        <f t="shared" ca="1" si="13"/>
        <v>0</v>
      </c>
      <c r="M138" s="19">
        <f t="shared" ca="1" si="13"/>
        <v>0</v>
      </c>
    </row>
    <row r="139" spans="1:13" ht="15" customHeight="1" x14ac:dyDescent="0.25">
      <c r="A139" s="8">
        <v>97168</v>
      </c>
      <c r="B139" s="9" t="s">
        <v>145</v>
      </c>
      <c r="C139" s="14" t="s">
        <v>27</v>
      </c>
      <c r="D139" s="1"/>
      <c r="E139" s="1"/>
      <c r="I139" s="19">
        <f t="shared" ca="1" si="13"/>
        <v>97168</v>
      </c>
      <c r="J139" s="19" t="str">
        <f t="shared" ca="1" si="13"/>
        <v>Ot re-eval est plan care</v>
      </c>
      <c r="K139" s="19" t="str">
        <f t="shared" ca="1" si="13"/>
        <v>Available up Through December 31, 2023</v>
      </c>
      <c r="L139" s="19">
        <f t="shared" ca="1" si="13"/>
        <v>0</v>
      </c>
      <c r="M139" s="19">
        <f t="shared" ca="1" si="13"/>
        <v>0</v>
      </c>
    </row>
    <row r="140" spans="1:13" ht="15" customHeight="1" x14ac:dyDescent="0.25">
      <c r="A140" s="8">
        <v>97530</v>
      </c>
      <c r="B140" s="9" t="s">
        <v>146</v>
      </c>
      <c r="C140" s="10" t="s">
        <v>27</v>
      </c>
      <c r="D140" s="1"/>
      <c r="E140" s="1"/>
      <c r="I140" s="19">
        <f t="shared" ca="1" si="13"/>
        <v>97530</v>
      </c>
      <c r="J140" s="19" t="str">
        <f t="shared" ca="1" si="13"/>
        <v>Therapeutic activities</v>
      </c>
      <c r="K140" s="19" t="str">
        <f t="shared" ca="1" si="13"/>
        <v>Temporary Addition for the PHE for the COVID-19 Pandemic—Added 4/30/20</v>
      </c>
      <c r="L140" s="19">
        <f t="shared" ca="1" si="13"/>
        <v>0</v>
      </c>
      <c r="M140" s="19">
        <f t="shared" ca="1" si="13"/>
        <v>0</v>
      </c>
    </row>
    <row r="141" spans="1:13" ht="15" customHeight="1" x14ac:dyDescent="0.25">
      <c r="A141" s="8">
        <v>97535</v>
      </c>
      <c r="B141" s="9" t="s">
        <v>147</v>
      </c>
      <c r="C141" s="14" t="s">
        <v>27</v>
      </c>
      <c r="D141" s="1" t="s">
        <v>4</v>
      </c>
      <c r="E141" s="1"/>
      <c r="I141" s="19">
        <f t="shared" ca="1" si="13"/>
        <v>97535</v>
      </c>
      <c r="J141" s="19" t="str">
        <f t="shared" ca="1" si="13"/>
        <v>Self care mngment training</v>
      </c>
      <c r="K141" s="19" t="str">
        <f t="shared" ca="1" si="13"/>
        <v>Available up Through December 31, 2023</v>
      </c>
      <c r="L141" s="19" t="str">
        <f t="shared" ca="1" si="13"/>
        <v>Yes</v>
      </c>
      <c r="M141" s="19">
        <f t="shared" ca="1" si="13"/>
        <v>0</v>
      </c>
    </row>
    <row r="142" spans="1:13" ht="15" customHeight="1" x14ac:dyDescent="0.25">
      <c r="A142" s="11">
        <v>97537</v>
      </c>
      <c r="B142" s="12" t="s">
        <v>148</v>
      </c>
      <c r="C142" s="13" t="s">
        <v>27</v>
      </c>
      <c r="D142" s="11"/>
      <c r="E142" s="1"/>
      <c r="I142" s="19">
        <f t="shared" ca="1" si="13"/>
        <v>97537</v>
      </c>
      <c r="J142" s="19" t="str">
        <f t="shared" ca="1" si="13"/>
        <v>Community/work reintegration</v>
      </c>
      <c r="K142" s="19" t="str">
        <f t="shared" ca="1" si="13"/>
        <v>Temporary Addition for the PHE for the COVID-19 Pandemic—Added 6/16/22</v>
      </c>
      <c r="L142" s="19">
        <f t="shared" ca="1" si="13"/>
        <v>0</v>
      </c>
      <c r="M142" s="19">
        <f t="shared" ca="1" si="13"/>
        <v>0</v>
      </c>
    </row>
    <row r="143" spans="1:13" ht="15" customHeight="1" x14ac:dyDescent="0.25">
      <c r="A143" s="8">
        <v>97542</v>
      </c>
      <c r="B143" s="9" t="s">
        <v>149</v>
      </c>
      <c r="C143" s="10" t="s">
        <v>27</v>
      </c>
      <c r="D143" s="1"/>
      <c r="E143" s="1"/>
      <c r="I143" s="19">
        <f t="shared" ref="I143:M152" ca="1" si="14">INDEX(INDIRECT(I$2),MATCH($A143,current_Code,0))</f>
        <v>97542</v>
      </c>
      <c r="J143" s="19" t="str">
        <f t="shared" ca="1" si="14"/>
        <v>Wheelchair mngment training</v>
      </c>
      <c r="K143" s="19" t="str">
        <f t="shared" ca="1" si="14"/>
        <v>Temporary Addition for the PHE for the COVID-19 Pandemic—Added 4/30/20</v>
      </c>
      <c r="L143" s="19">
        <f t="shared" ca="1" si="14"/>
        <v>0</v>
      </c>
      <c r="M143" s="19">
        <f t="shared" ca="1" si="14"/>
        <v>0</v>
      </c>
    </row>
    <row r="144" spans="1:13" ht="15" customHeight="1" x14ac:dyDescent="0.25">
      <c r="A144" s="8">
        <v>97750</v>
      </c>
      <c r="B144" s="9" t="s">
        <v>150</v>
      </c>
      <c r="C144" s="14" t="s">
        <v>27</v>
      </c>
      <c r="D144" s="1"/>
      <c r="E144" s="1"/>
      <c r="I144" s="19">
        <f t="shared" ca="1" si="14"/>
        <v>97750</v>
      </c>
      <c r="J144" s="19" t="str">
        <f t="shared" ca="1" si="14"/>
        <v>Physical performance test</v>
      </c>
      <c r="K144" s="19" t="str">
        <f t="shared" ca="1" si="14"/>
        <v>Available up Through December 31, 2023</v>
      </c>
      <c r="L144" s="19">
        <f t="shared" ca="1" si="14"/>
        <v>0</v>
      </c>
      <c r="M144" s="19">
        <f t="shared" ca="1" si="14"/>
        <v>0</v>
      </c>
    </row>
    <row r="145" spans="1:13" ht="15" customHeight="1" x14ac:dyDescent="0.25">
      <c r="A145" s="8">
        <v>97755</v>
      </c>
      <c r="B145" s="9" t="s">
        <v>151</v>
      </c>
      <c r="C145" s="14" t="s">
        <v>27</v>
      </c>
      <c r="D145" s="1"/>
      <c r="E145" s="1"/>
      <c r="I145" s="19">
        <f t="shared" ca="1" si="14"/>
        <v>97755</v>
      </c>
      <c r="J145" s="19" t="str">
        <f t="shared" ca="1" si="14"/>
        <v>Assistive technology assess</v>
      </c>
      <c r="K145" s="19" t="str">
        <f t="shared" ca="1" si="14"/>
        <v>Available up Through December 31, 2023</v>
      </c>
      <c r="L145" s="19">
        <f t="shared" ca="1" si="14"/>
        <v>0</v>
      </c>
      <c r="M145" s="19">
        <f t="shared" ca="1" si="14"/>
        <v>0</v>
      </c>
    </row>
    <row r="146" spans="1:13" ht="15" customHeight="1" x14ac:dyDescent="0.25">
      <c r="A146" s="8">
        <v>97760</v>
      </c>
      <c r="B146" s="9" t="s">
        <v>152</v>
      </c>
      <c r="C146" s="14" t="s">
        <v>27</v>
      </c>
      <c r="D146" s="1"/>
      <c r="E146" s="1"/>
      <c r="I146" s="19">
        <f t="shared" ca="1" si="14"/>
        <v>97760</v>
      </c>
      <c r="J146" s="19" t="str">
        <f t="shared" ca="1" si="14"/>
        <v>Orthotic mgmt&amp;traing 1st enc</v>
      </c>
      <c r="K146" s="19" t="str">
        <f t="shared" ca="1" si="14"/>
        <v>Available up Through December 31, 2023</v>
      </c>
      <c r="L146" s="19">
        <f t="shared" ca="1" si="14"/>
        <v>0</v>
      </c>
      <c r="M146" s="19">
        <f t="shared" ca="1" si="14"/>
        <v>0</v>
      </c>
    </row>
    <row r="147" spans="1:13" ht="15" customHeight="1" x14ac:dyDescent="0.25">
      <c r="A147" s="8">
        <v>97761</v>
      </c>
      <c r="B147" s="9" t="s">
        <v>153</v>
      </c>
      <c r="C147" s="14" t="s">
        <v>27</v>
      </c>
      <c r="D147" s="1"/>
      <c r="E147" s="1"/>
      <c r="I147" s="19">
        <f t="shared" ca="1" si="14"/>
        <v>97761</v>
      </c>
      <c r="J147" s="19" t="str">
        <f t="shared" ca="1" si="14"/>
        <v>Prosthetic traing 1st enc</v>
      </c>
      <c r="K147" s="19" t="str">
        <f t="shared" ca="1" si="14"/>
        <v>Available up Through December 31, 2023</v>
      </c>
      <c r="L147" s="19">
        <f t="shared" ca="1" si="14"/>
        <v>0</v>
      </c>
      <c r="M147" s="19">
        <f t="shared" ca="1" si="14"/>
        <v>0</v>
      </c>
    </row>
    <row r="148" spans="1:13" ht="15" customHeight="1" x14ac:dyDescent="0.25">
      <c r="A148" s="11">
        <v>97763</v>
      </c>
      <c r="B148" s="12" t="s">
        <v>154</v>
      </c>
      <c r="C148" s="13" t="s">
        <v>27</v>
      </c>
      <c r="D148" s="11"/>
      <c r="E148" s="1"/>
      <c r="I148" s="19">
        <f t="shared" ca="1" si="14"/>
        <v>97763</v>
      </c>
      <c r="J148" s="19" t="str">
        <f t="shared" ca="1" si="14"/>
        <v>Orthc/prostc mgmt sbsq enc</v>
      </c>
      <c r="K148" s="19" t="str">
        <f t="shared" ca="1" si="14"/>
        <v>Temporary Addition for the PHE for the COVID-19 Pandemic—Added 6/16/22</v>
      </c>
      <c r="L148" s="19">
        <f t="shared" ca="1" si="14"/>
        <v>0</v>
      </c>
      <c r="M148" s="19">
        <f t="shared" ca="1" si="14"/>
        <v>0</v>
      </c>
    </row>
    <row r="149" spans="1:13" ht="15" customHeight="1" x14ac:dyDescent="0.25">
      <c r="A149" s="8">
        <v>97802</v>
      </c>
      <c r="B149" s="9" t="s">
        <v>155</v>
      </c>
      <c r="C149" s="10"/>
      <c r="D149" s="1" t="s">
        <v>4</v>
      </c>
      <c r="E149" s="1"/>
      <c r="I149" s="19">
        <f t="shared" ca="1" si="14"/>
        <v>97802</v>
      </c>
      <c r="J149" s="19" t="str">
        <f t="shared" ca="1" si="14"/>
        <v>Medical nutrition indiv in</v>
      </c>
      <c r="K149" s="19">
        <f t="shared" ca="1" si="14"/>
        <v>0</v>
      </c>
      <c r="L149" s="19" t="str">
        <f t="shared" ca="1" si="14"/>
        <v>Yes</v>
      </c>
      <c r="M149" s="19">
        <f t="shared" ca="1" si="14"/>
        <v>0</v>
      </c>
    </row>
    <row r="150" spans="1:13" ht="15" customHeight="1" x14ac:dyDescent="0.25">
      <c r="A150" s="8">
        <v>97803</v>
      </c>
      <c r="B150" s="9" t="s">
        <v>156</v>
      </c>
      <c r="C150" s="10"/>
      <c r="D150" s="1" t="s">
        <v>4</v>
      </c>
      <c r="E150" s="1"/>
      <c r="I150" s="19">
        <f t="shared" ca="1" si="14"/>
        <v>97803</v>
      </c>
      <c r="J150" s="19" t="str">
        <f t="shared" ca="1" si="14"/>
        <v>Med nutrition indiv subseq</v>
      </c>
      <c r="K150" s="19">
        <f t="shared" ca="1" si="14"/>
        <v>0</v>
      </c>
      <c r="L150" s="19" t="str">
        <f t="shared" ca="1" si="14"/>
        <v>Yes</v>
      </c>
      <c r="M150" s="19">
        <f t="shared" ca="1" si="14"/>
        <v>0</v>
      </c>
    </row>
    <row r="151" spans="1:13" ht="15" customHeight="1" x14ac:dyDescent="0.25">
      <c r="A151" s="8">
        <v>97804</v>
      </c>
      <c r="B151" s="9" t="s">
        <v>157</v>
      </c>
      <c r="C151" s="10"/>
      <c r="D151" s="1" t="s">
        <v>4</v>
      </c>
      <c r="E151" s="1"/>
      <c r="I151" s="19">
        <f t="shared" ca="1" si="14"/>
        <v>97804</v>
      </c>
      <c r="J151" s="19" t="str">
        <f t="shared" ca="1" si="14"/>
        <v>Medical nutrition group</v>
      </c>
      <c r="K151" s="19">
        <f t="shared" ca="1" si="14"/>
        <v>0</v>
      </c>
      <c r="L151" s="19" t="str">
        <f t="shared" ca="1" si="14"/>
        <v>Yes</v>
      </c>
      <c r="M151" s="19">
        <f t="shared" ca="1" si="14"/>
        <v>0</v>
      </c>
    </row>
    <row r="152" spans="1:13" ht="15" customHeight="1" x14ac:dyDescent="0.25">
      <c r="A152" s="11">
        <v>98960</v>
      </c>
      <c r="B152" s="12" t="s">
        <v>158</v>
      </c>
      <c r="C152" s="13" t="s">
        <v>27</v>
      </c>
      <c r="D152" s="11"/>
      <c r="E152" s="1"/>
      <c r="I152" s="19">
        <f t="shared" ca="1" si="14"/>
        <v>98960</v>
      </c>
      <c r="J152" s="19" t="str">
        <f t="shared" ca="1" si="14"/>
        <v>Self-mgmt educ &amp; train 1 pt</v>
      </c>
      <c r="K152" s="19" t="str">
        <f t="shared" ca="1" si="14"/>
        <v>Temporary Addition for the PHE for the COVID-19 Pandemic—Added 6/16/22</v>
      </c>
      <c r="L152" s="19">
        <f t="shared" ca="1" si="14"/>
        <v>0</v>
      </c>
      <c r="M152" s="19">
        <f t="shared" ca="1" si="14"/>
        <v>0</v>
      </c>
    </row>
    <row r="153" spans="1:13" ht="15" customHeight="1" x14ac:dyDescent="0.25">
      <c r="A153" s="11">
        <v>98961</v>
      </c>
      <c r="B153" s="12" t="s">
        <v>159</v>
      </c>
      <c r="C153" s="13" t="s">
        <v>286</v>
      </c>
      <c r="D153" s="11"/>
      <c r="E153" s="1"/>
      <c r="I153" s="19">
        <f t="shared" ref="I153:M162" ca="1" si="15">INDEX(INDIRECT(I$2),MATCH($A153,current_Code,0))</f>
        <v>98961</v>
      </c>
      <c r="J153" s="19" t="str">
        <f t="shared" ca="1" si="15"/>
        <v>Self-mgmt educ/train 2-4 pt</v>
      </c>
      <c r="K153" s="19" t="str">
        <f t="shared" ca="1" si="15"/>
        <v>Temporary Addition for the PHE for the COVID-19 Pandemic—Added 6/16/22</v>
      </c>
      <c r="L153" s="19">
        <f t="shared" ca="1" si="15"/>
        <v>0</v>
      </c>
      <c r="M153" s="19">
        <f t="shared" ca="1" si="15"/>
        <v>0</v>
      </c>
    </row>
    <row r="154" spans="1:13" ht="15" customHeight="1" x14ac:dyDescent="0.25">
      <c r="A154" s="11">
        <v>98962</v>
      </c>
      <c r="B154" s="12" t="s">
        <v>160</v>
      </c>
      <c r="C154" s="13" t="s">
        <v>287</v>
      </c>
      <c r="D154" s="11"/>
      <c r="E154" s="1"/>
      <c r="I154" s="19">
        <f t="shared" ca="1" si="15"/>
        <v>98962</v>
      </c>
      <c r="J154" s="19" t="str">
        <f t="shared" ca="1" si="15"/>
        <v>Self-mgmt educ/train 5-8 pt</v>
      </c>
      <c r="K154" s="19" t="str">
        <f t="shared" ca="1" si="15"/>
        <v>Temporary Addition for the PHE for the COVID-19 Pandemic—Added 6/16/22</v>
      </c>
      <c r="L154" s="19">
        <f t="shared" ca="1" si="15"/>
        <v>0</v>
      </c>
      <c r="M154" s="19">
        <f t="shared" ca="1" si="15"/>
        <v>0</v>
      </c>
    </row>
    <row r="155" spans="1:13" ht="15" customHeight="1" x14ac:dyDescent="0.25">
      <c r="A155" s="8">
        <v>99202</v>
      </c>
      <c r="B155" s="9" t="s">
        <v>161</v>
      </c>
      <c r="C155" s="10"/>
      <c r="D155" s="1"/>
      <c r="E155" s="1"/>
      <c r="I155" s="19">
        <f t="shared" ca="1" si="15"/>
        <v>99202</v>
      </c>
      <c r="J155" s="19" t="str">
        <f t="shared" ca="1" si="15"/>
        <v>Office/outpatient visit new</v>
      </c>
      <c r="K155" s="19">
        <f t="shared" ca="1" si="15"/>
        <v>0</v>
      </c>
      <c r="L155" s="19">
        <f t="shared" ca="1" si="15"/>
        <v>0</v>
      </c>
      <c r="M155" s="19">
        <f t="shared" ca="1" si="15"/>
        <v>0</v>
      </c>
    </row>
    <row r="156" spans="1:13" ht="15" customHeight="1" x14ac:dyDescent="0.25">
      <c r="A156" s="8">
        <v>99203</v>
      </c>
      <c r="B156" s="9" t="s">
        <v>161</v>
      </c>
      <c r="C156" s="10"/>
      <c r="D156" s="1"/>
      <c r="E156" s="1"/>
      <c r="I156" s="19">
        <f t="shared" ca="1" si="15"/>
        <v>99203</v>
      </c>
      <c r="J156" s="19" t="str">
        <f t="shared" ca="1" si="15"/>
        <v>Office/outpatient visit new</v>
      </c>
      <c r="K156" s="19">
        <f t="shared" ca="1" si="15"/>
        <v>0</v>
      </c>
      <c r="L156" s="19">
        <f t="shared" ca="1" si="15"/>
        <v>0</v>
      </c>
      <c r="M156" s="19">
        <f t="shared" ca="1" si="15"/>
        <v>0</v>
      </c>
    </row>
    <row r="157" spans="1:13" ht="15" customHeight="1" x14ac:dyDescent="0.25">
      <c r="A157" s="8">
        <v>99204</v>
      </c>
      <c r="B157" s="9" t="s">
        <v>161</v>
      </c>
      <c r="C157" s="10"/>
      <c r="D157" s="1"/>
      <c r="E157" s="1"/>
      <c r="I157" s="19">
        <f t="shared" ca="1" si="15"/>
        <v>99204</v>
      </c>
      <c r="J157" s="19" t="str">
        <f t="shared" ca="1" si="15"/>
        <v>Office/outpatient visit new</v>
      </c>
      <c r="K157" s="19">
        <f t="shared" ca="1" si="15"/>
        <v>0</v>
      </c>
      <c r="L157" s="19">
        <f t="shared" ca="1" si="15"/>
        <v>0</v>
      </c>
      <c r="M157" s="19">
        <f t="shared" ca="1" si="15"/>
        <v>0</v>
      </c>
    </row>
    <row r="158" spans="1:13" ht="15" customHeight="1" x14ac:dyDescent="0.25">
      <c r="A158" s="8">
        <v>99205</v>
      </c>
      <c r="B158" s="9" t="s">
        <v>161</v>
      </c>
      <c r="C158" s="10"/>
      <c r="D158" s="1"/>
      <c r="E158" s="1"/>
      <c r="I158" s="19">
        <f t="shared" ca="1" si="15"/>
        <v>99205</v>
      </c>
      <c r="J158" s="19" t="str">
        <f t="shared" ca="1" si="15"/>
        <v>Office/outpatient visit new</v>
      </c>
      <c r="K158" s="19">
        <f t="shared" ca="1" si="15"/>
        <v>0</v>
      </c>
      <c r="L158" s="19">
        <f t="shared" ca="1" si="15"/>
        <v>0</v>
      </c>
      <c r="M158" s="19">
        <f t="shared" ca="1" si="15"/>
        <v>0</v>
      </c>
    </row>
    <row r="159" spans="1:13" ht="15" customHeight="1" x14ac:dyDescent="0.25">
      <c r="A159" s="8">
        <v>99211</v>
      </c>
      <c r="B159" s="9" t="s">
        <v>162</v>
      </c>
      <c r="C159" s="10"/>
      <c r="D159" s="1"/>
      <c r="E159" s="1"/>
      <c r="I159" s="19">
        <f t="shared" ca="1" si="15"/>
        <v>99211</v>
      </c>
      <c r="J159" s="19" t="str">
        <f t="shared" ca="1" si="15"/>
        <v>Office/outpatient visit est</v>
      </c>
      <c r="K159" s="19">
        <f t="shared" ca="1" si="15"/>
        <v>0</v>
      </c>
      <c r="L159" s="19">
        <f t="shared" ca="1" si="15"/>
        <v>0</v>
      </c>
      <c r="M159" s="19">
        <f t="shared" ca="1" si="15"/>
        <v>0</v>
      </c>
    </row>
    <row r="160" spans="1:13" ht="15" customHeight="1" x14ac:dyDescent="0.25">
      <c r="A160" s="8">
        <v>99212</v>
      </c>
      <c r="B160" s="9" t="s">
        <v>162</v>
      </c>
      <c r="C160" s="10"/>
      <c r="D160" s="1"/>
      <c r="E160" s="1"/>
      <c r="I160" s="19">
        <f t="shared" ca="1" si="15"/>
        <v>99212</v>
      </c>
      <c r="J160" s="19" t="str">
        <f t="shared" ca="1" si="15"/>
        <v>Office/outpatient visit est</v>
      </c>
      <c r="K160" s="19">
        <f t="shared" ca="1" si="15"/>
        <v>0</v>
      </c>
      <c r="L160" s="19">
        <f t="shared" ca="1" si="15"/>
        <v>0</v>
      </c>
      <c r="M160" s="19">
        <f t="shared" ca="1" si="15"/>
        <v>0</v>
      </c>
    </row>
    <row r="161" spans="1:13" ht="15" customHeight="1" x14ac:dyDescent="0.25">
      <c r="A161" s="8">
        <v>99213</v>
      </c>
      <c r="B161" s="9" t="s">
        <v>162</v>
      </c>
      <c r="C161" s="10"/>
      <c r="D161" s="1"/>
      <c r="E161" s="1"/>
      <c r="I161" s="19">
        <f t="shared" ca="1" si="15"/>
        <v>99213</v>
      </c>
      <c r="J161" s="19" t="str">
        <f t="shared" ca="1" si="15"/>
        <v>Office/outpatient visit est</v>
      </c>
      <c r="K161" s="19">
        <f t="shared" ca="1" si="15"/>
        <v>0</v>
      </c>
      <c r="L161" s="19">
        <f t="shared" ca="1" si="15"/>
        <v>0</v>
      </c>
      <c r="M161" s="19">
        <f t="shared" ca="1" si="15"/>
        <v>0</v>
      </c>
    </row>
    <row r="162" spans="1:13" ht="15" customHeight="1" x14ac:dyDescent="0.25">
      <c r="A162" s="8">
        <v>99214</v>
      </c>
      <c r="B162" s="9" t="s">
        <v>162</v>
      </c>
      <c r="C162" s="10"/>
      <c r="D162" s="1"/>
      <c r="E162" s="1"/>
      <c r="I162" s="19">
        <f t="shared" ca="1" si="15"/>
        <v>99214</v>
      </c>
      <c r="J162" s="19" t="str">
        <f t="shared" ca="1" si="15"/>
        <v>Office/outpatient visit est</v>
      </c>
      <c r="K162" s="19">
        <f t="shared" ca="1" si="15"/>
        <v>0</v>
      </c>
      <c r="L162" s="19">
        <f t="shared" ca="1" si="15"/>
        <v>0</v>
      </c>
      <c r="M162" s="19">
        <f t="shared" ca="1" si="15"/>
        <v>0</v>
      </c>
    </row>
    <row r="163" spans="1:13" ht="15" customHeight="1" x14ac:dyDescent="0.25">
      <c r="A163" s="8">
        <v>99215</v>
      </c>
      <c r="B163" s="9" t="s">
        <v>162</v>
      </c>
      <c r="C163" s="10"/>
      <c r="D163" s="1"/>
      <c r="E163" s="1"/>
      <c r="I163" s="19">
        <f t="shared" ref="I163:M172" ca="1" si="16">INDEX(INDIRECT(I$2),MATCH($A163,current_Code,0))</f>
        <v>99215</v>
      </c>
      <c r="J163" s="19" t="str">
        <f t="shared" ca="1" si="16"/>
        <v>Office/outpatient visit est</v>
      </c>
      <c r="K163" s="19">
        <f t="shared" ca="1" si="16"/>
        <v>0</v>
      </c>
      <c r="L163" s="19">
        <f t="shared" ca="1" si="16"/>
        <v>0</v>
      </c>
      <c r="M163" s="19">
        <f t="shared" ca="1" si="16"/>
        <v>0</v>
      </c>
    </row>
    <row r="164" spans="1:13" ht="15" customHeight="1" x14ac:dyDescent="0.25">
      <c r="A164" s="8">
        <v>99217</v>
      </c>
      <c r="B164" s="9" t="s">
        <v>163</v>
      </c>
      <c r="C164" s="14" t="s">
        <v>27</v>
      </c>
      <c r="D164" s="1"/>
      <c r="E164" s="1"/>
      <c r="I164" s="19">
        <f t="shared" ca="1" si="16"/>
        <v>99217</v>
      </c>
      <c r="J164" s="19" t="str">
        <f t="shared" ca="1" si="16"/>
        <v>Observation care discharge</v>
      </c>
      <c r="K164" s="19" t="str">
        <f t="shared" ca="1" si="16"/>
        <v>Available up Through December 31, 2023</v>
      </c>
      <c r="L164" s="19">
        <f t="shared" ca="1" si="16"/>
        <v>0</v>
      </c>
      <c r="M164" s="19">
        <f t="shared" ca="1" si="16"/>
        <v>0</v>
      </c>
    </row>
    <row r="165" spans="1:13" ht="15" customHeight="1" x14ac:dyDescent="0.25">
      <c r="A165" s="8">
        <v>99218</v>
      </c>
      <c r="B165" s="9" t="s">
        <v>164</v>
      </c>
      <c r="C165" s="10" t="s">
        <v>2</v>
      </c>
      <c r="D165" s="1"/>
      <c r="E165" s="1"/>
      <c r="I165" s="19">
        <f t="shared" ca="1" si="16"/>
        <v>99218</v>
      </c>
      <c r="J165" s="19" t="str">
        <f t="shared" ca="1" si="16"/>
        <v>Initial observation care</v>
      </c>
      <c r="K165" s="19" t="str">
        <f t="shared" ca="1" si="16"/>
        <v>Temporary Addition for the PHE for the COVID-19 Pandemic</v>
      </c>
      <c r="L165" s="19">
        <f t="shared" ca="1" si="16"/>
        <v>0</v>
      </c>
      <c r="M165" s="19">
        <f t="shared" ca="1" si="16"/>
        <v>0</v>
      </c>
    </row>
    <row r="166" spans="1:13" ht="15" customHeight="1" x14ac:dyDescent="0.25">
      <c r="A166" s="8">
        <v>99219</v>
      </c>
      <c r="B166" s="9" t="s">
        <v>164</v>
      </c>
      <c r="C166" s="10" t="s">
        <v>2</v>
      </c>
      <c r="D166" s="1"/>
      <c r="E166" s="1"/>
      <c r="I166" s="19">
        <f t="shared" ca="1" si="16"/>
        <v>99219</v>
      </c>
      <c r="J166" s="19" t="str">
        <f t="shared" ca="1" si="16"/>
        <v>Initial observation care</v>
      </c>
      <c r="K166" s="19" t="str">
        <f t="shared" ca="1" si="16"/>
        <v>Temporary Addition for the PHE for the COVID-19 Pandemic</v>
      </c>
      <c r="L166" s="19">
        <f t="shared" ca="1" si="16"/>
        <v>0</v>
      </c>
      <c r="M166" s="19">
        <f t="shared" ca="1" si="16"/>
        <v>0</v>
      </c>
    </row>
    <row r="167" spans="1:13" ht="15" customHeight="1" x14ac:dyDescent="0.25">
      <c r="A167" s="8">
        <v>99220</v>
      </c>
      <c r="B167" s="9" t="s">
        <v>164</v>
      </c>
      <c r="C167" s="10" t="s">
        <v>2</v>
      </c>
      <c r="D167" s="1"/>
      <c r="E167" s="1"/>
      <c r="I167" s="19">
        <f t="shared" ca="1" si="16"/>
        <v>99220</v>
      </c>
      <c r="J167" s="19" t="str">
        <f t="shared" ca="1" si="16"/>
        <v>Initial observation care</v>
      </c>
      <c r="K167" s="19" t="str">
        <f t="shared" ca="1" si="16"/>
        <v>Temporary Addition for the PHE for the COVID-19 Pandemic</v>
      </c>
      <c r="L167" s="19">
        <f t="shared" ca="1" si="16"/>
        <v>0</v>
      </c>
      <c r="M167" s="19">
        <f t="shared" ca="1" si="16"/>
        <v>0</v>
      </c>
    </row>
    <row r="168" spans="1:13" ht="15" customHeight="1" x14ac:dyDescent="0.25">
      <c r="A168" s="8">
        <v>99221</v>
      </c>
      <c r="B168" s="9" t="s">
        <v>165</v>
      </c>
      <c r="C168" s="10" t="s">
        <v>2</v>
      </c>
      <c r="D168" s="1"/>
      <c r="E168" s="1"/>
      <c r="I168" s="19">
        <f t="shared" ca="1" si="16"/>
        <v>99221</v>
      </c>
      <c r="J168" s="19" t="str">
        <f t="shared" ca="1" si="16"/>
        <v>Initial hospital care</v>
      </c>
      <c r="K168" s="19" t="str">
        <f t="shared" ca="1" si="16"/>
        <v>Temporary Addition for the PHE for the COVID-19 Pandemic</v>
      </c>
      <c r="L168" s="19">
        <f t="shared" ca="1" si="16"/>
        <v>0</v>
      </c>
      <c r="M168" s="19">
        <f t="shared" ca="1" si="16"/>
        <v>0</v>
      </c>
    </row>
    <row r="169" spans="1:13" ht="15" customHeight="1" x14ac:dyDescent="0.25">
      <c r="A169" s="8">
        <v>99222</v>
      </c>
      <c r="B169" s="9" t="s">
        <v>165</v>
      </c>
      <c r="C169" s="10" t="s">
        <v>2</v>
      </c>
      <c r="D169" s="1"/>
      <c r="E169" s="1"/>
      <c r="I169" s="19">
        <f t="shared" ca="1" si="16"/>
        <v>99222</v>
      </c>
      <c r="J169" s="19" t="str">
        <f t="shared" ca="1" si="16"/>
        <v>Initial hospital care</v>
      </c>
      <c r="K169" s="19" t="str">
        <f t="shared" ca="1" si="16"/>
        <v>Temporary Addition for the PHE for the COVID-19 Pandemic</v>
      </c>
      <c r="L169" s="19">
        <f t="shared" ca="1" si="16"/>
        <v>0</v>
      </c>
      <c r="M169" s="19">
        <f t="shared" ca="1" si="16"/>
        <v>0</v>
      </c>
    </row>
    <row r="170" spans="1:13" ht="15" customHeight="1" x14ac:dyDescent="0.25">
      <c r="A170" s="8">
        <v>99223</v>
      </c>
      <c r="B170" s="9" t="s">
        <v>165</v>
      </c>
      <c r="C170" s="10" t="s">
        <v>2</v>
      </c>
      <c r="D170" s="1"/>
      <c r="E170" s="1"/>
      <c r="I170" s="19">
        <f t="shared" ca="1" si="16"/>
        <v>99223</v>
      </c>
      <c r="J170" s="19" t="str">
        <f t="shared" ca="1" si="16"/>
        <v>Initial hospital care</v>
      </c>
      <c r="K170" s="19" t="str">
        <f t="shared" ca="1" si="16"/>
        <v>Temporary Addition for the PHE for the COVID-19 Pandemic</v>
      </c>
      <c r="L170" s="19">
        <f t="shared" ca="1" si="16"/>
        <v>0</v>
      </c>
      <c r="M170" s="19">
        <f t="shared" ca="1" si="16"/>
        <v>0</v>
      </c>
    </row>
    <row r="171" spans="1:13" ht="15" customHeight="1" x14ac:dyDescent="0.25">
      <c r="A171" s="8">
        <v>99224</v>
      </c>
      <c r="B171" s="9" t="s">
        <v>166</v>
      </c>
      <c r="C171" s="14" t="s">
        <v>27</v>
      </c>
      <c r="D171" s="1"/>
      <c r="E171" s="1"/>
      <c r="I171" s="19">
        <f t="shared" ca="1" si="16"/>
        <v>99224</v>
      </c>
      <c r="J171" s="19" t="str">
        <f t="shared" ca="1" si="16"/>
        <v>Subsequent observation care</v>
      </c>
      <c r="K171" s="19" t="str">
        <f t="shared" ca="1" si="16"/>
        <v>Available up Through December 31, 2023</v>
      </c>
      <c r="L171" s="19">
        <f t="shared" ca="1" si="16"/>
        <v>0</v>
      </c>
      <c r="M171" s="19">
        <f t="shared" ca="1" si="16"/>
        <v>0</v>
      </c>
    </row>
    <row r="172" spans="1:13" ht="15" customHeight="1" x14ac:dyDescent="0.25">
      <c r="A172" s="8">
        <v>99225</v>
      </c>
      <c r="B172" s="9" t="s">
        <v>166</v>
      </c>
      <c r="C172" s="14" t="s">
        <v>27</v>
      </c>
      <c r="D172" s="1"/>
      <c r="E172" s="1"/>
      <c r="I172" s="19">
        <f t="shared" ca="1" si="16"/>
        <v>99225</v>
      </c>
      <c r="J172" s="19" t="str">
        <f t="shared" ca="1" si="16"/>
        <v>Subsequent observation care</v>
      </c>
      <c r="K172" s="19" t="str">
        <f t="shared" ca="1" si="16"/>
        <v>Available up Through December 31, 2023</v>
      </c>
      <c r="L172" s="19">
        <f t="shared" ca="1" si="16"/>
        <v>0</v>
      </c>
      <c r="M172" s="19">
        <f t="shared" ca="1" si="16"/>
        <v>0</v>
      </c>
    </row>
    <row r="173" spans="1:13" ht="15" customHeight="1" x14ac:dyDescent="0.25">
      <c r="A173" s="8">
        <v>99226</v>
      </c>
      <c r="B173" s="9" t="s">
        <v>166</v>
      </c>
      <c r="C173" s="14" t="s">
        <v>27</v>
      </c>
      <c r="D173" s="1"/>
      <c r="E173" s="1"/>
      <c r="I173" s="19">
        <f t="shared" ref="I173:M182" ca="1" si="17">INDEX(INDIRECT(I$2),MATCH($A173,current_Code,0))</f>
        <v>99226</v>
      </c>
      <c r="J173" s="19" t="str">
        <f t="shared" ca="1" si="17"/>
        <v>Subsequent observation care</v>
      </c>
      <c r="K173" s="19" t="str">
        <f t="shared" ca="1" si="17"/>
        <v>Available up Through December 31, 2023</v>
      </c>
      <c r="L173" s="19">
        <f t="shared" ca="1" si="17"/>
        <v>0</v>
      </c>
      <c r="M173" s="19">
        <f t="shared" ca="1" si="17"/>
        <v>0</v>
      </c>
    </row>
    <row r="174" spans="1:13" ht="15" customHeight="1" x14ac:dyDescent="0.25">
      <c r="A174" s="8">
        <v>99231</v>
      </c>
      <c r="B174" s="9" t="s">
        <v>167</v>
      </c>
      <c r="C174" s="10"/>
      <c r="D174" s="1"/>
      <c r="E174" s="1"/>
      <c r="I174" s="19">
        <f t="shared" ca="1" si="17"/>
        <v>99231</v>
      </c>
      <c r="J174" s="19" t="str">
        <f t="shared" ca="1" si="17"/>
        <v>Subsequent hospital care</v>
      </c>
      <c r="K174" s="19">
        <f t="shared" ca="1" si="17"/>
        <v>0</v>
      </c>
      <c r="L174" s="19">
        <f t="shared" ca="1" si="17"/>
        <v>0</v>
      </c>
      <c r="M174" s="19">
        <f t="shared" ca="1" si="17"/>
        <v>0</v>
      </c>
    </row>
    <row r="175" spans="1:13" ht="15" customHeight="1" x14ac:dyDescent="0.25">
      <c r="A175" s="8">
        <v>99232</v>
      </c>
      <c r="B175" s="9" t="s">
        <v>167</v>
      </c>
      <c r="C175" s="10"/>
      <c r="D175" s="1"/>
      <c r="E175" s="1"/>
      <c r="I175" s="19">
        <f t="shared" ca="1" si="17"/>
        <v>99232</v>
      </c>
      <c r="J175" s="19" t="str">
        <f t="shared" ca="1" si="17"/>
        <v>Subsequent hospital care</v>
      </c>
      <c r="K175" s="19">
        <f t="shared" ca="1" si="17"/>
        <v>0</v>
      </c>
      <c r="L175" s="19">
        <f t="shared" ca="1" si="17"/>
        <v>0</v>
      </c>
      <c r="M175" s="19">
        <f t="shared" ca="1" si="17"/>
        <v>0</v>
      </c>
    </row>
    <row r="176" spans="1:13" ht="15" customHeight="1" x14ac:dyDescent="0.25">
      <c r="A176" s="8">
        <v>99233</v>
      </c>
      <c r="B176" s="9" t="s">
        <v>167</v>
      </c>
      <c r="C176" s="10"/>
      <c r="D176" s="1"/>
      <c r="E176" s="1"/>
      <c r="I176" s="19">
        <f t="shared" ca="1" si="17"/>
        <v>99233</v>
      </c>
      <c r="J176" s="19" t="str">
        <f t="shared" ca="1" si="17"/>
        <v>Subsequent hospital care</v>
      </c>
      <c r="K176" s="19">
        <f t="shared" ca="1" si="17"/>
        <v>0</v>
      </c>
      <c r="L176" s="19">
        <f t="shared" ca="1" si="17"/>
        <v>0</v>
      </c>
      <c r="M176" s="19">
        <f t="shared" ca="1" si="17"/>
        <v>0</v>
      </c>
    </row>
    <row r="177" spans="1:13" ht="15" customHeight="1" x14ac:dyDescent="0.25">
      <c r="A177" s="8">
        <v>99234</v>
      </c>
      <c r="B177" s="9" t="s">
        <v>168</v>
      </c>
      <c r="C177" s="10" t="s">
        <v>2</v>
      </c>
      <c r="D177" s="1"/>
      <c r="E177" s="1"/>
      <c r="I177" s="19">
        <f t="shared" ca="1" si="17"/>
        <v>99234</v>
      </c>
      <c r="J177" s="19" t="str">
        <f t="shared" ca="1" si="17"/>
        <v>Observ/hosp same date</v>
      </c>
      <c r="K177" s="19" t="str">
        <f t="shared" ca="1" si="17"/>
        <v>Temporary Addition for the PHE for the COVID-19 Pandemic</v>
      </c>
      <c r="L177" s="19">
        <f t="shared" ca="1" si="17"/>
        <v>0</v>
      </c>
      <c r="M177" s="19">
        <f t="shared" ca="1" si="17"/>
        <v>0</v>
      </c>
    </row>
    <row r="178" spans="1:13" ht="15" customHeight="1" x14ac:dyDescent="0.25">
      <c r="A178" s="8">
        <v>99235</v>
      </c>
      <c r="B178" s="9" t="s">
        <v>168</v>
      </c>
      <c r="C178" s="10" t="s">
        <v>2</v>
      </c>
      <c r="D178" s="1"/>
      <c r="E178" s="1"/>
      <c r="I178" s="19">
        <f t="shared" ca="1" si="17"/>
        <v>99235</v>
      </c>
      <c r="J178" s="19" t="str">
        <f t="shared" ca="1" si="17"/>
        <v>Observ/hosp same date</v>
      </c>
      <c r="K178" s="19" t="str">
        <f t="shared" ca="1" si="17"/>
        <v>Temporary Addition for the PHE for the COVID-19 Pandemic</v>
      </c>
      <c r="L178" s="19">
        <f t="shared" ca="1" si="17"/>
        <v>0</v>
      </c>
      <c r="M178" s="19">
        <f t="shared" ca="1" si="17"/>
        <v>0</v>
      </c>
    </row>
    <row r="179" spans="1:13" ht="15" customHeight="1" x14ac:dyDescent="0.25">
      <c r="A179" s="8">
        <v>99236</v>
      </c>
      <c r="B179" s="9" t="s">
        <v>168</v>
      </c>
      <c r="C179" s="10" t="s">
        <v>2</v>
      </c>
      <c r="D179" s="1"/>
      <c r="E179" s="1"/>
      <c r="I179" s="19">
        <f t="shared" ca="1" si="17"/>
        <v>99236</v>
      </c>
      <c r="J179" s="19" t="str">
        <f t="shared" ca="1" si="17"/>
        <v>Observ/hosp same date</v>
      </c>
      <c r="K179" s="19" t="str">
        <f t="shared" ca="1" si="17"/>
        <v>Temporary Addition for the PHE for the COVID-19 Pandemic</v>
      </c>
      <c r="L179" s="19">
        <f t="shared" ca="1" si="17"/>
        <v>0</v>
      </c>
      <c r="M179" s="19">
        <f t="shared" ca="1" si="17"/>
        <v>0</v>
      </c>
    </row>
    <row r="180" spans="1:13" ht="15" customHeight="1" x14ac:dyDescent="0.25">
      <c r="A180" s="8">
        <v>99238</v>
      </c>
      <c r="B180" s="9" t="s">
        <v>169</v>
      </c>
      <c r="C180" s="14" t="s">
        <v>27</v>
      </c>
      <c r="D180" s="1"/>
      <c r="E180" s="1"/>
      <c r="I180" s="19">
        <f t="shared" ca="1" si="17"/>
        <v>99238</v>
      </c>
      <c r="J180" s="19" t="str">
        <f t="shared" ca="1" si="17"/>
        <v>Hospital discharge day</v>
      </c>
      <c r="K180" s="19" t="str">
        <f t="shared" ca="1" si="17"/>
        <v>Available up Through December 31, 2023</v>
      </c>
      <c r="L180" s="19">
        <f t="shared" ca="1" si="17"/>
        <v>0</v>
      </c>
      <c r="M180" s="19">
        <f t="shared" ca="1" si="17"/>
        <v>0</v>
      </c>
    </row>
    <row r="181" spans="1:13" ht="15" customHeight="1" x14ac:dyDescent="0.25">
      <c r="A181" s="8">
        <v>99239</v>
      </c>
      <c r="B181" s="9" t="s">
        <v>169</v>
      </c>
      <c r="C181" s="14" t="s">
        <v>27</v>
      </c>
      <c r="D181" s="1"/>
      <c r="E181" s="1"/>
      <c r="I181" s="19">
        <f t="shared" ca="1" si="17"/>
        <v>99239</v>
      </c>
      <c r="J181" s="19" t="str">
        <f t="shared" ca="1" si="17"/>
        <v>Hospital discharge day</v>
      </c>
      <c r="K181" s="19" t="str">
        <f t="shared" ca="1" si="17"/>
        <v>Available up Through December 31, 2023</v>
      </c>
      <c r="L181" s="19">
        <f t="shared" ca="1" si="17"/>
        <v>0</v>
      </c>
      <c r="M181" s="19">
        <f t="shared" ca="1" si="17"/>
        <v>0</v>
      </c>
    </row>
    <row r="182" spans="1:13" ht="15" customHeight="1" x14ac:dyDescent="0.25">
      <c r="A182" s="8">
        <v>99281</v>
      </c>
      <c r="B182" s="9" t="s">
        <v>170</v>
      </c>
      <c r="C182" s="14" t="s">
        <v>27</v>
      </c>
      <c r="D182" s="1"/>
      <c r="E182" s="1"/>
      <c r="I182" s="19">
        <f t="shared" ca="1" si="17"/>
        <v>99281</v>
      </c>
      <c r="J182" s="19" t="str">
        <f t="shared" ca="1" si="17"/>
        <v>Emergency dept visit</v>
      </c>
      <c r="K182" s="19" t="str">
        <f t="shared" ca="1" si="17"/>
        <v>Available up Through December 31, 2023</v>
      </c>
      <c r="L182" s="19">
        <f t="shared" ca="1" si="17"/>
        <v>0</v>
      </c>
      <c r="M182" s="19">
        <f t="shared" ca="1" si="17"/>
        <v>0</v>
      </c>
    </row>
    <row r="183" spans="1:13" ht="15" customHeight="1" x14ac:dyDescent="0.25">
      <c r="A183" s="8">
        <v>99282</v>
      </c>
      <c r="B183" s="9" t="s">
        <v>170</v>
      </c>
      <c r="C183" s="14" t="s">
        <v>27</v>
      </c>
      <c r="D183" s="1"/>
      <c r="E183" s="1"/>
      <c r="I183" s="19">
        <f t="shared" ref="I183:M192" ca="1" si="18">INDEX(INDIRECT(I$2),MATCH($A183,current_Code,0))</f>
        <v>99282</v>
      </c>
      <c r="J183" s="19" t="str">
        <f t="shared" ca="1" si="18"/>
        <v>Emergency dept visit</v>
      </c>
      <c r="K183" s="19" t="str">
        <f t="shared" ca="1" si="18"/>
        <v>Available up Through December 31, 2023</v>
      </c>
      <c r="L183" s="19">
        <f t="shared" ca="1" si="18"/>
        <v>0</v>
      </c>
      <c r="M183" s="19">
        <f t="shared" ca="1" si="18"/>
        <v>0</v>
      </c>
    </row>
    <row r="184" spans="1:13" ht="15" customHeight="1" x14ac:dyDescent="0.25">
      <c r="A184" s="8">
        <v>99283</v>
      </c>
      <c r="B184" s="9" t="s">
        <v>170</v>
      </c>
      <c r="C184" s="14" t="s">
        <v>27</v>
      </c>
      <c r="D184" s="1"/>
      <c r="E184" s="1"/>
      <c r="I184" s="19">
        <f t="shared" ca="1" si="18"/>
        <v>99283</v>
      </c>
      <c r="J184" s="19" t="str">
        <f t="shared" ca="1" si="18"/>
        <v>Emergency dept visit</v>
      </c>
      <c r="K184" s="19" t="str">
        <f t="shared" ca="1" si="18"/>
        <v>Available up Through December 31, 2023</v>
      </c>
      <c r="L184" s="19">
        <f t="shared" ca="1" si="18"/>
        <v>0</v>
      </c>
      <c r="M184" s="19">
        <f t="shared" ca="1" si="18"/>
        <v>0</v>
      </c>
    </row>
    <row r="185" spans="1:13" ht="15" customHeight="1" x14ac:dyDescent="0.25">
      <c r="A185" s="8">
        <v>99284</v>
      </c>
      <c r="B185" s="9" t="s">
        <v>170</v>
      </c>
      <c r="C185" s="14" t="s">
        <v>27</v>
      </c>
      <c r="D185" s="1"/>
      <c r="E185" s="1"/>
      <c r="I185" s="19">
        <f t="shared" ca="1" si="18"/>
        <v>99284</v>
      </c>
      <c r="J185" s="19" t="str">
        <f t="shared" ca="1" si="18"/>
        <v>Emergency dept visit</v>
      </c>
      <c r="K185" s="19" t="str">
        <f t="shared" ca="1" si="18"/>
        <v>Available up Through December 31, 2023</v>
      </c>
      <c r="L185" s="19">
        <f t="shared" ca="1" si="18"/>
        <v>0</v>
      </c>
      <c r="M185" s="19">
        <f t="shared" ca="1" si="18"/>
        <v>0</v>
      </c>
    </row>
    <row r="186" spans="1:13" ht="15" customHeight="1" x14ac:dyDescent="0.25">
      <c r="A186" s="8">
        <v>99285</v>
      </c>
      <c r="B186" s="9" t="s">
        <v>170</v>
      </c>
      <c r="C186" s="14" t="s">
        <v>27</v>
      </c>
      <c r="D186" s="1"/>
      <c r="E186" s="1"/>
      <c r="I186" s="19">
        <f t="shared" ca="1" si="18"/>
        <v>99285</v>
      </c>
      <c r="J186" s="19" t="str">
        <f t="shared" ca="1" si="18"/>
        <v>Emergency dept visit</v>
      </c>
      <c r="K186" s="19" t="str">
        <f t="shared" ca="1" si="18"/>
        <v>Available up Through December 31, 2023</v>
      </c>
      <c r="L186" s="19">
        <f t="shared" ca="1" si="18"/>
        <v>0</v>
      </c>
      <c r="M186" s="19">
        <f t="shared" ca="1" si="18"/>
        <v>0</v>
      </c>
    </row>
    <row r="187" spans="1:13" ht="15" customHeight="1" x14ac:dyDescent="0.25">
      <c r="A187" s="8">
        <v>99291</v>
      </c>
      <c r="B187" s="9" t="s">
        <v>171</v>
      </c>
      <c r="C187" s="14" t="s">
        <v>27</v>
      </c>
      <c r="D187" s="1"/>
      <c r="E187" s="1"/>
      <c r="I187" s="19">
        <f t="shared" ca="1" si="18"/>
        <v>99291</v>
      </c>
      <c r="J187" s="19" t="str">
        <f t="shared" ca="1" si="18"/>
        <v>Critical care first hour</v>
      </c>
      <c r="K187" s="19" t="str">
        <f t="shared" ca="1" si="18"/>
        <v>Available up Through December 31, 2023</v>
      </c>
      <c r="L187" s="19">
        <f t="shared" ca="1" si="18"/>
        <v>0</v>
      </c>
      <c r="M187" s="19">
        <f t="shared" ca="1" si="18"/>
        <v>0</v>
      </c>
    </row>
    <row r="188" spans="1:13" ht="15" customHeight="1" x14ac:dyDescent="0.25">
      <c r="A188" s="8">
        <v>99292</v>
      </c>
      <c r="B188" s="9" t="s">
        <v>172</v>
      </c>
      <c r="C188" s="14" t="s">
        <v>27</v>
      </c>
      <c r="D188" s="1"/>
      <c r="E188" s="1"/>
      <c r="I188" s="19">
        <f t="shared" ca="1" si="18"/>
        <v>99292</v>
      </c>
      <c r="J188" s="19" t="str">
        <f t="shared" ca="1" si="18"/>
        <v>Critical care addl 30 min</v>
      </c>
      <c r="K188" s="19" t="str">
        <f t="shared" ca="1" si="18"/>
        <v>Available up Through December 31, 2023</v>
      </c>
      <c r="L188" s="19">
        <f t="shared" ca="1" si="18"/>
        <v>0</v>
      </c>
      <c r="M188" s="19">
        <f t="shared" ca="1" si="18"/>
        <v>0</v>
      </c>
    </row>
    <row r="189" spans="1:13" ht="15" customHeight="1" x14ac:dyDescent="0.25">
      <c r="A189" s="8">
        <v>99304</v>
      </c>
      <c r="B189" s="9" t="s">
        <v>173</v>
      </c>
      <c r="C189" s="10" t="s">
        <v>2</v>
      </c>
      <c r="D189" s="1"/>
      <c r="E189" s="1"/>
      <c r="I189" s="19">
        <f t="shared" ca="1" si="18"/>
        <v>99304</v>
      </c>
      <c r="J189" s="19" t="str">
        <f t="shared" ca="1" si="18"/>
        <v>Nursing facility care init</v>
      </c>
      <c r="K189" s="19" t="str">
        <f t="shared" ca="1" si="18"/>
        <v>Temporary Addition for the PHE for the COVID-19 Pandemic</v>
      </c>
      <c r="L189" s="19">
        <f t="shared" ca="1" si="18"/>
        <v>0</v>
      </c>
      <c r="M189" s="19">
        <f t="shared" ca="1" si="18"/>
        <v>0</v>
      </c>
    </row>
    <row r="190" spans="1:13" ht="15" customHeight="1" x14ac:dyDescent="0.25">
      <c r="A190" s="8">
        <v>99305</v>
      </c>
      <c r="B190" s="9" t="s">
        <v>173</v>
      </c>
      <c r="C190" s="10" t="s">
        <v>2</v>
      </c>
      <c r="D190" s="1"/>
      <c r="E190" s="1"/>
      <c r="I190" s="19">
        <f t="shared" ca="1" si="18"/>
        <v>99305</v>
      </c>
      <c r="J190" s="19" t="str">
        <f t="shared" ca="1" si="18"/>
        <v>Nursing facility care init</v>
      </c>
      <c r="K190" s="19" t="str">
        <f t="shared" ca="1" si="18"/>
        <v>Temporary Addition for the PHE for the COVID-19 Pandemic</v>
      </c>
      <c r="L190" s="19">
        <f t="shared" ca="1" si="18"/>
        <v>0</v>
      </c>
      <c r="M190" s="19">
        <f t="shared" ca="1" si="18"/>
        <v>0</v>
      </c>
    </row>
    <row r="191" spans="1:13" ht="15" customHeight="1" x14ac:dyDescent="0.25">
      <c r="A191" s="8">
        <v>99306</v>
      </c>
      <c r="B191" s="9" t="s">
        <v>173</v>
      </c>
      <c r="C191" s="10" t="s">
        <v>2</v>
      </c>
      <c r="D191" s="1"/>
      <c r="E191" s="1"/>
      <c r="I191" s="19">
        <f t="shared" ca="1" si="18"/>
        <v>99306</v>
      </c>
      <c r="J191" s="19" t="str">
        <f t="shared" ca="1" si="18"/>
        <v>Nursing facility care init</v>
      </c>
      <c r="K191" s="19" t="str">
        <f t="shared" ca="1" si="18"/>
        <v>Temporary Addition for the PHE for the COVID-19 Pandemic</v>
      </c>
      <c r="L191" s="19">
        <f t="shared" ca="1" si="18"/>
        <v>0</v>
      </c>
      <c r="M191" s="19">
        <f t="shared" ca="1" si="18"/>
        <v>0</v>
      </c>
    </row>
    <row r="192" spans="1:13" ht="15" customHeight="1" x14ac:dyDescent="0.25">
      <c r="A192" s="8">
        <v>99307</v>
      </c>
      <c r="B192" s="9" t="s">
        <v>174</v>
      </c>
      <c r="C192" s="10"/>
      <c r="D192" s="1"/>
      <c r="E192" s="1"/>
      <c r="I192" s="19">
        <f t="shared" ca="1" si="18"/>
        <v>99307</v>
      </c>
      <c r="J192" s="19" t="str">
        <f t="shared" ca="1" si="18"/>
        <v>Nursing fac care subseq</v>
      </c>
      <c r="K192" s="19">
        <f t="shared" ca="1" si="18"/>
        <v>0</v>
      </c>
      <c r="L192" s="19">
        <f t="shared" ca="1" si="18"/>
        <v>0</v>
      </c>
      <c r="M192" s="19">
        <f t="shared" ca="1" si="18"/>
        <v>0</v>
      </c>
    </row>
    <row r="193" spans="1:13" ht="15" customHeight="1" x14ac:dyDescent="0.25">
      <c r="A193" s="8">
        <v>99308</v>
      </c>
      <c r="B193" s="9" t="s">
        <v>174</v>
      </c>
      <c r="C193" s="10"/>
      <c r="D193" s="1"/>
      <c r="E193" s="1"/>
      <c r="I193" s="19">
        <f t="shared" ref="I193:M202" ca="1" si="19">INDEX(INDIRECT(I$2),MATCH($A193,current_Code,0))</f>
        <v>99308</v>
      </c>
      <c r="J193" s="19" t="str">
        <f t="shared" ca="1" si="19"/>
        <v>Nursing fac care subseq</v>
      </c>
      <c r="K193" s="19">
        <f t="shared" ca="1" si="19"/>
        <v>0</v>
      </c>
      <c r="L193" s="19">
        <f t="shared" ca="1" si="19"/>
        <v>0</v>
      </c>
      <c r="M193" s="19">
        <f t="shared" ca="1" si="19"/>
        <v>0</v>
      </c>
    </row>
    <row r="194" spans="1:13" ht="15" customHeight="1" x14ac:dyDescent="0.25">
      <c r="A194" s="8">
        <v>99309</v>
      </c>
      <c r="B194" s="9" t="s">
        <v>174</v>
      </c>
      <c r="C194" s="10"/>
      <c r="D194" s="1"/>
      <c r="E194" s="1"/>
      <c r="I194" s="19">
        <f t="shared" ca="1" si="19"/>
        <v>99309</v>
      </c>
      <c r="J194" s="19" t="str">
        <f t="shared" ca="1" si="19"/>
        <v>Nursing fac care subseq</v>
      </c>
      <c r="K194" s="19">
        <f t="shared" ca="1" si="19"/>
        <v>0</v>
      </c>
      <c r="L194" s="19">
        <f t="shared" ca="1" si="19"/>
        <v>0</v>
      </c>
      <c r="M194" s="19">
        <f t="shared" ca="1" si="19"/>
        <v>0</v>
      </c>
    </row>
    <row r="195" spans="1:13" ht="15" customHeight="1" x14ac:dyDescent="0.25">
      <c r="A195" s="8">
        <v>99310</v>
      </c>
      <c r="B195" s="9" t="s">
        <v>174</v>
      </c>
      <c r="C195" s="10"/>
      <c r="D195" s="1"/>
      <c r="E195" s="1"/>
      <c r="I195" s="19">
        <f t="shared" ca="1" si="19"/>
        <v>99310</v>
      </c>
      <c r="J195" s="19" t="str">
        <f t="shared" ca="1" si="19"/>
        <v>Nursing fac care subseq</v>
      </c>
      <c r="K195" s="19">
        <f t="shared" ca="1" si="19"/>
        <v>0</v>
      </c>
      <c r="L195" s="19">
        <f t="shared" ca="1" si="19"/>
        <v>0</v>
      </c>
      <c r="M195" s="19">
        <f t="shared" ca="1" si="19"/>
        <v>0</v>
      </c>
    </row>
    <row r="196" spans="1:13" ht="15" customHeight="1" x14ac:dyDescent="0.25">
      <c r="A196" s="8">
        <v>99315</v>
      </c>
      <c r="B196" s="9" t="s">
        <v>175</v>
      </c>
      <c r="C196" s="14" t="s">
        <v>27</v>
      </c>
      <c r="D196" s="1"/>
      <c r="E196" s="1"/>
      <c r="I196" s="19">
        <f t="shared" ca="1" si="19"/>
        <v>99315</v>
      </c>
      <c r="J196" s="19" t="str">
        <f t="shared" ca="1" si="19"/>
        <v>Nursing fac discharge day</v>
      </c>
      <c r="K196" s="19" t="str">
        <f t="shared" ca="1" si="19"/>
        <v>Available up Through December 31, 2023</v>
      </c>
      <c r="L196" s="19">
        <f t="shared" ca="1" si="19"/>
        <v>0</v>
      </c>
      <c r="M196" s="19">
        <f t="shared" ca="1" si="19"/>
        <v>0</v>
      </c>
    </row>
    <row r="197" spans="1:13" ht="15" customHeight="1" x14ac:dyDescent="0.25">
      <c r="A197" s="8">
        <v>99316</v>
      </c>
      <c r="B197" s="9" t="s">
        <v>175</v>
      </c>
      <c r="C197" s="14" t="s">
        <v>27</v>
      </c>
      <c r="D197" s="1"/>
      <c r="E197" s="1"/>
      <c r="I197" s="19">
        <f t="shared" ca="1" si="19"/>
        <v>99316</v>
      </c>
      <c r="J197" s="19" t="str">
        <f t="shared" ca="1" si="19"/>
        <v>Nursing fac discharge day</v>
      </c>
      <c r="K197" s="19" t="str">
        <f t="shared" ca="1" si="19"/>
        <v>Available up Through December 31, 2023</v>
      </c>
      <c r="L197" s="19">
        <f t="shared" ca="1" si="19"/>
        <v>0</v>
      </c>
      <c r="M197" s="19">
        <f t="shared" ca="1" si="19"/>
        <v>0</v>
      </c>
    </row>
    <row r="198" spans="1:13" ht="15" customHeight="1" x14ac:dyDescent="0.25">
      <c r="A198" s="8">
        <v>99324</v>
      </c>
      <c r="B198" s="9" t="s">
        <v>176</v>
      </c>
      <c r="C198" s="10" t="s">
        <v>20</v>
      </c>
      <c r="D198" s="1"/>
      <c r="E198" s="1"/>
      <c r="I198" s="19">
        <f t="shared" ca="1" si="19"/>
        <v>99324</v>
      </c>
      <c r="J198" s="19" t="str">
        <f t="shared" ca="1" si="19"/>
        <v>Domicil/r-home visit new pat</v>
      </c>
      <c r="K198" s="19" t="str">
        <f t="shared" ca="1" si="19"/>
        <v>Temporary Addition for the PHE for the COVID-19 Pandemic—Added 4/30/20</v>
      </c>
      <c r="L198" s="19">
        <f t="shared" ca="1" si="19"/>
        <v>0</v>
      </c>
      <c r="M198" s="19">
        <f t="shared" ca="1" si="19"/>
        <v>0</v>
      </c>
    </row>
    <row r="199" spans="1:13" ht="15" customHeight="1" x14ac:dyDescent="0.25">
      <c r="A199" s="8">
        <v>99325</v>
      </c>
      <c r="B199" s="9" t="s">
        <v>176</v>
      </c>
      <c r="C199" s="10" t="s">
        <v>20</v>
      </c>
      <c r="D199" s="1"/>
      <c r="E199" s="1"/>
      <c r="I199" s="19">
        <f t="shared" ca="1" si="19"/>
        <v>99325</v>
      </c>
      <c r="J199" s="19" t="str">
        <f t="shared" ca="1" si="19"/>
        <v>Domicil/r-home visit new pat</v>
      </c>
      <c r="K199" s="19" t="str">
        <f t="shared" ca="1" si="19"/>
        <v>Temporary Addition for the PHE for the COVID-19 Pandemic—Added 4/30/20</v>
      </c>
      <c r="L199" s="19">
        <f t="shared" ca="1" si="19"/>
        <v>0</v>
      </c>
      <c r="M199" s="19">
        <f t="shared" ca="1" si="19"/>
        <v>0</v>
      </c>
    </row>
    <row r="200" spans="1:13" ht="15" customHeight="1" x14ac:dyDescent="0.25">
      <c r="A200" s="8">
        <v>99326</v>
      </c>
      <c r="B200" s="9" t="s">
        <v>176</v>
      </c>
      <c r="C200" s="10" t="s">
        <v>20</v>
      </c>
      <c r="D200" s="1"/>
      <c r="E200" s="1"/>
      <c r="I200" s="19">
        <f t="shared" ca="1" si="19"/>
        <v>99326</v>
      </c>
      <c r="J200" s="19" t="str">
        <f t="shared" ca="1" si="19"/>
        <v>Domicil/r-home visit new pat</v>
      </c>
      <c r="K200" s="19" t="str">
        <f t="shared" ca="1" si="19"/>
        <v>Temporary Addition for the PHE for the COVID-19 Pandemic—Added 4/30/20</v>
      </c>
      <c r="L200" s="19">
        <f t="shared" ca="1" si="19"/>
        <v>0</v>
      </c>
      <c r="M200" s="19">
        <f t="shared" ca="1" si="19"/>
        <v>0</v>
      </c>
    </row>
    <row r="201" spans="1:13" ht="15" customHeight="1" x14ac:dyDescent="0.25">
      <c r="A201" s="8">
        <v>99327</v>
      </c>
      <c r="B201" s="9" t="s">
        <v>176</v>
      </c>
      <c r="C201" s="10" t="s">
        <v>2</v>
      </c>
      <c r="D201" s="1"/>
      <c r="E201" s="1"/>
      <c r="I201" s="19">
        <f t="shared" ca="1" si="19"/>
        <v>99327</v>
      </c>
      <c r="J201" s="19" t="str">
        <f t="shared" ca="1" si="19"/>
        <v>Domicil/r-home visit new pat</v>
      </c>
      <c r="K201" s="19" t="str">
        <f t="shared" ca="1" si="19"/>
        <v>Temporary Addition for the PHE for the COVID-19 Pandemic</v>
      </c>
      <c r="L201" s="19">
        <f t="shared" ca="1" si="19"/>
        <v>0</v>
      </c>
      <c r="M201" s="19">
        <f t="shared" ca="1" si="19"/>
        <v>0</v>
      </c>
    </row>
    <row r="202" spans="1:13" ht="15" customHeight="1" x14ac:dyDescent="0.25">
      <c r="A202" s="8">
        <v>99328</v>
      </c>
      <c r="B202" s="9" t="s">
        <v>176</v>
      </c>
      <c r="C202" s="10" t="s">
        <v>2</v>
      </c>
      <c r="D202" s="1"/>
      <c r="E202" s="1"/>
      <c r="I202" s="19">
        <f t="shared" ca="1" si="19"/>
        <v>99328</v>
      </c>
      <c r="J202" s="19" t="str">
        <f t="shared" ca="1" si="19"/>
        <v>Domicil/r-home visit new pat</v>
      </c>
      <c r="K202" s="19" t="str">
        <f t="shared" ca="1" si="19"/>
        <v>Temporary Addition for the PHE for the COVID-19 Pandemic</v>
      </c>
      <c r="L202" s="19">
        <f t="shared" ca="1" si="19"/>
        <v>0</v>
      </c>
      <c r="M202" s="19">
        <f t="shared" ca="1" si="19"/>
        <v>0</v>
      </c>
    </row>
    <row r="203" spans="1:13" ht="15" customHeight="1" x14ac:dyDescent="0.25">
      <c r="A203" s="8">
        <v>99334</v>
      </c>
      <c r="B203" s="9" t="s">
        <v>177</v>
      </c>
      <c r="C203" s="10"/>
      <c r="D203" s="1"/>
      <c r="E203" s="1"/>
      <c r="I203" s="19">
        <f t="shared" ref="I203:M212" ca="1" si="20">INDEX(INDIRECT(I$2),MATCH($A203,current_Code,0))</f>
        <v>99334</v>
      </c>
      <c r="J203" s="19" t="str">
        <f t="shared" ca="1" si="20"/>
        <v>Domicil/r-home visit est pat</v>
      </c>
      <c r="K203" s="19">
        <f t="shared" ca="1" si="20"/>
        <v>0</v>
      </c>
      <c r="L203" s="19">
        <f t="shared" ca="1" si="20"/>
        <v>0</v>
      </c>
      <c r="M203" s="19">
        <f t="shared" ca="1" si="20"/>
        <v>0</v>
      </c>
    </row>
    <row r="204" spans="1:13" ht="15" customHeight="1" x14ac:dyDescent="0.25">
      <c r="A204" s="8">
        <v>99335</v>
      </c>
      <c r="B204" s="9" t="s">
        <v>177</v>
      </c>
      <c r="C204" s="10"/>
      <c r="D204" s="1"/>
      <c r="E204" s="1"/>
      <c r="I204" s="19">
        <f t="shared" ca="1" si="20"/>
        <v>99335</v>
      </c>
      <c r="J204" s="19" t="str">
        <f t="shared" ca="1" si="20"/>
        <v>Domicil/r-home visit est pat</v>
      </c>
      <c r="K204" s="19">
        <f t="shared" ca="1" si="20"/>
        <v>0</v>
      </c>
      <c r="L204" s="19">
        <f t="shared" ca="1" si="20"/>
        <v>0</v>
      </c>
      <c r="M204" s="19">
        <f t="shared" ca="1" si="20"/>
        <v>0</v>
      </c>
    </row>
    <row r="205" spans="1:13" ht="15" customHeight="1" x14ac:dyDescent="0.25">
      <c r="A205" s="8">
        <v>99336</v>
      </c>
      <c r="B205" s="9" t="s">
        <v>177</v>
      </c>
      <c r="C205" s="14" t="s">
        <v>27</v>
      </c>
      <c r="D205" s="1"/>
      <c r="E205" s="1"/>
      <c r="I205" s="19">
        <f t="shared" ca="1" si="20"/>
        <v>99336</v>
      </c>
      <c r="J205" s="19" t="str">
        <f t="shared" ca="1" si="20"/>
        <v>Domicil/r-home visit est pat</v>
      </c>
      <c r="K205" s="19" t="str">
        <f t="shared" ca="1" si="20"/>
        <v>Available up Through December 31, 2023</v>
      </c>
      <c r="L205" s="19">
        <f t="shared" ca="1" si="20"/>
        <v>0</v>
      </c>
      <c r="M205" s="19">
        <f t="shared" ca="1" si="20"/>
        <v>0</v>
      </c>
    </row>
    <row r="206" spans="1:13" ht="15" customHeight="1" x14ac:dyDescent="0.25">
      <c r="A206" s="8">
        <v>99337</v>
      </c>
      <c r="B206" s="9" t="s">
        <v>177</v>
      </c>
      <c r="C206" s="14" t="s">
        <v>27</v>
      </c>
      <c r="D206" s="1"/>
      <c r="E206" s="1"/>
      <c r="I206" s="19">
        <f t="shared" ca="1" si="20"/>
        <v>99337</v>
      </c>
      <c r="J206" s="19" t="str">
        <f t="shared" ca="1" si="20"/>
        <v>Domicil/r-home visit est pat</v>
      </c>
      <c r="K206" s="19" t="str">
        <f t="shared" ca="1" si="20"/>
        <v>Available up Through December 31, 2023</v>
      </c>
      <c r="L206" s="19">
        <f t="shared" ca="1" si="20"/>
        <v>0</v>
      </c>
      <c r="M206" s="19">
        <f t="shared" ca="1" si="20"/>
        <v>0</v>
      </c>
    </row>
    <row r="207" spans="1:13" ht="15" customHeight="1" x14ac:dyDescent="0.25">
      <c r="A207" s="8">
        <v>99341</v>
      </c>
      <c r="B207" s="9" t="s">
        <v>178</v>
      </c>
      <c r="C207" s="10" t="s">
        <v>2</v>
      </c>
      <c r="D207" s="1"/>
      <c r="E207" s="1"/>
      <c r="I207" s="19">
        <f t="shared" ca="1" si="20"/>
        <v>99341</v>
      </c>
      <c r="J207" s="19" t="str">
        <f t="shared" ca="1" si="20"/>
        <v>Home visit new patient</v>
      </c>
      <c r="K207" s="19" t="str">
        <f t="shared" ca="1" si="20"/>
        <v>Temporary Addition for the PHE for the COVID-19 Pandemic</v>
      </c>
      <c r="L207" s="19">
        <f t="shared" ca="1" si="20"/>
        <v>0</v>
      </c>
      <c r="M207" s="19">
        <f t="shared" ca="1" si="20"/>
        <v>0</v>
      </c>
    </row>
    <row r="208" spans="1:13" ht="15" customHeight="1" x14ac:dyDescent="0.25">
      <c r="A208" s="8">
        <v>99342</v>
      </c>
      <c r="B208" s="9" t="s">
        <v>178</v>
      </c>
      <c r="C208" s="10" t="s">
        <v>2</v>
      </c>
      <c r="D208" s="1"/>
      <c r="E208" s="1"/>
      <c r="I208" s="19">
        <f t="shared" ca="1" si="20"/>
        <v>99342</v>
      </c>
      <c r="J208" s="19" t="str">
        <f t="shared" ca="1" si="20"/>
        <v>Home visit new patient</v>
      </c>
      <c r="K208" s="19" t="str">
        <f t="shared" ca="1" si="20"/>
        <v>Temporary Addition for the PHE for the COVID-19 Pandemic</v>
      </c>
      <c r="L208" s="19">
        <f t="shared" ca="1" si="20"/>
        <v>0</v>
      </c>
      <c r="M208" s="19">
        <f t="shared" ca="1" si="20"/>
        <v>0</v>
      </c>
    </row>
    <row r="209" spans="1:13" ht="15" customHeight="1" x14ac:dyDescent="0.25">
      <c r="A209" s="8">
        <v>99343</v>
      </c>
      <c r="B209" s="9" t="s">
        <v>178</v>
      </c>
      <c r="C209" s="10" t="s">
        <v>2</v>
      </c>
      <c r="D209" s="1"/>
      <c r="E209" s="1"/>
      <c r="I209" s="19">
        <f t="shared" ca="1" si="20"/>
        <v>99343</v>
      </c>
      <c r="J209" s="19" t="str">
        <f t="shared" ca="1" si="20"/>
        <v>Home visit new patient</v>
      </c>
      <c r="K209" s="19" t="str">
        <f t="shared" ca="1" si="20"/>
        <v>Temporary Addition for the PHE for the COVID-19 Pandemic</v>
      </c>
      <c r="L209" s="19">
        <f t="shared" ca="1" si="20"/>
        <v>0</v>
      </c>
      <c r="M209" s="19">
        <f t="shared" ca="1" si="20"/>
        <v>0</v>
      </c>
    </row>
    <row r="210" spans="1:13" ht="15" customHeight="1" x14ac:dyDescent="0.25">
      <c r="A210" s="8">
        <v>99344</v>
      </c>
      <c r="B210" s="9" t="s">
        <v>178</v>
      </c>
      <c r="C210" s="10" t="s">
        <v>2</v>
      </c>
      <c r="D210" s="1"/>
      <c r="E210" s="1"/>
      <c r="I210" s="19">
        <f t="shared" ca="1" si="20"/>
        <v>99344</v>
      </c>
      <c r="J210" s="19" t="str">
        <f t="shared" ca="1" si="20"/>
        <v>Home visit new patient</v>
      </c>
      <c r="K210" s="19" t="str">
        <f t="shared" ca="1" si="20"/>
        <v>Temporary Addition for the PHE for the COVID-19 Pandemic</v>
      </c>
      <c r="L210" s="19">
        <f t="shared" ca="1" si="20"/>
        <v>0</v>
      </c>
      <c r="M210" s="19">
        <f t="shared" ca="1" si="20"/>
        <v>0</v>
      </c>
    </row>
    <row r="211" spans="1:13" ht="15" customHeight="1" x14ac:dyDescent="0.25">
      <c r="A211" s="8">
        <v>99345</v>
      </c>
      <c r="B211" s="9" t="s">
        <v>178</v>
      </c>
      <c r="C211" s="10" t="s">
        <v>2</v>
      </c>
      <c r="D211" s="1"/>
      <c r="E211" s="1"/>
      <c r="I211" s="19">
        <f t="shared" ca="1" si="20"/>
        <v>99345</v>
      </c>
      <c r="J211" s="19" t="str">
        <f t="shared" ca="1" si="20"/>
        <v>Home visit new patient</v>
      </c>
      <c r="K211" s="19" t="str">
        <f t="shared" ca="1" si="20"/>
        <v>Temporary Addition for the PHE for the COVID-19 Pandemic</v>
      </c>
      <c r="L211" s="19">
        <f t="shared" ca="1" si="20"/>
        <v>0</v>
      </c>
      <c r="M211" s="19">
        <f t="shared" ca="1" si="20"/>
        <v>0</v>
      </c>
    </row>
    <row r="212" spans="1:13" ht="15" customHeight="1" x14ac:dyDescent="0.25">
      <c r="A212" s="8">
        <v>99347</v>
      </c>
      <c r="B212" s="9" t="s">
        <v>179</v>
      </c>
      <c r="C212" s="10"/>
      <c r="D212" s="1"/>
      <c r="E212" s="1"/>
      <c r="I212" s="19">
        <f t="shared" ca="1" si="20"/>
        <v>99347</v>
      </c>
      <c r="J212" s="19" t="str">
        <f t="shared" ca="1" si="20"/>
        <v>Home visit est patient</v>
      </c>
      <c r="K212" s="19">
        <f t="shared" ca="1" si="20"/>
        <v>0</v>
      </c>
      <c r="L212" s="19">
        <f t="shared" ca="1" si="20"/>
        <v>0</v>
      </c>
      <c r="M212" s="19">
        <f t="shared" ca="1" si="20"/>
        <v>0</v>
      </c>
    </row>
    <row r="213" spans="1:13" ht="15" customHeight="1" x14ac:dyDescent="0.25">
      <c r="A213" s="8">
        <v>99348</v>
      </c>
      <c r="B213" s="9" t="s">
        <v>179</v>
      </c>
      <c r="C213" s="10"/>
      <c r="D213" s="1"/>
      <c r="E213" s="1"/>
      <c r="I213" s="19">
        <f t="shared" ref="I213:M222" ca="1" si="21">INDEX(INDIRECT(I$2),MATCH($A213,current_Code,0))</f>
        <v>99348</v>
      </c>
      <c r="J213" s="19" t="str">
        <f t="shared" ca="1" si="21"/>
        <v>Home visit est patient</v>
      </c>
      <c r="K213" s="19">
        <f t="shared" ca="1" si="21"/>
        <v>0</v>
      </c>
      <c r="L213" s="19">
        <f t="shared" ca="1" si="21"/>
        <v>0</v>
      </c>
      <c r="M213" s="19">
        <f t="shared" ca="1" si="21"/>
        <v>0</v>
      </c>
    </row>
    <row r="214" spans="1:13" ht="15" customHeight="1" x14ac:dyDescent="0.25">
      <c r="A214" s="8">
        <v>99349</v>
      </c>
      <c r="B214" s="9" t="s">
        <v>179</v>
      </c>
      <c r="C214" s="14" t="s">
        <v>27</v>
      </c>
      <c r="D214" s="1"/>
      <c r="E214" s="1"/>
      <c r="I214" s="19">
        <f t="shared" ca="1" si="21"/>
        <v>99349</v>
      </c>
      <c r="J214" s="19" t="str">
        <f t="shared" ca="1" si="21"/>
        <v>Home visit est patient</v>
      </c>
      <c r="K214" s="19" t="str">
        <f t="shared" ca="1" si="21"/>
        <v>Available up Through December 31, 2023</v>
      </c>
      <c r="L214" s="19">
        <f t="shared" ca="1" si="21"/>
        <v>0</v>
      </c>
      <c r="M214" s="19">
        <f t="shared" ca="1" si="21"/>
        <v>0</v>
      </c>
    </row>
    <row r="215" spans="1:13" ht="15" customHeight="1" x14ac:dyDescent="0.25">
      <c r="A215" s="8">
        <v>99350</v>
      </c>
      <c r="B215" s="9" t="s">
        <v>179</v>
      </c>
      <c r="C215" s="14" t="s">
        <v>27</v>
      </c>
      <c r="D215" s="1"/>
      <c r="E215" s="1"/>
      <c r="I215" s="19">
        <f t="shared" ca="1" si="21"/>
        <v>99350</v>
      </c>
      <c r="J215" s="19" t="str">
        <f t="shared" ca="1" si="21"/>
        <v>Home visit est patient</v>
      </c>
      <c r="K215" s="19" t="str">
        <f t="shared" ca="1" si="21"/>
        <v>Available up Through December 31, 2023</v>
      </c>
      <c r="L215" s="19">
        <f t="shared" ca="1" si="21"/>
        <v>0</v>
      </c>
      <c r="M215" s="19">
        <f t="shared" ca="1" si="21"/>
        <v>0</v>
      </c>
    </row>
    <row r="216" spans="1:13" ht="15" customHeight="1" x14ac:dyDescent="0.25">
      <c r="A216" s="8">
        <v>99354</v>
      </c>
      <c r="B216" s="9" t="s">
        <v>180</v>
      </c>
      <c r="C216" s="10"/>
      <c r="D216" s="1" t="s">
        <v>4</v>
      </c>
      <c r="E216" s="1"/>
      <c r="I216" s="19">
        <f t="shared" ca="1" si="21"/>
        <v>99354</v>
      </c>
      <c r="J216" s="19" t="str">
        <f t="shared" ca="1" si="21"/>
        <v>Prolong e&amp;m/psyctx serv o/p</v>
      </c>
      <c r="K216" s="19">
        <f t="shared" ca="1" si="21"/>
        <v>0</v>
      </c>
      <c r="L216" s="19" t="str">
        <f t="shared" ca="1" si="21"/>
        <v>Yes</v>
      </c>
      <c r="M216" s="19">
        <f t="shared" ca="1" si="21"/>
        <v>0</v>
      </c>
    </row>
    <row r="217" spans="1:13" ht="15" customHeight="1" x14ac:dyDescent="0.25">
      <c r="A217" s="8">
        <v>99355</v>
      </c>
      <c r="B217" s="9" t="s">
        <v>180</v>
      </c>
      <c r="C217" s="10"/>
      <c r="D217" s="1" t="s">
        <v>4</v>
      </c>
      <c r="E217" s="1"/>
      <c r="I217" s="19">
        <f t="shared" ca="1" si="21"/>
        <v>99355</v>
      </c>
      <c r="J217" s="19" t="str">
        <f t="shared" ca="1" si="21"/>
        <v>Prolong e&amp;m/psyctx serv o/p</v>
      </c>
      <c r="K217" s="19">
        <f t="shared" ca="1" si="21"/>
        <v>0</v>
      </c>
      <c r="L217" s="19" t="str">
        <f t="shared" ca="1" si="21"/>
        <v>Yes</v>
      </c>
      <c r="M217" s="19">
        <f t="shared" ca="1" si="21"/>
        <v>0</v>
      </c>
    </row>
    <row r="218" spans="1:13" ht="15" customHeight="1" x14ac:dyDescent="0.25">
      <c r="A218" s="8">
        <v>99406</v>
      </c>
      <c r="B218" s="9" t="s">
        <v>182</v>
      </c>
      <c r="C218" s="10"/>
      <c r="D218" s="1" t="s">
        <v>4</v>
      </c>
      <c r="E218" s="1"/>
      <c r="I218" s="19">
        <f t="shared" ca="1" si="21"/>
        <v>99406</v>
      </c>
      <c r="J218" s="19" t="str">
        <f t="shared" ca="1" si="21"/>
        <v>Behav chng smoking 3-10 min</v>
      </c>
      <c r="K218" s="19">
        <f t="shared" ca="1" si="21"/>
        <v>0</v>
      </c>
      <c r="L218" s="19" t="str">
        <f t="shared" ca="1" si="21"/>
        <v>Yes</v>
      </c>
      <c r="M218" s="19">
        <f t="shared" ca="1" si="21"/>
        <v>0</v>
      </c>
    </row>
    <row r="219" spans="1:13" ht="15" customHeight="1" x14ac:dyDescent="0.25">
      <c r="A219" s="8">
        <v>99407</v>
      </c>
      <c r="B219" s="9" t="s">
        <v>183</v>
      </c>
      <c r="C219" s="10"/>
      <c r="D219" s="1" t="s">
        <v>4</v>
      </c>
      <c r="E219" s="1"/>
      <c r="I219" s="19">
        <f t="shared" ca="1" si="21"/>
        <v>99407</v>
      </c>
      <c r="J219" s="19" t="str">
        <f t="shared" ca="1" si="21"/>
        <v>Behav chng smoking &gt; 10 min</v>
      </c>
      <c r="K219" s="19">
        <f t="shared" ca="1" si="21"/>
        <v>0</v>
      </c>
      <c r="L219" s="19" t="str">
        <f t="shared" ca="1" si="21"/>
        <v>Yes</v>
      </c>
      <c r="M219" s="19">
        <f t="shared" ca="1" si="21"/>
        <v>0</v>
      </c>
    </row>
    <row r="220" spans="1:13" ht="15" customHeight="1" x14ac:dyDescent="0.25">
      <c r="A220" s="8">
        <v>99441</v>
      </c>
      <c r="B220" s="9" t="s">
        <v>184</v>
      </c>
      <c r="C220" s="14" t="s">
        <v>20</v>
      </c>
      <c r="D220" s="1" t="s">
        <v>4</v>
      </c>
      <c r="E220" s="1"/>
      <c r="I220" s="19">
        <f t="shared" ca="1" si="21"/>
        <v>99441</v>
      </c>
      <c r="J220" s="19" t="str">
        <f t="shared" ca="1" si="21"/>
        <v>Phone e/m phys/qhp 5-10 min</v>
      </c>
      <c r="K220" s="19" t="str">
        <f t="shared" ca="1" si="21"/>
        <v>Temporary Addition for the PHE for the COVID-19 Pandemic—Added 4/30/20</v>
      </c>
      <c r="L220" s="19" t="str">
        <f t="shared" ca="1" si="21"/>
        <v>Yes</v>
      </c>
      <c r="M220" s="19">
        <f t="shared" ca="1" si="21"/>
        <v>0</v>
      </c>
    </row>
    <row r="221" spans="1:13" ht="15" customHeight="1" x14ac:dyDescent="0.25">
      <c r="A221" s="8">
        <v>99442</v>
      </c>
      <c r="B221" s="9" t="s">
        <v>185</v>
      </c>
      <c r="C221" s="14" t="s">
        <v>20</v>
      </c>
      <c r="D221" s="1" t="s">
        <v>4</v>
      </c>
      <c r="E221" s="1"/>
      <c r="I221" s="19">
        <f t="shared" ca="1" si="21"/>
        <v>99442</v>
      </c>
      <c r="J221" s="19" t="str">
        <f t="shared" ca="1" si="21"/>
        <v>Phone e/m phys/qhp 11-20 min</v>
      </c>
      <c r="K221" s="19" t="str">
        <f t="shared" ca="1" si="21"/>
        <v>Temporary Addition for the PHE for the COVID-19 Pandemic—Added 4/30/20</v>
      </c>
      <c r="L221" s="19" t="str">
        <f t="shared" ca="1" si="21"/>
        <v>Yes</v>
      </c>
      <c r="M221" s="19">
        <f t="shared" ca="1" si="21"/>
        <v>0</v>
      </c>
    </row>
    <row r="222" spans="1:13" ht="15" customHeight="1" x14ac:dyDescent="0.25">
      <c r="A222" s="8">
        <v>99443</v>
      </c>
      <c r="B222" s="9" t="s">
        <v>186</v>
      </c>
      <c r="C222" s="14" t="s">
        <v>20</v>
      </c>
      <c r="D222" s="1" t="s">
        <v>4</v>
      </c>
      <c r="E222" s="1"/>
      <c r="I222" s="19">
        <f t="shared" ca="1" si="21"/>
        <v>99443</v>
      </c>
      <c r="J222" s="19" t="str">
        <f t="shared" ca="1" si="21"/>
        <v>Phone e/m phys/qhp 21-30 min</v>
      </c>
      <c r="K222" s="19" t="str">
        <f t="shared" ca="1" si="21"/>
        <v>Temporary Addition for the PHE for the COVID-19 Pandemic—Added 4/30/20</v>
      </c>
      <c r="L222" s="19" t="str">
        <f t="shared" ca="1" si="21"/>
        <v>Yes</v>
      </c>
      <c r="M222" s="19">
        <f t="shared" ca="1" si="21"/>
        <v>0</v>
      </c>
    </row>
    <row r="223" spans="1:13" ht="15" customHeight="1" x14ac:dyDescent="0.25">
      <c r="A223" s="8">
        <v>99468</v>
      </c>
      <c r="B223" s="9" t="s">
        <v>187</v>
      </c>
      <c r="C223" s="10" t="s">
        <v>2</v>
      </c>
      <c r="D223" s="1"/>
      <c r="E223" s="1"/>
      <c r="I223" s="19">
        <f t="shared" ref="I223:M232" ca="1" si="22">INDEX(INDIRECT(I$2),MATCH($A223,current_Code,0))</f>
        <v>99468</v>
      </c>
      <c r="J223" s="19" t="str">
        <f t="shared" ca="1" si="22"/>
        <v>Neonate crit care initial</v>
      </c>
      <c r="K223" s="19" t="str">
        <f t="shared" ca="1" si="22"/>
        <v>Temporary Addition for the PHE for the COVID-19 Pandemic</v>
      </c>
      <c r="L223" s="19">
        <f t="shared" ca="1" si="22"/>
        <v>0</v>
      </c>
      <c r="M223" s="19">
        <f t="shared" ca="1" si="22"/>
        <v>0</v>
      </c>
    </row>
    <row r="224" spans="1:13" ht="15" customHeight="1" x14ac:dyDescent="0.25">
      <c r="A224" s="8">
        <v>99469</v>
      </c>
      <c r="B224" s="9" t="s">
        <v>188</v>
      </c>
      <c r="C224" s="14" t="s">
        <v>27</v>
      </c>
      <c r="D224" s="1"/>
      <c r="E224" s="1"/>
      <c r="I224" s="19">
        <f t="shared" ca="1" si="22"/>
        <v>99469</v>
      </c>
      <c r="J224" s="19" t="str">
        <f t="shared" ca="1" si="22"/>
        <v>Neonate crit care subsq</v>
      </c>
      <c r="K224" s="19" t="str">
        <f t="shared" ca="1" si="22"/>
        <v>Available up Through December 31, 2023</v>
      </c>
      <c r="L224" s="19">
        <f t="shared" ca="1" si="22"/>
        <v>0</v>
      </c>
      <c r="M224" s="19">
        <f t="shared" ca="1" si="22"/>
        <v>0</v>
      </c>
    </row>
    <row r="225" spans="1:13" ht="15" customHeight="1" x14ac:dyDescent="0.25">
      <c r="A225" s="8">
        <v>99471</v>
      </c>
      <c r="B225" s="9" t="s">
        <v>189</v>
      </c>
      <c r="C225" s="10" t="s">
        <v>2</v>
      </c>
      <c r="D225" s="1"/>
      <c r="E225" s="1"/>
      <c r="I225" s="19">
        <f t="shared" ca="1" si="22"/>
        <v>99471</v>
      </c>
      <c r="J225" s="19" t="str">
        <f t="shared" ca="1" si="22"/>
        <v>Ped critical care initial</v>
      </c>
      <c r="K225" s="19" t="str">
        <f t="shared" ca="1" si="22"/>
        <v>Temporary Addition for the PHE for the COVID-19 Pandemic</v>
      </c>
      <c r="L225" s="19">
        <f t="shared" ca="1" si="22"/>
        <v>0</v>
      </c>
      <c r="M225" s="19">
        <f t="shared" ca="1" si="22"/>
        <v>0</v>
      </c>
    </row>
    <row r="226" spans="1:13" ht="15" customHeight="1" x14ac:dyDescent="0.25">
      <c r="A226" s="8">
        <v>99472</v>
      </c>
      <c r="B226" s="9" t="s">
        <v>190</v>
      </c>
      <c r="C226" s="14" t="s">
        <v>27</v>
      </c>
      <c r="D226" s="1"/>
      <c r="E226" s="1"/>
      <c r="I226" s="19">
        <f t="shared" ca="1" si="22"/>
        <v>99472</v>
      </c>
      <c r="J226" s="19" t="str">
        <f t="shared" ca="1" si="22"/>
        <v>Ped critical care subsq</v>
      </c>
      <c r="K226" s="19" t="str">
        <f t="shared" ca="1" si="22"/>
        <v>Available up Through December 31, 2023</v>
      </c>
      <c r="L226" s="19">
        <f t="shared" ca="1" si="22"/>
        <v>0</v>
      </c>
      <c r="M226" s="19">
        <f t="shared" ca="1" si="22"/>
        <v>0</v>
      </c>
    </row>
    <row r="227" spans="1:13" ht="15" customHeight="1" x14ac:dyDescent="0.25">
      <c r="A227" s="8">
        <v>99473</v>
      </c>
      <c r="B227" s="9" t="s">
        <v>191</v>
      </c>
      <c r="C227" s="10" t="s">
        <v>27</v>
      </c>
      <c r="D227" s="1"/>
      <c r="E227" s="1"/>
      <c r="I227" s="19">
        <f t="shared" ca="1" si="22"/>
        <v>99473</v>
      </c>
      <c r="J227" s="19" t="str">
        <f t="shared" ca="1" si="22"/>
        <v>Self-meas bp pt educaj/train</v>
      </c>
      <c r="K227" s="19" t="str">
        <f t="shared" ca="1" si="22"/>
        <v>Temporary Addition for the PHE for the COVID-19 Pandemic</v>
      </c>
      <c r="L227" s="19">
        <f t="shared" ca="1" si="22"/>
        <v>0</v>
      </c>
      <c r="M227" s="19">
        <f t="shared" ca="1" si="22"/>
        <v>0</v>
      </c>
    </row>
    <row r="228" spans="1:13" ht="15" customHeight="1" x14ac:dyDescent="0.25">
      <c r="A228" s="8">
        <v>99475</v>
      </c>
      <c r="B228" s="9" t="s">
        <v>192</v>
      </c>
      <c r="C228" s="10" t="s">
        <v>2</v>
      </c>
      <c r="D228" s="1"/>
      <c r="E228" s="1"/>
      <c r="I228" s="19">
        <f t="shared" ca="1" si="22"/>
        <v>99475</v>
      </c>
      <c r="J228" s="19" t="str">
        <f t="shared" ca="1" si="22"/>
        <v>Ped crit care age 2-5 init</v>
      </c>
      <c r="K228" s="19" t="str">
        <f t="shared" ca="1" si="22"/>
        <v>Temporary Addition for the PHE for the COVID-19 Pandemic</v>
      </c>
      <c r="L228" s="19">
        <f t="shared" ca="1" si="22"/>
        <v>0</v>
      </c>
      <c r="M228" s="19">
        <f t="shared" ca="1" si="22"/>
        <v>0</v>
      </c>
    </row>
    <row r="229" spans="1:13" ht="15" customHeight="1" x14ac:dyDescent="0.25">
      <c r="A229" s="8">
        <v>99476</v>
      </c>
      <c r="B229" s="9" t="s">
        <v>193</v>
      </c>
      <c r="C229" s="14" t="s">
        <v>27</v>
      </c>
      <c r="D229" s="1"/>
      <c r="E229" s="1"/>
      <c r="I229" s="19">
        <f t="shared" ca="1" si="22"/>
        <v>99476</v>
      </c>
      <c r="J229" s="19" t="str">
        <f t="shared" ca="1" si="22"/>
        <v>Ped crit care age 2-5 subsq</v>
      </c>
      <c r="K229" s="19" t="str">
        <f t="shared" ca="1" si="22"/>
        <v>Available up Through December 31, 2023</v>
      </c>
      <c r="L229" s="19">
        <f t="shared" ca="1" si="22"/>
        <v>0</v>
      </c>
      <c r="M229" s="19">
        <f t="shared" ca="1" si="22"/>
        <v>0</v>
      </c>
    </row>
    <row r="230" spans="1:13" ht="15" customHeight="1" x14ac:dyDescent="0.25">
      <c r="A230" s="8">
        <v>99477</v>
      </c>
      <c r="B230" s="9" t="s">
        <v>194</v>
      </c>
      <c r="C230" s="10" t="s">
        <v>2</v>
      </c>
      <c r="D230" s="1"/>
      <c r="E230" s="1"/>
      <c r="I230" s="19">
        <f t="shared" ca="1" si="22"/>
        <v>99477</v>
      </c>
      <c r="J230" s="19" t="str">
        <f t="shared" ca="1" si="22"/>
        <v>Init day hosp neonate care</v>
      </c>
      <c r="K230" s="19" t="str">
        <f t="shared" ca="1" si="22"/>
        <v>Temporary Addition for the PHE for the COVID-19 Pandemic</v>
      </c>
      <c r="L230" s="19">
        <f t="shared" ca="1" si="22"/>
        <v>0</v>
      </c>
      <c r="M230" s="19">
        <f t="shared" ca="1" si="22"/>
        <v>0</v>
      </c>
    </row>
    <row r="231" spans="1:13" ht="15" customHeight="1" x14ac:dyDescent="0.25">
      <c r="A231" s="8">
        <v>99478</v>
      </c>
      <c r="B231" s="9" t="s">
        <v>195</v>
      </c>
      <c r="C231" s="14" t="s">
        <v>27</v>
      </c>
      <c r="D231" s="1"/>
      <c r="E231" s="1"/>
      <c r="I231" s="19">
        <f t="shared" ca="1" si="22"/>
        <v>99478</v>
      </c>
      <c r="J231" s="19" t="str">
        <f t="shared" ca="1" si="22"/>
        <v>Ic lbw inf &lt; 1500 gm subsq</v>
      </c>
      <c r="K231" s="19" t="str">
        <f t="shared" ca="1" si="22"/>
        <v>Available up Through December 31, 2023</v>
      </c>
      <c r="L231" s="19">
        <f t="shared" ca="1" si="22"/>
        <v>0</v>
      </c>
      <c r="M231" s="19">
        <f t="shared" ca="1" si="22"/>
        <v>0</v>
      </c>
    </row>
    <row r="232" spans="1:13" ht="15" customHeight="1" x14ac:dyDescent="0.25">
      <c r="A232" s="8">
        <v>99479</v>
      </c>
      <c r="B232" s="9" t="s">
        <v>196</v>
      </c>
      <c r="C232" s="14" t="s">
        <v>27</v>
      </c>
      <c r="D232" s="1"/>
      <c r="E232" s="1"/>
      <c r="I232" s="19">
        <f t="shared" ca="1" si="22"/>
        <v>99479</v>
      </c>
      <c r="J232" s="19" t="str">
        <f t="shared" ca="1" si="22"/>
        <v>Ic lbw inf 1500-2500 g subsq</v>
      </c>
      <c r="K232" s="19" t="str">
        <f t="shared" ca="1" si="22"/>
        <v>Available up Through December 31, 2023</v>
      </c>
      <c r="L232" s="19">
        <f t="shared" ca="1" si="22"/>
        <v>0</v>
      </c>
      <c r="M232" s="19">
        <f t="shared" ca="1" si="22"/>
        <v>0</v>
      </c>
    </row>
    <row r="233" spans="1:13" ht="15" customHeight="1" x14ac:dyDescent="0.25">
      <c r="A233" s="8">
        <v>99480</v>
      </c>
      <c r="B233" s="9" t="s">
        <v>197</v>
      </c>
      <c r="C233" s="14" t="s">
        <v>27</v>
      </c>
      <c r="D233" s="1"/>
      <c r="E233" s="1"/>
      <c r="I233" s="19">
        <f t="shared" ref="I233:M242" ca="1" si="23">INDEX(INDIRECT(I$2),MATCH($A233,current_Code,0))</f>
        <v>99480</v>
      </c>
      <c r="J233" s="19" t="str">
        <f t="shared" ca="1" si="23"/>
        <v>Ic inf pbw 2501-5000 g subsq</v>
      </c>
      <c r="K233" s="19" t="str">
        <f t="shared" ca="1" si="23"/>
        <v>Available up Through December 31, 2023</v>
      </c>
      <c r="L233" s="19">
        <f t="shared" ca="1" si="23"/>
        <v>0</v>
      </c>
      <c r="M233" s="19">
        <f t="shared" ca="1" si="23"/>
        <v>0</v>
      </c>
    </row>
    <row r="234" spans="1:13" ht="15" customHeight="1" x14ac:dyDescent="0.25">
      <c r="A234" s="8">
        <v>99483</v>
      </c>
      <c r="B234" s="9" t="s">
        <v>198</v>
      </c>
      <c r="C234" s="10"/>
      <c r="D234" s="1"/>
      <c r="E234" s="1"/>
      <c r="I234" s="19">
        <f t="shared" ca="1" si="23"/>
        <v>99483</v>
      </c>
      <c r="J234" s="19" t="str">
        <f t="shared" ca="1" si="23"/>
        <v>Assmt &amp; care pln pt cog imp</v>
      </c>
      <c r="K234" s="19">
        <f t="shared" ca="1" si="23"/>
        <v>0</v>
      </c>
      <c r="L234" s="19">
        <f t="shared" ca="1" si="23"/>
        <v>0</v>
      </c>
      <c r="M234" s="19">
        <f t="shared" ca="1" si="23"/>
        <v>0</v>
      </c>
    </row>
    <row r="235" spans="1:13" ht="15" customHeight="1" x14ac:dyDescent="0.25">
      <c r="A235" s="8">
        <v>99495</v>
      </c>
      <c r="B235" s="9" t="s">
        <v>199</v>
      </c>
      <c r="C235" s="10"/>
      <c r="D235" s="1"/>
      <c r="E235" s="1"/>
      <c r="I235" s="19">
        <f t="shared" ca="1" si="23"/>
        <v>99495</v>
      </c>
      <c r="J235" s="19" t="str">
        <f t="shared" ca="1" si="23"/>
        <v>Trans care mgmt 14 day disch</v>
      </c>
      <c r="K235" s="19">
        <f t="shared" ca="1" si="23"/>
        <v>0</v>
      </c>
      <c r="L235" s="19">
        <f t="shared" ca="1" si="23"/>
        <v>0</v>
      </c>
      <c r="M235" s="19">
        <f t="shared" ca="1" si="23"/>
        <v>0</v>
      </c>
    </row>
    <row r="236" spans="1:13" ht="15" customHeight="1" x14ac:dyDescent="0.25">
      <c r="A236" s="8">
        <v>99496</v>
      </c>
      <c r="B236" s="9" t="s">
        <v>200</v>
      </c>
      <c r="C236" s="10"/>
      <c r="D236" s="1"/>
      <c r="E236" s="1"/>
      <c r="I236" s="19">
        <f t="shared" ca="1" si="23"/>
        <v>99496</v>
      </c>
      <c r="J236" s="19" t="str">
        <f t="shared" ca="1" si="23"/>
        <v>Trans care mgmt 7 day disch</v>
      </c>
      <c r="K236" s="19">
        <f t="shared" ca="1" si="23"/>
        <v>0</v>
      </c>
      <c r="L236" s="19">
        <f t="shared" ca="1" si="23"/>
        <v>0</v>
      </c>
      <c r="M236" s="19">
        <f t="shared" ca="1" si="23"/>
        <v>0</v>
      </c>
    </row>
    <row r="237" spans="1:13" ht="15" customHeight="1" x14ac:dyDescent="0.25">
      <c r="A237" s="8">
        <v>99497</v>
      </c>
      <c r="B237" s="9" t="s">
        <v>201</v>
      </c>
      <c r="C237" s="10"/>
      <c r="D237" s="1" t="s">
        <v>4</v>
      </c>
      <c r="E237" s="1"/>
      <c r="I237" s="19">
        <f t="shared" ca="1" si="23"/>
        <v>99497</v>
      </c>
      <c r="J237" s="19" t="str">
        <f t="shared" ca="1" si="23"/>
        <v>Advncd care plan 30 min</v>
      </c>
      <c r="K237" s="19">
        <f t="shared" ca="1" si="23"/>
        <v>0</v>
      </c>
      <c r="L237" s="19" t="str">
        <f t="shared" ca="1" si="23"/>
        <v>Yes</v>
      </c>
      <c r="M237" s="19">
        <f t="shared" ca="1" si="23"/>
        <v>0</v>
      </c>
    </row>
    <row r="238" spans="1:13" ht="15" customHeight="1" x14ac:dyDescent="0.25">
      <c r="A238" s="8">
        <v>99498</v>
      </c>
      <c r="B238" s="9" t="s">
        <v>202</v>
      </c>
      <c r="C238" s="10"/>
      <c r="D238" s="1" t="s">
        <v>4</v>
      </c>
      <c r="E238" s="1"/>
      <c r="I238" s="19">
        <f t="shared" ca="1" si="23"/>
        <v>99498</v>
      </c>
      <c r="J238" s="19" t="str">
        <f t="shared" ca="1" si="23"/>
        <v>Advncd care plan addl 30 min</v>
      </c>
      <c r="K238" s="19">
        <f t="shared" ca="1" si="23"/>
        <v>0</v>
      </c>
      <c r="L238" s="19" t="str">
        <f t="shared" ca="1" si="23"/>
        <v>Yes</v>
      </c>
      <c r="M238" s="19">
        <f t="shared" ca="1" si="23"/>
        <v>0</v>
      </c>
    </row>
    <row r="239" spans="1:13" ht="15" customHeight="1" x14ac:dyDescent="0.25">
      <c r="A239" s="8" t="s">
        <v>203</v>
      </c>
      <c r="B239" s="9" t="s">
        <v>204</v>
      </c>
      <c r="C239" s="10" t="s">
        <v>27</v>
      </c>
      <c r="D239" s="1"/>
      <c r="E239" s="1"/>
      <c r="I239" s="19" t="str">
        <f t="shared" ca="1" si="23"/>
        <v>0362T</v>
      </c>
      <c r="J239" s="19" t="str">
        <f t="shared" ca="1" si="23"/>
        <v>Bhv id suprt assmt ea 15 min</v>
      </c>
      <c r="K239" s="19" t="str">
        <f t="shared" ca="1" si="23"/>
        <v>Temporary Addition for the PHE for the COVID-19 Pandemic—Added 4/30/20</v>
      </c>
      <c r="L239" s="19">
        <f t="shared" ca="1" si="23"/>
        <v>0</v>
      </c>
      <c r="M239" s="19">
        <f t="shared" ca="1" si="23"/>
        <v>0</v>
      </c>
    </row>
    <row r="240" spans="1:13" ht="15" customHeight="1" x14ac:dyDescent="0.25">
      <c r="A240" s="8" t="s">
        <v>205</v>
      </c>
      <c r="B240" s="9" t="s">
        <v>206</v>
      </c>
      <c r="C240" s="10" t="s">
        <v>27</v>
      </c>
      <c r="D240" s="1"/>
      <c r="E240" s="1"/>
      <c r="I240" s="19" t="str">
        <f t="shared" ca="1" si="23"/>
        <v>0373T</v>
      </c>
      <c r="J240" s="19" t="str">
        <f t="shared" ca="1" si="23"/>
        <v>Adapt bhv tx ea 15 min</v>
      </c>
      <c r="K240" s="19" t="str">
        <f t="shared" ca="1" si="23"/>
        <v>Temporary Addition for the PHE for the COVID-19 Pandemic—Added 4/30/20</v>
      </c>
      <c r="L240" s="19">
        <f t="shared" ca="1" si="23"/>
        <v>0</v>
      </c>
      <c r="M240" s="19">
        <f t="shared" ca="1" si="23"/>
        <v>0</v>
      </c>
    </row>
    <row r="241" spans="1:13" ht="15" customHeight="1" x14ac:dyDescent="0.25">
      <c r="A241" s="8" t="s">
        <v>207</v>
      </c>
      <c r="B241" s="9" t="s">
        <v>208</v>
      </c>
      <c r="C241" s="10"/>
      <c r="D241" s="1" t="s">
        <v>4</v>
      </c>
      <c r="E241" s="1"/>
      <c r="I241" s="19" t="str">
        <f t="shared" ca="1" si="23"/>
        <v>G0108</v>
      </c>
      <c r="J241" s="19" t="str">
        <f t="shared" ca="1" si="23"/>
        <v>Diab manage trn  per indiv</v>
      </c>
      <c r="K241" s="19">
        <f t="shared" ca="1" si="23"/>
        <v>0</v>
      </c>
      <c r="L241" s="19" t="str">
        <f t="shared" ca="1" si="23"/>
        <v>Yes</v>
      </c>
      <c r="M241" s="19">
        <f t="shared" ca="1" si="23"/>
        <v>0</v>
      </c>
    </row>
    <row r="242" spans="1:13" ht="15" customHeight="1" x14ac:dyDescent="0.25">
      <c r="A242" s="8" t="s">
        <v>209</v>
      </c>
      <c r="B242" s="9" t="s">
        <v>210</v>
      </c>
      <c r="C242" s="10"/>
      <c r="D242" s="1" t="s">
        <v>4</v>
      </c>
      <c r="E242" s="1"/>
      <c r="I242" s="19" t="str">
        <f t="shared" ca="1" si="23"/>
        <v>G0109</v>
      </c>
      <c r="J242" s="19" t="str">
        <f t="shared" ca="1" si="23"/>
        <v>Diab manage trn ind/group</v>
      </c>
      <c r="K242" s="19">
        <f t="shared" ca="1" si="23"/>
        <v>0</v>
      </c>
      <c r="L242" s="19" t="str">
        <f t="shared" ca="1" si="23"/>
        <v>Yes</v>
      </c>
      <c r="M242" s="19">
        <f t="shared" ca="1" si="23"/>
        <v>0</v>
      </c>
    </row>
    <row r="243" spans="1:13" ht="15" customHeight="1" x14ac:dyDescent="0.25">
      <c r="A243" s="8" t="s">
        <v>211</v>
      </c>
      <c r="B243" s="9" t="s">
        <v>212</v>
      </c>
      <c r="C243" s="10"/>
      <c r="D243" s="1" t="s">
        <v>4</v>
      </c>
      <c r="E243" s="1"/>
      <c r="I243" s="19" t="str">
        <f t="shared" ref="I243:M252" ca="1" si="24">INDEX(INDIRECT(I$2),MATCH($A243,current_Code,0))</f>
        <v>G0270</v>
      </c>
      <c r="J243" s="19" t="str">
        <f t="shared" ca="1" si="24"/>
        <v>Mnt subs tx for change dx</v>
      </c>
      <c r="K243" s="19">
        <f t="shared" ca="1" si="24"/>
        <v>0</v>
      </c>
      <c r="L243" s="19" t="str">
        <f t="shared" ca="1" si="24"/>
        <v>Yes</v>
      </c>
      <c r="M243" s="19">
        <f t="shared" ca="1" si="24"/>
        <v>0</v>
      </c>
    </row>
    <row r="244" spans="1:13" ht="15" customHeight="1" x14ac:dyDescent="0.25">
      <c r="A244" s="8" t="s">
        <v>213</v>
      </c>
      <c r="B244" s="9" t="s">
        <v>214</v>
      </c>
      <c r="C244" s="10"/>
      <c r="D244" s="1" t="s">
        <v>4</v>
      </c>
      <c r="E244" s="1"/>
      <c r="I244" s="19" t="str">
        <f t="shared" ca="1" si="24"/>
        <v>G0296</v>
      </c>
      <c r="J244" s="19" t="str">
        <f t="shared" ca="1" si="24"/>
        <v>Visit to determ ldct elig</v>
      </c>
      <c r="K244" s="19">
        <f t="shared" ca="1" si="24"/>
        <v>0</v>
      </c>
      <c r="L244" s="19" t="str">
        <f t="shared" ca="1" si="24"/>
        <v>Yes</v>
      </c>
      <c r="M244" s="19">
        <f t="shared" ca="1" si="24"/>
        <v>0</v>
      </c>
    </row>
    <row r="245" spans="1:13" ht="15" customHeight="1" x14ac:dyDescent="0.25">
      <c r="A245" s="8" t="s">
        <v>215</v>
      </c>
      <c r="B245" s="9" t="s">
        <v>216</v>
      </c>
      <c r="C245" s="10"/>
      <c r="D245" s="1" t="s">
        <v>4</v>
      </c>
      <c r="E245" s="1"/>
      <c r="I245" s="19" t="str">
        <f t="shared" ca="1" si="24"/>
        <v>G0396</v>
      </c>
      <c r="J245" s="19" t="str">
        <f t="shared" ca="1" si="24"/>
        <v>Alcohol/subs interv 15-30mn</v>
      </c>
      <c r="K245" s="19">
        <f t="shared" ca="1" si="24"/>
        <v>0</v>
      </c>
      <c r="L245" s="19" t="str">
        <f t="shared" ca="1" si="24"/>
        <v>Yes</v>
      </c>
      <c r="M245" s="19">
        <f t="shared" ca="1" si="24"/>
        <v>0</v>
      </c>
    </row>
    <row r="246" spans="1:13" ht="15" customHeight="1" x14ac:dyDescent="0.25">
      <c r="A246" s="8" t="s">
        <v>217</v>
      </c>
      <c r="B246" s="9" t="s">
        <v>218</v>
      </c>
      <c r="C246" s="10"/>
      <c r="D246" s="1" t="s">
        <v>4</v>
      </c>
      <c r="E246" s="1"/>
      <c r="I246" s="19" t="str">
        <f t="shared" ca="1" si="24"/>
        <v>G0397</v>
      </c>
      <c r="J246" s="19" t="str">
        <f t="shared" ca="1" si="24"/>
        <v>Alcohol/subs interv &gt;30 min</v>
      </c>
      <c r="K246" s="19">
        <f t="shared" ca="1" si="24"/>
        <v>0</v>
      </c>
      <c r="L246" s="19" t="str">
        <f t="shared" ca="1" si="24"/>
        <v>Yes</v>
      </c>
      <c r="M246" s="19">
        <f t="shared" ca="1" si="24"/>
        <v>0</v>
      </c>
    </row>
    <row r="247" spans="1:13" ht="15" customHeight="1" x14ac:dyDescent="0.25">
      <c r="A247" s="8" t="s">
        <v>219</v>
      </c>
      <c r="B247" s="9" t="s">
        <v>220</v>
      </c>
      <c r="C247" s="10"/>
      <c r="D247" s="1" t="s">
        <v>4</v>
      </c>
      <c r="E247" s="1"/>
      <c r="I247" s="19" t="str">
        <f t="shared" ca="1" si="24"/>
        <v>G0406</v>
      </c>
      <c r="J247" s="19" t="str">
        <f t="shared" ca="1" si="24"/>
        <v>Inpt/tele follow up 15</v>
      </c>
      <c r="K247" s="19">
        <f t="shared" ca="1" si="24"/>
        <v>0</v>
      </c>
      <c r="L247" s="19" t="str">
        <f t="shared" ca="1" si="24"/>
        <v>Yes</v>
      </c>
      <c r="M247" s="19">
        <f t="shared" ca="1" si="24"/>
        <v>0</v>
      </c>
    </row>
    <row r="248" spans="1:13" ht="15" customHeight="1" x14ac:dyDescent="0.25">
      <c r="A248" s="8" t="s">
        <v>221</v>
      </c>
      <c r="B248" s="9" t="s">
        <v>222</v>
      </c>
      <c r="C248" s="10"/>
      <c r="D248" s="1" t="s">
        <v>4</v>
      </c>
      <c r="E248" s="1"/>
      <c r="I248" s="19" t="str">
        <f t="shared" ca="1" si="24"/>
        <v>G0407</v>
      </c>
      <c r="J248" s="19" t="str">
        <f t="shared" ca="1" si="24"/>
        <v>Inpt/tele follow up 25</v>
      </c>
      <c r="K248" s="19">
        <f t="shared" ca="1" si="24"/>
        <v>0</v>
      </c>
      <c r="L248" s="19" t="str">
        <f t="shared" ca="1" si="24"/>
        <v>Yes</v>
      </c>
      <c r="M248" s="19">
        <f t="shared" ca="1" si="24"/>
        <v>0</v>
      </c>
    </row>
    <row r="249" spans="1:13" ht="15" customHeight="1" x14ac:dyDescent="0.25">
      <c r="A249" s="8" t="s">
        <v>223</v>
      </c>
      <c r="B249" s="9" t="s">
        <v>224</v>
      </c>
      <c r="C249" s="10"/>
      <c r="D249" s="1" t="s">
        <v>4</v>
      </c>
      <c r="E249" s="1"/>
      <c r="I249" s="19" t="str">
        <f t="shared" ca="1" si="24"/>
        <v>G0408</v>
      </c>
      <c r="J249" s="19" t="str">
        <f t="shared" ca="1" si="24"/>
        <v>Inpt/tele follow up 35</v>
      </c>
      <c r="K249" s="19">
        <f t="shared" ca="1" si="24"/>
        <v>0</v>
      </c>
      <c r="L249" s="19" t="str">
        <f t="shared" ca="1" si="24"/>
        <v>Yes</v>
      </c>
      <c r="M249" s="19">
        <f t="shared" ca="1" si="24"/>
        <v>0</v>
      </c>
    </row>
    <row r="250" spans="1:13" ht="15" customHeight="1" x14ac:dyDescent="0.25">
      <c r="A250" s="8" t="s">
        <v>225</v>
      </c>
      <c r="B250" s="9" t="s">
        <v>226</v>
      </c>
      <c r="C250" s="10" t="s">
        <v>20</v>
      </c>
      <c r="D250" s="1"/>
      <c r="E250" s="1" t="s">
        <v>227</v>
      </c>
      <c r="I250" s="19" t="str">
        <f t="shared" ca="1" si="24"/>
        <v>G0410</v>
      </c>
      <c r="J250" s="19" t="str">
        <f t="shared" ca="1" si="24"/>
        <v>Grp psych partial hosp 45-50</v>
      </c>
      <c r="K250" s="19" t="str">
        <f t="shared" ca="1" si="24"/>
        <v>Temporary Addition for the PHE for the COVID-19 Pandemic—Added 4/30/20</v>
      </c>
      <c r="L250" s="19">
        <f t="shared" ca="1" si="24"/>
        <v>0</v>
      </c>
      <c r="M250" s="19" t="str">
        <f t="shared" ca="1" si="24"/>
        <v>Statutory exclusion</v>
      </c>
    </row>
    <row r="251" spans="1:13" ht="15" customHeight="1" x14ac:dyDescent="0.25">
      <c r="A251" s="8" t="s">
        <v>228</v>
      </c>
      <c r="B251" s="9" t="s">
        <v>229</v>
      </c>
      <c r="C251" s="10"/>
      <c r="D251" s="1" t="s">
        <v>4</v>
      </c>
      <c r="E251" s="1"/>
      <c r="I251" s="19" t="str">
        <f t="shared" ca="1" si="24"/>
        <v>G0420</v>
      </c>
      <c r="J251" s="19" t="str">
        <f t="shared" ca="1" si="24"/>
        <v>Ed svc ckd ind per session</v>
      </c>
      <c r="K251" s="19">
        <f t="shared" ca="1" si="24"/>
        <v>0</v>
      </c>
      <c r="L251" s="19" t="str">
        <f t="shared" ca="1" si="24"/>
        <v>Yes</v>
      </c>
      <c r="M251" s="19">
        <f t="shared" ca="1" si="24"/>
        <v>0</v>
      </c>
    </row>
    <row r="252" spans="1:13" ht="15" customHeight="1" x14ac:dyDescent="0.25">
      <c r="A252" s="8" t="s">
        <v>230</v>
      </c>
      <c r="B252" s="9" t="s">
        <v>231</v>
      </c>
      <c r="C252" s="10"/>
      <c r="D252" s="1" t="s">
        <v>4</v>
      </c>
      <c r="E252" s="1"/>
      <c r="I252" s="19" t="str">
        <f t="shared" ca="1" si="24"/>
        <v>G0421</v>
      </c>
      <c r="J252" s="19" t="str">
        <f t="shared" ca="1" si="24"/>
        <v>Ed svc ckd grp per session</v>
      </c>
      <c r="K252" s="19">
        <f t="shared" ca="1" si="24"/>
        <v>0</v>
      </c>
      <c r="L252" s="19" t="str">
        <f t="shared" ca="1" si="24"/>
        <v>Yes</v>
      </c>
      <c r="M252" s="19">
        <f t="shared" ca="1" si="24"/>
        <v>0</v>
      </c>
    </row>
    <row r="253" spans="1:13" ht="15" customHeight="1" x14ac:dyDescent="0.25">
      <c r="A253" s="8" t="s">
        <v>232</v>
      </c>
      <c r="B253" s="9" t="s">
        <v>233</v>
      </c>
      <c r="C253" s="14" t="s">
        <v>27</v>
      </c>
      <c r="D253" s="1"/>
      <c r="E253" s="1"/>
      <c r="I253" s="19" t="str">
        <f t="shared" ref="I253:M262" ca="1" si="25">INDEX(INDIRECT(I$2),MATCH($A253,current_Code,0))</f>
        <v>G0422</v>
      </c>
      <c r="J253" s="19" t="str">
        <f t="shared" ca="1" si="25"/>
        <v>Intens cardiac rehab w/exerc</v>
      </c>
      <c r="K253" s="19" t="str">
        <f t="shared" ca="1" si="25"/>
        <v>Available up Through December 31, 2023</v>
      </c>
      <c r="L253" s="19">
        <f t="shared" ca="1" si="25"/>
        <v>0</v>
      </c>
      <c r="M253" s="19">
        <f t="shared" ca="1" si="25"/>
        <v>0</v>
      </c>
    </row>
    <row r="254" spans="1:13" ht="15" customHeight="1" x14ac:dyDescent="0.25">
      <c r="A254" s="8" t="s">
        <v>234</v>
      </c>
      <c r="B254" s="9" t="s">
        <v>235</v>
      </c>
      <c r="C254" s="14" t="s">
        <v>27</v>
      </c>
      <c r="D254" s="1"/>
      <c r="E254" s="1"/>
      <c r="I254" s="19" t="str">
        <f t="shared" ca="1" si="25"/>
        <v>G0423</v>
      </c>
      <c r="J254" s="19" t="str">
        <f t="shared" ca="1" si="25"/>
        <v>Intens cardiac rehab no exer</v>
      </c>
      <c r="K254" s="19" t="str">
        <f t="shared" ca="1" si="25"/>
        <v>Available up Through December 31, 2023</v>
      </c>
      <c r="L254" s="19">
        <f t="shared" ca="1" si="25"/>
        <v>0</v>
      </c>
      <c r="M254" s="19">
        <f t="shared" ca="1" si="25"/>
        <v>0</v>
      </c>
    </row>
    <row r="255" spans="1:13" ht="15" customHeight="1" x14ac:dyDescent="0.25">
      <c r="A255" s="8" t="s">
        <v>236</v>
      </c>
      <c r="B255" s="9" t="s">
        <v>237</v>
      </c>
      <c r="C255" s="10"/>
      <c r="D255" s="1" t="s">
        <v>4</v>
      </c>
      <c r="E255" s="1"/>
      <c r="I255" s="19" t="str">
        <f t="shared" ca="1" si="25"/>
        <v>G0425</v>
      </c>
      <c r="J255" s="19" t="str">
        <f t="shared" ca="1" si="25"/>
        <v>Inpt/ed teleconsult30</v>
      </c>
      <c r="K255" s="19">
        <f t="shared" ca="1" si="25"/>
        <v>0</v>
      </c>
      <c r="L255" s="19" t="str">
        <f t="shared" ca="1" si="25"/>
        <v>Yes</v>
      </c>
      <c r="M255" s="19">
        <f t="shared" ca="1" si="25"/>
        <v>0</v>
      </c>
    </row>
    <row r="256" spans="1:13" ht="15" customHeight="1" x14ac:dyDescent="0.25">
      <c r="A256" s="8" t="s">
        <v>238</v>
      </c>
      <c r="B256" s="9" t="s">
        <v>239</v>
      </c>
      <c r="C256" s="10"/>
      <c r="D256" s="1" t="s">
        <v>4</v>
      </c>
      <c r="E256" s="1"/>
      <c r="I256" s="19" t="str">
        <f t="shared" ca="1" si="25"/>
        <v>G0426</v>
      </c>
      <c r="J256" s="19" t="str">
        <f t="shared" ca="1" si="25"/>
        <v>Inpt/ed teleconsult50</v>
      </c>
      <c r="K256" s="19">
        <f t="shared" ca="1" si="25"/>
        <v>0</v>
      </c>
      <c r="L256" s="19" t="str">
        <f t="shared" ca="1" si="25"/>
        <v>Yes</v>
      </c>
      <c r="M256" s="19">
        <f t="shared" ca="1" si="25"/>
        <v>0</v>
      </c>
    </row>
    <row r="257" spans="1:13" ht="15" customHeight="1" x14ac:dyDescent="0.25">
      <c r="A257" s="8" t="s">
        <v>240</v>
      </c>
      <c r="B257" s="9" t="s">
        <v>241</v>
      </c>
      <c r="C257" s="10"/>
      <c r="D257" s="1" t="s">
        <v>4</v>
      </c>
      <c r="E257" s="1"/>
      <c r="I257" s="19" t="str">
        <f t="shared" ca="1" si="25"/>
        <v>G0427</v>
      </c>
      <c r="J257" s="19" t="str">
        <f t="shared" ca="1" si="25"/>
        <v>Inpt/ed teleconsult70</v>
      </c>
      <c r="K257" s="19">
        <f t="shared" ca="1" si="25"/>
        <v>0</v>
      </c>
      <c r="L257" s="19" t="str">
        <f t="shared" ca="1" si="25"/>
        <v>Yes</v>
      </c>
      <c r="M257" s="19">
        <f t="shared" ca="1" si="25"/>
        <v>0</v>
      </c>
    </row>
    <row r="258" spans="1:13" ht="15" customHeight="1" x14ac:dyDescent="0.25">
      <c r="A258" s="8" t="s">
        <v>242</v>
      </c>
      <c r="B258" s="9" t="s">
        <v>243</v>
      </c>
      <c r="C258" s="10"/>
      <c r="D258" s="1" t="s">
        <v>4</v>
      </c>
      <c r="E258" s="1"/>
      <c r="I258" s="19" t="str">
        <f t="shared" ca="1" si="25"/>
        <v>G0438</v>
      </c>
      <c r="J258" s="19" t="str">
        <f t="shared" ca="1" si="25"/>
        <v>Ppps, initial visit</v>
      </c>
      <c r="K258" s="19">
        <f t="shared" ca="1" si="25"/>
        <v>0</v>
      </c>
      <c r="L258" s="19" t="str">
        <f t="shared" ca="1" si="25"/>
        <v>Yes</v>
      </c>
      <c r="M258" s="19">
        <f t="shared" ca="1" si="25"/>
        <v>0</v>
      </c>
    </row>
    <row r="259" spans="1:13" ht="15" customHeight="1" x14ac:dyDescent="0.25">
      <c r="A259" s="8" t="s">
        <v>244</v>
      </c>
      <c r="B259" s="9" t="s">
        <v>245</v>
      </c>
      <c r="C259" s="10"/>
      <c r="D259" s="1" t="s">
        <v>4</v>
      </c>
      <c r="E259" s="1"/>
      <c r="I259" s="19" t="str">
        <f t="shared" ca="1" si="25"/>
        <v>G0439</v>
      </c>
      <c r="J259" s="19" t="str">
        <f t="shared" ca="1" si="25"/>
        <v>Ppps, subseq visit</v>
      </c>
      <c r="K259" s="19">
        <f t="shared" ca="1" si="25"/>
        <v>0</v>
      </c>
      <c r="L259" s="19" t="str">
        <f t="shared" ca="1" si="25"/>
        <v>Yes</v>
      </c>
      <c r="M259" s="19">
        <f t="shared" ca="1" si="25"/>
        <v>0</v>
      </c>
    </row>
    <row r="260" spans="1:13" ht="15" customHeight="1" x14ac:dyDescent="0.25">
      <c r="A260" s="8" t="s">
        <v>246</v>
      </c>
      <c r="B260" s="9" t="s">
        <v>247</v>
      </c>
      <c r="C260" s="10"/>
      <c r="D260" s="1" t="s">
        <v>4</v>
      </c>
      <c r="E260" s="1"/>
      <c r="I260" s="19" t="str">
        <f t="shared" ca="1" si="25"/>
        <v>G0442</v>
      </c>
      <c r="J260" s="19" t="str">
        <f t="shared" ca="1" si="25"/>
        <v>Annual alcohol screen 15 min</v>
      </c>
      <c r="K260" s="19">
        <f t="shared" ca="1" si="25"/>
        <v>0</v>
      </c>
      <c r="L260" s="19" t="str">
        <f t="shared" ca="1" si="25"/>
        <v>Yes</v>
      </c>
      <c r="M260" s="19">
        <f t="shared" ca="1" si="25"/>
        <v>0</v>
      </c>
    </row>
    <row r="261" spans="1:13" ht="15" customHeight="1" x14ac:dyDescent="0.25">
      <c r="A261" s="8" t="s">
        <v>248</v>
      </c>
      <c r="B261" s="9" t="s">
        <v>249</v>
      </c>
      <c r="C261" s="10"/>
      <c r="D261" s="1" t="s">
        <v>4</v>
      </c>
      <c r="E261" s="1"/>
      <c r="I261" s="19" t="str">
        <f t="shared" ca="1" si="25"/>
        <v>G0443</v>
      </c>
      <c r="J261" s="19" t="str">
        <f t="shared" ca="1" si="25"/>
        <v>Brief alcohol misuse counsel</v>
      </c>
      <c r="K261" s="19">
        <f t="shared" ca="1" si="25"/>
        <v>0</v>
      </c>
      <c r="L261" s="19" t="str">
        <f t="shared" ca="1" si="25"/>
        <v>Yes</v>
      </c>
      <c r="M261" s="19">
        <f t="shared" ca="1" si="25"/>
        <v>0</v>
      </c>
    </row>
    <row r="262" spans="1:13" ht="15" customHeight="1" x14ac:dyDescent="0.25">
      <c r="A262" s="8" t="s">
        <v>250</v>
      </c>
      <c r="B262" s="9" t="s">
        <v>251</v>
      </c>
      <c r="C262" s="10"/>
      <c r="D262" s="1" t="s">
        <v>4</v>
      </c>
      <c r="E262" s="1"/>
      <c r="I262" s="19" t="str">
        <f t="shared" ca="1" si="25"/>
        <v>G0444</v>
      </c>
      <c r="J262" s="19" t="str">
        <f t="shared" ca="1" si="25"/>
        <v>Depression screen annual</v>
      </c>
      <c r="K262" s="19">
        <f t="shared" ca="1" si="25"/>
        <v>0</v>
      </c>
      <c r="L262" s="19" t="str">
        <f t="shared" ca="1" si="25"/>
        <v>Yes</v>
      </c>
      <c r="M262" s="19">
        <f t="shared" ca="1" si="25"/>
        <v>0</v>
      </c>
    </row>
    <row r="263" spans="1:13" ht="15" customHeight="1" x14ac:dyDescent="0.25">
      <c r="A263" s="8" t="s">
        <v>252</v>
      </c>
      <c r="B263" s="9" t="s">
        <v>253</v>
      </c>
      <c r="C263" s="10"/>
      <c r="D263" s="1" t="s">
        <v>4</v>
      </c>
      <c r="E263" s="1"/>
      <c r="I263" s="19" t="str">
        <f t="shared" ref="I263:M272" ca="1" si="26">INDEX(INDIRECT(I$2),MATCH($A263,current_Code,0))</f>
        <v>G0445</v>
      </c>
      <c r="J263" s="19" t="str">
        <f t="shared" ca="1" si="26"/>
        <v>High inten beh couns std 30m</v>
      </c>
      <c r="K263" s="19">
        <f t="shared" ca="1" si="26"/>
        <v>0</v>
      </c>
      <c r="L263" s="19" t="str">
        <f t="shared" ca="1" si="26"/>
        <v>Yes</v>
      </c>
      <c r="M263" s="19">
        <f t="shared" ca="1" si="26"/>
        <v>0</v>
      </c>
    </row>
    <row r="264" spans="1:13" ht="15" customHeight="1" x14ac:dyDescent="0.25">
      <c r="A264" s="8" t="s">
        <v>254</v>
      </c>
      <c r="B264" s="9" t="s">
        <v>255</v>
      </c>
      <c r="C264" s="10"/>
      <c r="D264" s="1" t="s">
        <v>4</v>
      </c>
      <c r="E264" s="1"/>
      <c r="I264" s="19" t="str">
        <f t="shared" ca="1" si="26"/>
        <v>G0446</v>
      </c>
      <c r="J264" s="19" t="str">
        <f t="shared" ca="1" si="26"/>
        <v>Intens behave ther cardio dx</v>
      </c>
      <c r="K264" s="19">
        <f t="shared" ca="1" si="26"/>
        <v>0</v>
      </c>
      <c r="L264" s="19" t="str">
        <f t="shared" ca="1" si="26"/>
        <v>Yes</v>
      </c>
      <c r="M264" s="19">
        <f t="shared" ca="1" si="26"/>
        <v>0</v>
      </c>
    </row>
    <row r="265" spans="1:13" ht="15" customHeight="1" x14ac:dyDescent="0.25">
      <c r="A265" s="8" t="s">
        <v>256</v>
      </c>
      <c r="B265" s="9" t="s">
        <v>257</v>
      </c>
      <c r="C265" s="10"/>
      <c r="D265" s="1" t="s">
        <v>4</v>
      </c>
      <c r="E265" s="1"/>
      <c r="I265" s="19" t="str">
        <f t="shared" ca="1" si="26"/>
        <v>G0447</v>
      </c>
      <c r="J265" s="19" t="str">
        <f t="shared" ca="1" si="26"/>
        <v>Behavior counsel obesity 15m</v>
      </c>
      <c r="K265" s="19">
        <f t="shared" ca="1" si="26"/>
        <v>0</v>
      </c>
      <c r="L265" s="19" t="str">
        <f t="shared" ca="1" si="26"/>
        <v>Yes</v>
      </c>
      <c r="M265" s="19">
        <f t="shared" ca="1" si="26"/>
        <v>0</v>
      </c>
    </row>
    <row r="266" spans="1:13" ht="15" customHeight="1" x14ac:dyDescent="0.25">
      <c r="A266" s="8" t="s">
        <v>258</v>
      </c>
      <c r="B266" s="9" t="s">
        <v>259</v>
      </c>
      <c r="C266" s="10"/>
      <c r="D266" s="1" t="s">
        <v>4</v>
      </c>
      <c r="E266" s="1"/>
      <c r="I266" s="19" t="str">
        <f t="shared" ca="1" si="26"/>
        <v>G0459</v>
      </c>
      <c r="J266" s="19" t="str">
        <f t="shared" ca="1" si="26"/>
        <v>Telehealth inpt pharm mgmt</v>
      </c>
      <c r="K266" s="19">
        <f t="shared" ca="1" si="26"/>
        <v>0</v>
      </c>
      <c r="L266" s="19" t="str">
        <f t="shared" ca="1" si="26"/>
        <v>Yes</v>
      </c>
      <c r="M266" s="19">
        <f t="shared" ca="1" si="26"/>
        <v>0</v>
      </c>
    </row>
    <row r="267" spans="1:13" ht="15" customHeight="1" x14ac:dyDescent="0.25">
      <c r="A267" s="8" t="s">
        <v>260</v>
      </c>
      <c r="B267" s="9" t="s">
        <v>261</v>
      </c>
      <c r="C267" s="10"/>
      <c r="D267" s="1" t="s">
        <v>4</v>
      </c>
      <c r="E267" s="1"/>
      <c r="I267" s="19" t="str">
        <f t="shared" ca="1" si="26"/>
        <v>G0506</v>
      </c>
      <c r="J267" s="19" t="str">
        <f t="shared" ca="1" si="26"/>
        <v>Comp asses care plan ccm svc</v>
      </c>
      <c r="K267" s="19">
        <f t="shared" ca="1" si="26"/>
        <v>0</v>
      </c>
      <c r="L267" s="19" t="str">
        <f t="shared" ca="1" si="26"/>
        <v>Yes</v>
      </c>
      <c r="M267" s="19">
        <f t="shared" ca="1" si="26"/>
        <v>0</v>
      </c>
    </row>
    <row r="268" spans="1:13" ht="15" customHeight="1" x14ac:dyDescent="0.25">
      <c r="A268" s="8" t="s">
        <v>262</v>
      </c>
      <c r="B268" s="9" t="s">
        <v>263</v>
      </c>
      <c r="C268" s="10"/>
      <c r="D268" s="1"/>
      <c r="E268" s="1"/>
      <c r="I268" s="19" t="str">
        <f t="shared" ca="1" si="26"/>
        <v>G0508</v>
      </c>
      <c r="J268" s="19" t="str">
        <f t="shared" ca="1" si="26"/>
        <v>Crit care telehea consult 60</v>
      </c>
      <c r="K268" s="19">
        <f t="shared" ca="1" si="26"/>
        <v>0</v>
      </c>
      <c r="L268" s="19">
        <f t="shared" ca="1" si="26"/>
        <v>0</v>
      </c>
      <c r="M268" s="19">
        <f t="shared" ca="1" si="26"/>
        <v>0</v>
      </c>
    </row>
    <row r="269" spans="1:13" ht="15" customHeight="1" x14ac:dyDescent="0.25">
      <c r="A269" s="8" t="s">
        <v>264</v>
      </c>
      <c r="B269" s="9" t="s">
        <v>265</v>
      </c>
      <c r="C269" s="10"/>
      <c r="D269" s="1"/>
      <c r="E269" s="1"/>
      <c r="I269" s="19" t="str">
        <f t="shared" ca="1" si="26"/>
        <v>G0509</v>
      </c>
      <c r="J269" s="19" t="str">
        <f t="shared" ca="1" si="26"/>
        <v>Crit care telehea consult 50</v>
      </c>
      <c r="K269" s="19">
        <f t="shared" ca="1" si="26"/>
        <v>0</v>
      </c>
      <c r="L269" s="19">
        <f t="shared" ca="1" si="26"/>
        <v>0</v>
      </c>
      <c r="M269" s="19">
        <f t="shared" ca="1" si="26"/>
        <v>0</v>
      </c>
    </row>
    <row r="270" spans="1:13" ht="15" customHeight="1" x14ac:dyDescent="0.25">
      <c r="A270" s="8" t="s">
        <v>266</v>
      </c>
      <c r="B270" s="9" t="s">
        <v>267</v>
      </c>
      <c r="C270" s="10"/>
      <c r="D270" s="1" t="s">
        <v>4</v>
      </c>
      <c r="E270" s="1"/>
      <c r="I270" s="19" t="str">
        <f t="shared" ca="1" si="26"/>
        <v>G0513</v>
      </c>
      <c r="J270" s="19" t="str">
        <f t="shared" ca="1" si="26"/>
        <v>Prolong prev svcs, first 30m</v>
      </c>
      <c r="K270" s="19">
        <f t="shared" ca="1" si="26"/>
        <v>0</v>
      </c>
      <c r="L270" s="19" t="str">
        <f t="shared" ca="1" si="26"/>
        <v>Yes</v>
      </c>
      <c r="M270" s="19">
        <f t="shared" ca="1" si="26"/>
        <v>0</v>
      </c>
    </row>
    <row r="271" spans="1:13" ht="15" customHeight="1" x14ac:dyDescent="0.25">
      <c r="A271" s="8" t="s">
        <v>268</v>
      </c>
      <c r="B271" s="9" t="s">
        <v>269</v>
      </c>
      <c r="C271" s="10"/>
      <c r="D271" s="1" t="s">
        <v>4</v>
      </c>
      <c r="E271" s="1"/>
      <c r="I271" s="19" t="str">
        <f t="shared" ca="1" si="26"/>
        <v>G0514</v>
      </c>
      <c r="J271" s="19" t="str">
        <f t="shared" ca="1" si="26"/>
        <v>Prolong prev svcs, addl 30m</v>
      </c>
      <c r="K271" s="19">
        <f t="shared" ca="1" si="26"/>
        <v>0</v>
      </c>
      <c r="L271" s="19" t="str">
        <f t="shared" ca="1" si="26"/>
        <v>Yes</v>
      </c>
      <c r="M271" s="19">
        <f t="shared" ca="1" si="26"/>
        <v>0</v>
      </c>
    </row>
    <row r="272" spans="1:13" ht="15" customHeight="1" x14ac:dyDescent="0.25">
      <c r="A272" s="8" t="s">
        <v>270</v>
      </c>
      <c r="B272" s="9" t="s">
        <v>271</v>
      </c>
      <c r="C272" s="10"/>
      <c r="D272" s="1" t="s">
        <v>4</v>
      </c>
      <c r="E272" s="1"/>
      <c r="I272" s="19" t="str">
        <f t="shared" ca="1" si="26"/>
        <v>G2086</v>
      </c>
      <c r="J272" s="19" t="str">
        <f t="shared" ca="1" si="26"/>
        <v>Off base opioid tx 70min</v>
      </c>
      <c r="K272" s="19">
        <f t="shared" ca="1" si="26"/>
        <v>0</v>
      </c>
      <c r="L272" s="19" t="str">
        <f t="shared" ca="1" si="26"/>
        <v>Yes</v>
      </c>
      <c r="M272" s="19">
        <f t="shared" ca="1" si="26"/>
        <v>0</v>
      </c>
    </row>
    <row r="273" spans="1:13" ht="15.75" x14ac:dyDescent="0.25">
      <c r="A273" s="8" t="s">
        <v>272</v>
      </c>
      <c r="B273" s="9" t="s">
        <v>273</v>
      </c>
      <c r="C273" s="10"/>
      <c r="D273" s="1" t="s">
        <v>4</v>
      </c>
      <c r="E273" s="1"/>
      <c r="I273" s="19" t="str">
        <f t="shared" ref="I273:M281" ca="1" si="27">INDEX(INDIRECT(I$2),MATCH($A273,current_Code,0))</f>
        <v>G2087</v>
      </c>
      <c r="J273" s="19" t="str">
        <f t="shared" ca="1" si="27"/>
        <v>Off base opioid tx, 60 m</v>
      </c>
      <c r="K273" s="19">
        <f t="shared" ca="1" si="27"/>
        <v>0</v>
      </c>
      <c r="L273" s="19" t="str">
        <f t="shared" ca="1" si="27"/>
        <v>Yes</v>
      </c>
      <c r="M273" s="19">
        <f t="shared" ca="1" si="27"/>
        <v>0</v>
      </c>
    </row>
    <row r="274" spans="1:13" ht="15.75" x14ac:dyDescent="0.25">
      <c r="A274" s="8" t="s">
        <v>274</v>
      </c>
      <c r="B274" s="9" t="s">
        <v>275</v>
      </c>
      <c r="C274" s="10"/>
      <c r="D274" s="1" t="s">
        <v>4</v>
      </c>
      <c r="E274" s="1"/>
      <c r="I274" s="19" t="str">
        <f t="shared" ca="1" si="27"/>
        <v>G2088</v>
      </c>
      <c r="J274" s="19" t="str">
        <f t="shared" ca="1" si="27"/>
        <v>Off base opioid tx, add30</v>
      </c>
      <c r="K274" s="19">
        <f t="shared" ca="1" si="27"/>
        <v>0</v>
      </c>
      <c r="L274" s="19" t="str">
        <f t="shared" ca="1" si="27"/>
        <v>Yes</v>
      </c>
      <c r="M274" s="19">
        <f t="shared" ca="1" si="27"/>
        <v>0</v>
      </c>
    </row>
    <row r="275" spans="1:13" ht="15.75" x14ac:dyDescent="0.25">
      <c r="A275" s="8" t="s">
        <v>276</v>
      </c>
      <c r="B275" s="9" t="s">
        <v>277</v>
      </c>
      <c r="C275" s="10"/>
      <c r="D275" s="1" t="s">
        <v>4</v>
      </c>
      <c r="E275" s="1" t="s">
        <v>88</v>
      </c>
      <c r="I275" s="19" t="str">
        <f t="shared" ca="1" si="27"/>
        <v>G2211</v>
      </c>
      <c r="J275" s="19" t="str">
        <f t="shared" ca="1" si="27"/>
        <v>Complex E/M visit add on</v>
      </c>
      <c r="K275" s="19">
        <f t="shared" ca="1" si="27"/>
        <v>0</v>
      </c>
      <c r="L275" s="19" t="str">
        <f t="shared" ca="1" si="27"/>
        <v>Yes</v>
      </c>
      <c r="M275" s="19" t="str">
        <f t="shared" ca="1" si="27"/>
        <v>Bundled code</v>
      </c>
    </row>
    <row r="276" spans="1:13" ht="15.75" x14ac:dyDescent="0.25">
      <c r="A276" s="8" t="s">
        <v>278</v>
      </c>
      <c r="B276" s="9" t="s">
        <v>279</v>
      </c>
      <c r="C276" s="10"/>
      <c r="D276" s="1" t="s">
        <v>4</v>
      </c>
      <c r="E276" s="1"/>
      <c r="I276" s="19" t="str">
        <f t="shared" ca="1" si="27"/>
        <v>G2212</v>
      </c>
      <c r="J276" s="19" t="str">
        <f t="shared" ca="1" si="27"/>
        <v>Prolong outpt/office vis</v>
      </c>
      <c r="K276" s="19">
        <f t="shared" ca="1" si="27"/>
        <v>0</v>
      </c>
      <c r="L276" s="19" t="str">
        <f t="shared" ca="1" si="27"/>
        <v>Yes</v>
      </c>
      <c r="M276" s="19">
        <f t="shared" ca="1" si="27"/>
        <v>0</v>
      </c>
    </row>
    <row r="277" spans="1:13" ht="15.75" x14ac:dyDescent="0.25">
      <c r="A277" s="8" t="s">
        <v>280</v>
      </c>
      <c r="B277" s="9" t="s">
        <v>281</v>
      </c>
      <c r="C277" s="10" t="s">
        <v>20</v>
      </c>
      <c r="D277" s="1"/>
      <c r="E277" s="1"/>
      <c r="I277" s="19" t="str">
        <f t="shared" ca="1" si="27"/>
        <v>G9685</v>
      </c>
      <c r="J277" s="19" t="str">
        <f t="shared" ca="1" si="27"/>
        <v>Acute nursing facility care</v>
      </c>
      <c r="K277" s="19" t="str">
        <f t="shared" ca="1" si="27"/>
        <v>Temporary Addition for the PHE for the COVID-19 Pandemic—Added 4/30/20</v>
      </c>
      <c r="L277" s="19">
        <f t="shared" ca="1" si="27"/>
        <v>0</v>
      </c>
      <c r="M277" s="19">
        <f t="shared" ca="1" si="27"/>
        <v>0</v>
      </c>
    </row>
    <row r="278" spans="1:13" ht="31.5" x14ac:dyDescent="0.25">
      <c r="A278" s="8" t="s">
        <v>282</v>
      </c>
      <c r="B278" s="9" t="s">
        <v>283</v>
      </c>
      <c r="C278" s="10" t="s">
        <v>20</v>
      </c>
      <c r="D278" s="1"/>
      <c r="E278" s="1" t="s">
        <v>284</v>
      </c>
      <c r="I278" s="19" t="str">
        <f t="shared" ca="1" si="27"/>
        <v>S9152</v>
      </c>
      <c r="J278" s="19" t="str">
        <f t="shared" ca="1" si="27"/>
        <v>Speech therapy, re-eval</v>
      </c>
      <c r="K278" s="19" t="str">
        <f t="shared" ca="1" si="27"/>
        <v>Temporary Addition for the PHE for the COVID-19 Pandemic—Added 4/30/20</v>
      </c>
      <c r="L278" s="19">
        <f t="shared" ca="1" si="27"/>
        <v>0</v>
      </c>
      <c r="M278" s="19" t="str">
        <f t="shared" ca="1" si="27"/>
        <v>Not valid for Medicare purposes</v>
      </c>
    </row>
    <row r="279" spans="1:13" x14ac:dyDescent="0.25">
      <c r="A279" s="20" t="s">
        <v>296</v>
      </c>
      <c r="B279" s="21" t="s">
        <v>297</v>
      </c>
      <c r="C279" s="22"/>
      <c r="D279" s="20" t="s">
        <v>4</v>
      </c>
      <c r="E279" s="23"/>
      <c r="I279" s="19" t="e">
        <f t="shared" ca="1" si="27"/>
        <v>#N/A</v>
      </c>
      <c r="J279" s="19" t="e">
        <f t="shared" ca="1" si="27"/>
        <v>#N/A</v>
      </c>
      <c r="K279" s="19" t="e">
        <f t="shared" ca="1" si="27"/>
        <v>#N/A</v>
      </c>
      <c r="L279" s="19" t="e">
        <f t="shared" ca="1" si="27"/>
        <v>#N/A</v>
      </c>
      <c r="M279" s="19" t="e">
        <f t="shared" ca="1" si="27"/>
        <v>#N/A</v>
      </c>
    </row>
    <row r="280" spans="1:13" x14ac:dyDescent="0.25">
      <c r="A280" s="20" t="s">
        <v>298</v>
      </c>
      <c r="B280" s="21" t="s">
        <v>299</v>
      </c>
      <c r="C280" s="22"/>
      <c r="D280" s="20" t="s">
        <v>4</v>
      </c>
      <c r="E280" s="23"/>
      <c r="I280" s="19" t="e">
        <f t="shared" ca="1" si="27"/>
        <v>#N/A</v>
      </c>
      <c r="J280" s="19" t="e">
        <f t="shared" ca="1" si="27"/>
        <v>#N/A</v>
      </c>
      <c r="K280" s="19" t="e">
        <f t="shared" ca="1" si="27"/>
        <v>#N/A</v>
      </c>
      <c r="L280" s="19" t="e">
        <f t="shared" ca="1" si="27"/>
        <v>#N/A</v>
      </c>
      <c r="M280" s="19" t="e">
        <f t="shared" ca="1" si="27"/>
        <v>#N/A</v>
      </c>
    </row>
    <row r="281" spans="1:13" x14ac:dyDescent="0.25">
      <c r="A281" s="20" t="s">
        <v>300</v>
      </c>
      <c r="B281" s="21" t="s">
        <v>301</v>
      </c>
      <c r="C281" s="22"/>
      <c r="D281" s="20" t="s">
        <v>4</v>
      </c>
      <c r="E281" s="23"/>
      <c r="I281" s="19" t="e">
        <f t="shared" ca="1" si="27"/>
        <v>#N/A</v>
      </c>
      <c r="J281" s="19" t="e">
        <f t="shared" ca="1" si="27"/>
        <v>#N/A</v>
      </c>
      <c r="K281" s="19" t="e">
        <f t="shared" ca="1" si="27"/>
        <v>#N/A</v>
      </c>
      <c r="L281" s="19" t="e">
        <f t="shared" ca="1" si="27"/>
        <v>#N/A</v>
      </c>
      <c r="M281" s="19" t="e">
        <f t="shared" ca="1" si="27"/>
        <v>#N/A</v>
      </c>
    </row>
  </sheetData>
  <autoFilter ref="A2:E278" xr:uid="{9465FC68-8DA1-4A2F-AE1E-5E5BC82CABF4}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A3389-2E29-4E2B-BD79-4E81BF915BD2}">
  <dimension ref="A1:E272"/>
  <sheetViews>
    <sheetView tabSelected="1" workbookViewId="0">
      <selection activeCell="D12" sqref="D12"/>
    </sheetView>
  </sheetViews>
  <sheetFormatPr defaultRowHeight="15" x14ac:dyDescent="0.25"/>
  <sheetData>
    <row r="1" spans="1:5" x14ac:dyDescent="0.25">
      <c r="C1" t="s">
        <v>285</v>
      </c>
    </row>
    <row r="2" spans="1:5" x14ac:dyDescent="0.25">
      <c r="A2" t="s">
        <v>313</v>
      </c>
      <c r="B2" t="s">
        <v>314</v>
      </c>
      <c r="C2" t="s">
        <v>315</v>
      </c>
      <c r="D2" t="s">
        <v>316</v>
      </c>
      <c r="E2" t="s">
        <v>317</v>
      </c>
    </row>
    <row r="3" spans="1:5" x14ac:dyDescent="0.25">
      <c r="A3">
        <v>77427</v>
      </c>
      <c r="B3" t="s">
        <v>1</v>
      </c>
      <c r="C3" t="s">
        <v>2</v>
      </c>
    </row>
    <row r="4" spans="1:5" x14ac:dyDescent="0.25">
      <c r="A4">
        <v>90785</v>
      </c>
      <c r="B4" t="s">
        <v>3</v>
      </c>
      <c r="D4" t="s">
        <v>4</v>
      </c>
    </row>
    <row r="5" spans="1:5" x14ac:dyDescent="0.25">
      <c r="A5">
        <v>90791</v>
      </c>
      <c r="B5" t="s">
        <v>5</v>
      </c>
      <c r="D5" t="s">
        <v>4</v>
      </c>
    </row>
    <row r="6" spans="1:5" x14ac:dyDescent="0.25">
      <c r="A6">
        <v>90792</v>
      </c>
      <c r="B6" t="s">
        <v>6</v>
      </c>
      <c r="D6" t="s">
        <v>4</v>
      </c>
    </row>
    <row r="7" spans="1:5" x14ac:dyDescent="0.25">
      <c r="A7">
        <v>90832</v>
      </c>
      <c r="B7" t="s">
        <v>7</v>
      </c>
      <c r="D7" t="s">
        <v>4</v>
      </c>
    </row>
    <row r="8" spans="1:5" x14ac:dyDescent="0.25">
      <c r="A8">
        <v>90833</v>
      </c>
      <c r="B8" t="s">
        <v>8</v>
      </c>
      <c r="D8" t="s">
        <v>4</v>
      </c>
    </row>
    <row r="9" spans="1:5" x14ac:dyDescent="0.25">
      <c r="A9">
        <v>90834</v>
      </c>
      <c r="B9" t="s">
        <v>9</v>
      </c>
      <c r="D9" t="s">
        <v>4</v>
      </c>
    </row>
    <row r="10" spans="1:5" x14ac:dyDescent="0.25">
      <c r="A10">
        <v>90836</v>
      </c>
      <c r="B10" t="s">
        <v>10</v>
      </c>
      <c r="D10" t="s">
        <v>4</v>
      </c>
    </row>
    <row r="11" spans="1:5" x14ac:dyDescent="0.25">
      <c r="A11">
        <v>90837</v>
      </c>
      <c r="B11" t="s">
        <v>11</v>
      </c>
      <c r="D11" t="s">
        <v>4</v>
      </c>
    </row>
    <row r="12" spans="1:5" x14ac:dyDescent="0.25">
      <c r="A12">
        <v>90838</v>
      </c>
      <c r="B12" t="s">
        <v>12</v>
      </c>
      <c r="D12" t="s">
        <v>4</v>
      </c>
    </row>
    <row r="13" spans="1:5" x14ac:dyDescent="0.25">
      <c r="A13">
        <v>90839</v>
      </c>
      <c r="B13" t="s">
        <v>13</v>
      </c>
      <c r="D13" t="s">
        <v>4</v>
      </c>
    </row>
    <row r="14" spans="1:5" x14ac:dyDescent="0.25">
      <c r="A14">
        <v>90840</v>
      </c>
      <c r="B14" t="s">
        <v>14</v>
      </c>
      <c r="D14" t="s">
        <v>4</v>
      </c>
    </row>
    <row r="15" spans="1:5" x14ac:dyDescent="0.25">
      <c r="A15">
        <v>90845</v>
      </c>
      <c r="B15" t="s">
        <v>15</v>
      </c>
      <c r="D15" t="s">
        <v>4</v>
      </c>
    </row>
    <row r="16" spans="1:5" x14ac:dyDescent="0.25">
      <c r="A16">
        <v>90846</v>
      </c>
      <c r="B16" t="s">
        <v>16</v>
      </c>
      <c r="D16" t="s">
        <v>4</v>
      </c>
    </row>
    <row r="17" spans="1:5" x14ac:dyDescent="0.25">
      <c r="A17">
        <v>90847</v>
      </c>
      <c r="B17" t="s">
        <v>17</v>
      </c>
      <c r="D17" t="s">
        <v>4</v>
      </c>
    </row>
    <row r="18" spans="1:5" x14ac:dyDescent="0.25">
      <c r="A18">
        <v>90853</v>
      </c>
      <c r="B18" t="s">
        <v>18</v>
      </c>
      <c r="D18" t="s">
        <v>4</v>
      </c>
    </row>
    <row r="19" spans="1:5" x14ac:dyDescent="0.25">
      <c r="A19">
        <v>90875</v>
      </c>
      <c r="B19" t="s">
        <v>19</v>
      </c>
      <c r="C19" t="s">
        <v>27</v>
      </c>
      <c r="E19" t="s">
        <v>21</v>
      </c>
    </row>
    <row r="20" spans="1:5" x14ac:dyDescent="0.25">
      <c r="A20">
        <v>90901</v>
      </c>
      <c r="B20" t="s">
        <v>22</v>
      </c>
      <c r="C20" t="s">
        <v>27</v>
      </c>
    </row>
    <row r="21" spans="1:5" x14ac:dyDescent="0.25">
      <c r="A21">
        <v>90951</v>
      </c>
      <c r="B21" t="s">
        <v>24</v>
      </c>
    </row>
    <row r="22" spans="1:5" x14ac:dyDescent="0.25">
      <c r="A22">
        <v>90952</v>
      </c>
      <c r="B22" t="s">
        <v>25</v>
      </c>
    </row>
    <row r="23" spans="1:5" x14ac:dyDescent="0.25">
      <c r="A23">
        <v>90953</v>
      </c>
      <c r="B23" t="s">
        <v>26</v>
      </c>
      <c r="C23" t="s">
        <v>27</v>
      </c>
    </row>
    <row r="24" spans="1:5" x14ac:dyDescent="0.25">
      <c r="A24">
        <v>90954</v>
      </c>
      <c r="B24" t="s">
        <v>28</v>
      </c>
    </row>
    <row r="25" spans="1:5" x14ac:dyDescent="0.25">
      <c r="A25">
        <v>90955</v>
      </c>
      <c r="B25" t="s">
        <v>29</v>
      </c>
    </row>
    <row r="26" spans="1:5" x14ac:dyDescent="0.25">
      <c r="A26">
        <v>90956</v>
      </c>
      <c r="B26" t="s">
        <v>30</v>
      </c>
      <c r="C26" t="s">
        <v>27</v>
      </c>
    </row>
    <row r="27" spans="1:5" x14ac:dyDescent="0.25">
      <c r="A27">
        <v>90957</v>
      </c>
      <c r="B27" t="s">
        <v>31</v>
      </c>
    </row>
    <row r="28" spans="1:5" x14ac:dyDescent="0.25">
      <c r="A28">
        <v>90958</v>
      </c>
      <c r="B28" t="s">
        <v>32</v>
      </c>
    </row>
    <row r="29" spans="1:5" x14ac:dyDescent="0.25">
      <c r="A29">
        <v>90959</v>
      </c>
      <c r="B29" t="s">
        <v>33</v>
      </c>
      <c r="C29" t="s">
        <v>27</v>
      </c>
    </row>
    <row r="30" spans="1:5" x14ac:dyDescent="0.25">
      <c r="A30">
        <v>90960</v>
      </c>
      <c r="B30" t="s">
        <v>34</v>
      </c>
    </row>
    <row r="31" spans="1:5" x14ac:dyDescent="0.25">
      <c r="A31">
        <v>90961</v>
      </c>
      <c r="B31" t="s">
        <v>35</v>
      </c>
    </row>
    <row r="32" spans="1:5" x14ac:dyDescent="0.25">
      <c r="A32">
        <v>90962</v>
      </c>
      <c r="B32" t="s">
        <v>36</v>
      </c>
      <c r="C32" t="s">
        <v>27</v>
      </c>
    </row>
    <row r="33" spans="1:4" x14ac:dyDescent="0.25">
      <c r="A33">
        <v>90963</v>
      </c>
      <c r="B33" t="s">
        <v>37</v>
      </c>
    </row>
    <row r="34" spans="1:4" x14ac:dyDescent="0.25">
      <c r="A34">
        <v>90964</v>
      </c>
      <c r="B34" t="s">
        <v>38</v>
      </c>
    </row>
    <row r="35" spans="1:4" x14ac:dyDescent="0.25">
      <c r="A35">
        <v>90965</v>
      </c>
      <c r="B35" t="s">
        <v>39</v>
      </c>
    </row>
    <row r="36" spans="1:4" x14ac:dyDescent="0.25">
      <c r="A36">
        <v>90966</v>
      </c>
      <c r="B36" t="s">
        <v>40</v>
      </c>
    </row>
    <row r="37" spans="1:4" x14ac:dyDescent="0.25">
      <c r="A37">
        <v>90967</v>
      </c>
      <c r="B37" t="s">
        <v>41</v>
      </c>
    </row>
    <row r="38" spans="1:4" x14ac:dyDescent="0.25">
      <c r="A38">
        <v>90968</v>
      </c>
      <c r="B38" t="s">
        <v>42</v>
      </c>
    </row>
    <row r="39" spans="1:4" x14ac:dyDescent="0.25">
      <c r="A39">
        <v>90969</v>
      </c>
      <c r="B39" t="s">
        <v>43</v>
      </c>
    </row>
    <row r="40" spans="1:4" x14ac:dyDescent="0.25">
      <c r="A40">
        <v>90970</v>
      </c>
      <c r="B40" t="s">
        <v>44</v>
      </c>
    </row>
    <row r="41" spans="1:4" x14ac:dyDescent="0.25">
      <c r="A41">
        <v>92002</v>
      </c>
      <c r="B41" t="s">
        <v>45</v>
      </c>
      <c r="C41" t="s">
        <v>20</v>
      </c>
    </row>
    <row r="42" spans="1:4" x14ac:dyDescent="0.25">
      <c r="A42">
        <v>92004</v>
      </c>
      <c r="B42" t="s">
        <v>45</v>
      </c>
      <c r="C42" t="s">
        <v>20</v>
      </c>
    </row>
    <row r="43" spans="1:4" x14ac:dyDescent="0.25">
      <c r="A43">
        <v>92012</v>
      </c>
      <c r="B43" t="s">
        <v>46</v>
      </c>
      <c r="C43" t="s">
        <v>27</v>
      </c>
    </row>
    <row r="44" spans="1:4" x14ac:dyDescent="0.25">
      <c r="A44">
        <v>92014</v>
      </c>
      <c r="B44" t="s">
        <v>47</v>
      </c>
      <c r="C44" t="s">
        <v>27</v>
      </c>
    </row>
    <row r="45" spans="1:4" x14ac:dyDescent="0.25">
      <c r="A45">
        <v>92507</v>
      </c>
      <c r="B45" t="s">
        <v>48</v>
      </c>
      <c r="C45" t="s">
        <v>27</v>
      </c>
      <c r="D45" t="s">
        <v>4</v>
      </c>
    </row>
    <row r="46" spans="1:4" x14ac:dyDescent="0.25">
      <c r="A46">
        <v>92508</v>
      </c>
      <c r="B46" t="s">
        <v>48</v>
      </c>
      <c r="C46" t="s">
        <v>20</v>
      </c>
      <c r="D46" t="s">
        <v>4</v>
      </c>
    </row>
    <row r="47" spans="1:4" x14ac:dyDescent="0.25">
      <c r="A47">
        <v>92521</v>
      </c>
      <c r="B47" t="s">
        <v>49</v>
      </c>
      <c r="C47" t="s">
        <v>27</v>
      </c>
      <c r="D47" t="s">
        <v>4</v>
      </c>
    </row>
    <row r="48" spans="1:4" x14ac:dyDescent="0.25">
      <c r="A48">
        <v>92522</v>
      </c>
      <c r="B48" t="s">
        <v>50</v>
      </c>
      <c r="C48" t="s">
        <v>27</v>
      </c>
      <c r="D48" t="s">
        <v>4</v>
      </c>
    </row>
    <row r="49" spans="1:4" x14ac:dyDescent="0.25">
      <c r="A49">
        <v>92523</v>
      </c>
      <c r="B49" t="s">
        <v>51</v>
      </c>
      <c r="C49" t="s">
        <v>27</v>
      </c>
      <c r="D49" t="s">
        <v>4</v>
      </c>
    </row>
    <row r="50" spans="1:4" x14ac:dyDescent="0.25">
      <c r="A50">
        <v>92524</v>
      </c>
      <c r="B50" t="s">
        <v>52</v>
      </c>
      <c r="C50" t="s">
        <v>27</v>
      </c>
      <c r="D50" t="s">
        <v>4</v>
      </c>
    </row>
    <row r="51" spans="1:4" x14ac:dyDescent="0.25">
      <c r="A51">
        <v>92526</v>
      </c>
      <c r="B51" t="s">
        <v>53</v>
      </c>
      <c r="C51" t="s">
        <v>54</v>
      </c>
    </row>
    <row r="52" spans="1:4" x14ac:dyDescent="0.25">
      <c r="A52">
        <v>92550</v>
      </c>
      <c r="B52" t="s">
        <v>55</v>
      </c>
      <c r="C52" t="s">
        <v>27</v>
      </c>
    </row>
    <row r="53" spans="1:4" x14ac:dyDescent="0.25">
      <c r="A53">
        <v>92552</v>
      </c>
      <c r="B53" t="s">
        <v>56</v>
      </c>
      <c r="C53" t="s">
        <v>27</v>
      </c>
    </row>
    <row r="54" spans="1:4" x14ac:dyDescent="0.25">
      <c r="A54">
        <v>92553</v>
      </c>
      <c r="B54" t="s">
        <v>57</v>
      </c>
      <c r="C54" t="s">
        <v>27</v>
      </c>
    </row>
    <row r="55" spans="1:4" x14ac:dyDescent="0.25">
      <c r="A55">
        <v>92555</v>
      </c>
      <c r="B55" t="s">
        <v>58</v>
      </c>
      <c r="C55" t="s">
        <v>27</v>
      </c>
    </row>
    <row r="56" spans="1:4" x14ac:dyDescent="0.25">
      <c r="A56">
        <v>92556</v>
      </c>
      <c r="B56" t="s">
        <v>59</v>
      </c>
      <c r="C56" t="s">
        <v>27</v>
      </c>
    </row>
    <row r="57" spans="1:4" x14ac:dyDescent="0.25">
      <c r="A57">
        <v>92557</v>
      </c>
      <c r="B57" t="s">
        <v>60</v>
      </c>
      <c r="C57" t="s">
        <v>27</v>
      </c>
    </row>
    <row r="58" spans="1:4" x14ac:dyDescent="0.25">
      <c r="A58">
        <v>92563</v>
      </c>
      <c r="B58" t="s">
        <v>61</v>
      </c>
      <c r="C58" t="s">
        <v>27</v>
      </c>
    </row>
    <row r="59" spans="1:4" x14ac:dyDescent="0.25">
      <c r="A59">
        <v>92565</v>
      </c>
      <c r="B59" t="s">
        <v>62</v>
      </c>
      <c r="C59" t="s">
        <v>54</v>
      </c>
    </row>
    <row r="60" spans="1:4" x14ac:dyDescent="0.25">
      <c r="A60">
        <v>92567</v>
      </c>
      <c r="B60" t="s">
        <v>63</v>
      </c>
      <c r="C60" t="s">
        <v>27</v>
      </c>
    </row>
    <row r="61" spans="1:4" x14ac:dyDescent="0.25">
      <c r="A61">
        <v>92568</v>
      </c>
      <c r="B61" t="s">
        <v>64</v>
      </c>
      <c r="C61" t="s">
        <v>27</v>
      </c>
    </row>
    <row r="62" spans="1:4" x14ac:dyDescent="0.25">
      <c r="A62">
        <v>92570</v>
      </c>
      <c r="B62" t="s">
        <v>65</v>
      </c>
      <c r="C62" t="s">
        <v>27</v>
      </c>
    </row>
    <row r="63" spans="1:4" x14ac:dyDescent="0.25">
      <c r="A63">
        <v>92587</v>
      </c>
      <c r="B63" t="s">
        <v>66</v>
      </c>
      <c r="C63" t="s">
        <v>27</v>
      </c>
    </row>
    <row r="64" spans="1:4" x14ac:dyDescent="0.25">
      <c r="A64">
        <v>92588</v>
      </c>
      <c r="B64" t="s">
        <v>67</v>
      </c>
      <c r="C64" t="s">
        <v>27</v>
      </c>
    </row>
    <row r="65" spans="1:3" x14ac:dyDescent="0.25">
      <c r="A65">
        <v>92601</v>
      </c>
      <c r="B65" t="s">
        <v>69</v>
      </c>
      <c r="C65" t="s">
        <v>27</v>
      </c>
    </row>
    <row r="66" spans="1:3" x14ac:dyDescent="0.25">
      <c r="A66">
        <v>92602</v>
      </c>
      <c r="B66" t="s">
        <v>70</v>
      </c>
      <c r="C66" t="s">
        <v>20</v>
      </c>
    </row>
    <row r="67" spans="1:3" x14ac:dyDescent="0.25">
      <c r="A67">
        <v>92603</v>
      </c>
      <c r="B67" t="s">
        <v>71</v>
      </c>
      <c r="C67" t="s">
        <v>20</v>
      </c>
    </row>
    <row r="68" spans="1:3" x14ac:dyDescent="0.25">
      <c r="A68">
        <v>92604</v>
      </c>
      <c r="B68" t="s">
        <v>72</v>
      </c>
      <c r="C68" t="s">
        <v>20</v>
      </c>
    </row>
    <row r="69" spans="1:3" x14ac:dyDescent="0.25">
      <c r="A69">
        <v>92607</v>
      </c>
      <c r="B69" t="s">
        <v>73</v>
      </c>
      <c r="C69" t="s">
        <v>54</v>
      </c>
    </row>
    <row r="70" spans="1:3" x14ac:dyDescent="0.25">
      <c r="A70">
        <v>92608</v>
      </c>
      <c r="B70" t="s">
        <v>74</v>
      </c>
      <c r="C70" t="s">
        <v>54</v>
      </c>
    </row>
    <row r="71" spans="1:3" x14ac:dyDescent="0.25">
      <c r="A71">
        <v>92609</v>
      </c>
      <c r="B71" t="s">
        <v>75</v>
      </c>
      <c r="C71" t="s">
        <v>54</v>
      </c>
    </row>
    <row r="72" spans="1:3" x14ac:dyDescent="0.25">
      <c r="A72">
        <v>92610</v>
      </c>
      <c r="B72" t="s">
        <v>76</v>
      </c>
      <c r="C72" t="s">
        <v>54</v>
      </c>
    </row>
    <row r="73" spans="1:3" x14ac:dyDescent="0.25">
      <c r="A73">
        <v>92625</v>
      </c>
      <c r="B73" t="s">
        <v>77</v>
      </c>
      <c r="C73" t="s">
        <v>27</v>
      </c>
    </row>
    <row r="74" spans="1:3" x14ac:dyDescent="0.25">
      <c r="A74">
        <v>92626</v>
      </c>
      <c r="B74" t="s">
        <v>78</v>
      </c>
      <c r="C74" t="s">
        <v>27</v>
      </c>
    </row>
    <row r="75" spans="1:3" x14ac:dyDescent="0.25">
      <c r="A75">
        <v>92627</v>
      </c>
      <c r="B75" t="s">
        <v>79</v>
      </c>
      <c r="C75" t="s">
        <v>27</v>
      </c>
    </row>
    <row r="76" spans="1:3" x14ac:dyDescent="0.25">
      <c r="A76">
        <v>93750</v>
      </c>
      <c r="B76" t="s">
        <v>80</v>
      </c>
      <c r="C76" t="s">
        <v>81</v>
      </c>
    </row>
    <row r="77" spans="1:3" x14ac:dyDescent="0.25">
      <c r="A77">
        <v>93797</v>
      </c>
      <c r="B77" t="s">
        <v>82</v>
      </c>
      <c r="C77" t="s">
        <v>27</v>
      </c>
    </row>
    <row r="78" spans="1:3" x14ac:dyDescent="0.25">
      <c r="A78">
        <v>93798</v>
      </c>
      <c r="B78" t="s">
        <v>83</v>
      </c>
      <c r="C78" t="s">
        <v>27</v>
      </c>
    </row>
    <row r="79" spans="1:3" x14ac:dyDescent="0.25">
      <c r="A79">
        <v>94002</v>
      </c>
      <c r="B79" t="s">
        <v>84</v>
      </c>
      <c r="C79" t="s">
        <v>20</v>
      </c>
    </row>
    <row r="80" spans="1:3" x14ac:dyDescent="0.25">
      <c r="A80">
        <v>94003</v>
      </c>
      <c r="B80" t="s">
        <v>85</v>
      </c>
      <c r="C80" t="s">
        <v>20</v>
      </c>
    </row>
    <row r="81" spans="1:5" x14ac:dyDescent="0.25">
      <c r="A81">
        <v>94004</v>
      </c>
      <c r="B81" t="s">
        <v>86</v>
      </c>
      <c r="C81" t="s">
        <v>20</v>
      </c>
    </row>
    <row r="82" spans="1:5" x14ac:dyDescent="0.25">
      <c r="A82">
        <v>94005</v>
      </c>
      <c r="B82" t="s">
        <v>87</v>
      </c>
      <c r="C82" t="s">
        <v>27</v>
      </c>
      <c r="E82" t="s">
        <v>88</v>
      </c>
    </row>
    <row r="83" spans="1:5" x14ac:dyDescent="0.25">
      <c r="A83">
        <v>94625</v>
      </c>
      <c r="B83" t="s">
        <v>89</v>
      </c>
      <c r="C83" t="s">
        <v>27</v>
      </c>
    </row>
    <row r="84" spans="1:5" x14ac:dyDescent="0.25">
      <c r="A84">
        <v>94626</v>
      </c>
      <c r="B84" t="s">
        <v>90</v>
      </c>
      <c r="C84" t="s">
        <v>27</v>
      </c>
    </row>
    <row r="85" spans="1:5" x14ac:dyDescent="0.25">
      <c r="A85">
        <v>94664</v>
      </c>
      <c r="B85" t="s">
        <v>91</v>
      </c>
      <c r="C85" t="s">
        <v>20</v>
      </c>
    </row>
    <row r="86" spans="1:5" x14ac:dyDescent="0.25">
      <c r="A86">
        <v>95970</v>
      </c>
      <c r="B86" t="s">
        <v>92</v>
      </c>
      <c r="C86" t="s">
        <v>27</v>
      </c>
    </row>
    <row r="87" spans="1:5" x14ac:dyDescent="0.25">
      <c r="A87">
        <v>95971</v>
      </c>
      <c r="B87" t="s">
        <v>93</v>
      </c>
      <c r="C87" t="s">
        <v>81</v>
      </c>
    </row>
    <row r="88" spans="1:5" x14ac:dyDescent="0.25">
      <c r="A88">
        <v>95972</v>
      </c>
      <c r="B88" t="s">
        <v>94</v>
      </c>
      <c r="C88" t="s">
        <v>81</v>
      </c>
    </row>
    <row r="89" spans="1:5" x14ac:dyDescent="0.25">
      <c r="A89">
        <v>95983</v>
      </c>
      <c r="B89" t="s">
        <v>95</v>
      </c>
      <c r="C89" t="s">
        <v>27</v>
      </c>
    </row>
    <row r="90" spans="1:5" x14ac:dyDescent="0.25">
      <c r="A90">
        <v>95984</v>
      </c>
      <c r="B90" t="s">
        <v>96</v>
      </c>
      <c r="C90" t="s">
        <v>27</v>
      </c>
    </row>
    <row r="91" spans="1:5" x14ac:dyDescent="0.25">
      <c r="A91">
        <v>96105</v>
      </c>
      <c r="B91" t="s">
        <v>97</v>
      </c>
      <c r="C91" t="s">
        <v>27</v>
      </c>
    </row>
    <row r="92" spans="1:5" x14ac:dyDescent="0.25">
      <c r="A92">
        <v>96110</v>
      </c>
      <c r="B92" t="s">
        <v>98</v>
      </c>
      <c r="C92" t="s">
        <v>27</v>
      </c>
      <c r="E92" t="s">
        <v>21</v>
      </c>
    </row>
    <row r="93" spans="1:5" x14ac:dyDescent="0.25">
      <c r="A93">
        <v>96112</v>
      </c>
      <c r="B93" t="s">
        <v>99</v>
      </c>
      <c r="C93" t="s">
        <v>27</v>
      </c>
    </row>
    <row r="94" spans="1:5" x14ac:dyDescent="0.25">
      <c r="A94">
        <v>96113</v>
      </c>
      <c r="B94" t="s">
        <v>100</v>
      </c>
      <c r="C94" t="s">
        <v>27</v>
      </c>
    </row>
    <row r="95" spans="1:5" x14ac:dyDescent="0.25">
      <c r="A95">
        <v>96116</v>
      </c>
      <c r="B95" t="s">
        <v>101</v>
      </c>
      <c r="D95" t="s">
        <v>4</v>
      </c>
    </row>
    <row r="96" spans="1:5" x14ac:dyDescent="0.25">
      <c r="A96">
        <v>96121</v>
      </c>
      <c r="B96" t="s">
        <v>102</v>
      </c>
      <c r="D96" t="s">
        <v>4</v>
      </c>
    </row>
    <row r="97" spans="1:4" x14ac:dyDescent="0.25">
      <c r="A97">
        <v>96125</v>
      </c>
      <c r="B97" t="s">
        <v>103</v>
      </c>
      <c r="C97" t="s">
        <v>54</v>
      </c>
    </row>
    <row r="98" spans="1:4" x14ac:dyDescent="0.25">
      <c r="A98">
        <v>96127</v>
      </c>
      <c r="B98" t="s">
        <v>104</v>
      </c>
      <c r="C98" t="s">
        <v>27</v>
      </c>
      <c r="D98" t="s">
        <v>4</v>
      </c>
    </row>
    <row r="99" spans="1:4" x14ac:dyDescent="0.25">
      <c r="A99">
        <v>96130</v>
      </c>
      <c r="B99" t="s">
        <v>105</v>
      </c>
      <c r="C99" t="s">
        <v>27</v>
      </c>
      <c r="D99" t="s">
        <v>4</v>
      </c>
    </row>
    <row r="100" spans="1:4" x14ac:dyDescent="0.25">
      <c r="A100">
        <v>96131</v>
      </c>
      <c r="B100" t="s">
        <v>106</v>
      </c>
      <c r="C100" t="s">
        <v>27</v>
      </c>
      <c r="D100" t="s">
        <v>4</v>
      </c>
    </row>
    <row r="101" spans="1:4" x14ac:dyDescent="0.25">
      <c r="A101">
        <v>96132</v>
      </c>
      <c r="B101" t="s">
        <v>107</v>
      </c>
      <c r="C101" t="s">
        <v>27</v>
      </c>
      <c r="D101" t="s">
        <v>4</v>
      </c>
    </row>
    <row r="102" spans="1:4" x14ac:dyDescent="0.25">
      <c r="A102">
        <v>96133</v>
      </c>
      <c r="B102" t="s">
        <v>108</v>
      </c>
      <c r="C102" t="s">
        <v>27</v>
      </c>
      <c r="D102" t="s">
        <v>4</v>
      </c>
    </row>
    <row r="103" spans="1:4" x14ac:dyDescent="0.25">
      <c r="A103">
        <v>96136</v>
      </c>
      <c r="B103" t="s">
        <v>109</v>
      </c>
      <c r="C103" t="s">
        <v>27</v>
      </c>
      <c r="D103" t="s">
        <v>4</v>
      </c>
    </row>
    <row r="104" spans="1:4" x14ac:dyDescent="0.25">
      <c r="A104">
        <v>96137</v>
      </c>
      <c r="B104" t="s">
        <v>110</v>
      </c>
      <c r="C104" t="s">
        <v>27</v>
      </c>
      <c r="D104" t="s">
        <v>4</v>
      </c>
    </row>
    <row r="105" spans="1:4" x14ac:dyDescent="0.25">
      <c r="A105">
        <v>96138</v>
      </c>
      <c r="B105" t="s">
        <v>111</v>
      </c>
      <c r="C105" t="s">
        <v>27</v>
      </c>
      <c r="D105" t="s">
        <v>4</v>
      </c>
    </row>
    <row r="106" spans="1:4" x14ac:dyDescent="0.25">
      <c r="A106">
        <v>96139</v>
      </c>
      <c r="B106" t="s">
        <v>112</v>
      </c>
      <c r="C106" t="s">
        <v>27</v>
      </c>
      <c r="D106" t="s">
        <v>4</v>
      </c>
    </row>
    <row r="107" spans="1:4" x14ac:dyDescent="0.25">
      <c r="A107">
        <v>96156</v>
      </c>
      <c r="B107" t="s">
        <v>113</v>
      </c>
      <c r="D107" t="s">
        <v>4</v>
      </c>
    </row>
    <row r="108" spans="1:4" x14ac:dyDescent="0.25">
      <c r="A108">
        <v>96158</v>
      </c>
      <c r="B108" t="s">
        <v>114</v>
      </c>
      <c r="D108" t="s">
        <v>4</v>
      </c>
    </row>
    <row r="109" spans="1:4" x14ac:dyDescent="0.25">
      <c r="A109">
        <v>96159</v>
      </c>
      <c r="B109" t="s">
        <v>115</v>
      </c>
      <c r="D109" t="s">
        <v>4</v>
      </c>
    </row>
    <row r="110" spans="1:4" x14ac:dyDescent="0.25">
      <c r="A110">
        <v>96160</v>
      </c>
      <c r="B110" t="s">
        <v>116</v>
      </c>
      <c r="D110" t="s">
        <v>4</v>
      </c>
    </row>
    <row r="111" spans="1:4" x14ac:dyDescent="0.25">
      <c r="A111">
        <v>96161</v>
      </c>
      <c r="B111" t="s">
        <v>117</v>
      </c>
      <c r="D111" t="s">
        <v>4</v>
      </c>
    </row>
    <row r="112" spans="1:4" x14ac:dyDescent="0.25">
      <c r="A112">
        <v>96164</v>
      </c>
      <c r="B112" t="s">
        <v>118</v>
      </c>
      <c r="D112" t="s">
        <v>4</v>
      </c>
    </row>
    <row r="113" spans="1:5" x14ac:dyDescent="0.25">
      <c r="A113">
        <v>96165</v>
      </c>
      <c r="B113" t="s">
        <v>119</v>
      </c>
      <c r="D113" t="s">
        <v>4</v>
      </c>
    </row>
    <row r="114" spans="1:5" x14ac:dyDescent="0.25">
      <c r="A114">
        <v>96167</v>
      </c>
      <c r="B114" t="s">
        <v>120</v>
      </c>
      <c r="D114" t="s">
        <v>4</v>
      </c>
    </row>
    <row r="115" spans="1:5" x14ac:dyDescent="0.25">
      <c r="A115">
        <v>96168</v>
      </c>
      <c r="B115" t="s">
        <v>121</v>
      </c>
      <c r="D115" t="s">
        <v>4</v>
      </c>
    </row>
    <row r="116" spans="1:5" x14ac:dyDescent="0.25">
      <c r="A116">
        <v>96170</v>
      </c>
      <c r="B116" t="s">
        <v>122</v>
      </c>
      <c r="C116" t="s">
        <v>27</v>
      </c>
      <c r="E116" t="s">
        <v>21</v>
      </c>
    </row>
    <row r="117" spans="1:5" x14ac:dyDescent="0.25">
      <c r="A117">
        <v>96171</v>
      </c>
      <c r="B117" t="s">
        <v>123</v>
      </c>
      <c r="C117" t="s">
        <v>27</v>
      </c>
      <c r="E117" t="s">
        <v>21</v>
      </c>
    </row>
    <row r="118" spans="1:5" x14ac:dyDescent="0.25">
      <c r="A118">
        <v>97110</v>
      </c>
      <c r="B118" t="s">
        <v>124</v>
      </c>
      <c r="C118" t="s">
        <v>27</v>
      </c>
    </row>
    <row r="119" spans="1:5" x14ac:dyDescent="0.25">
      <c r="A119">
        <v>97112</v>
      </c>
      <c r="B119" t="s">
        <v>125</v>
      </c>
      <c r="C119" t="s">
        <v>27</v>
      </c>
    </row>
    <row r="120" spans="1:5" x14ac:dyDescent="0.25">
      <c r="A120">
        <v>97116</v>
      </c>
      <c r="B120" t="s">
        <v>126</v>
      </c>
      <c r="C120" t="s">
        <v>27</v>
      </c>
    </row>
    <row r="121" spans="1:5" x14ac:dyDescent="0.25">
      <c r="A121">
        <v>97129</v>
      </c>
      <c r="B121" t="s">
        <v>127</v>
      </c>
      <c r="C121" t="s">
        <v>27</v>
      </c>
    </row>
    <row r="122" spans="1:5" x14ac:dyDescent="0.25">
      <c r="A122">
        <v>97130</v>
      </c>
      <c r="B122" t="s">
        <v>128</v>
      </c>
      <c r="C122" t="s">
        <v>27</v>
      </c>
    </row>
    <row r="123" spans="1:5" x14ac:dyDescent="0.25">
      <c r="A123">
        <v>97150</v>
      </c>
      <c r="B123" t="s">
        <v>129</v>
      </c>
      <c r="C123" t="s">
        <v>27</v>
      </c>
    </row>
    <row r="124" spans="1:5" x14ac:dyDescent="0.25">
      <c r="A124">
        <v>97151</v>
      </c>
      <c r="B124" t="s">
        <v>130</v>
      </c>
      <c r="C124" t="s">
        <v>27</v>
      </c>
    </row>
    <row r="125" spans="1:5" x14ac:dyDescent="0.25">
      <c r="A125">
        <v>97152</v>
      </c>
      <c r="B125" t="s">
        <v>131</v>
      </c>
      <c r="C125" t="s">
        <v>27</v>
      </c>
    </row>
    <row r="126" spans="1:5" x14ac:dyDescent="0.25">
      <c r="A126">
        <v>97153</v>
      </c>
      <c r="B126" t="s">
        <v>132</v>
      </c>
      <c r="C126" t="s">
        <v>27</v>
      </c>
    </row>
    <row r="127" spans="1:5" x14ac:dyDescent="0.25">
      <c r="A127">
        <v>97154</v>
      </c>
      <c r="B127" t="s">
        <v>133</v>
      </c>
      <c r="C127" t="s">
        <v>27</v>
      </c>
    </row>
    <row r="128" spans="1:5" x14ac:dyDescent="0.25">
      <c r="A128">
        <v>97155</v>
      </c>
      <c r="B128" t="s">
        <v>134</v>
      </c>
      <c r="C128" t="s">
        <v>27</v>
      </c>
    </row>
    <row r="129" spans="1:4" x14ac:dyDescent="0.25">
      <c r="A129">
        <v>97156</v>
      </c>
      <c r="B129" t="s">
        <v>135</v>
      </c>
      <c r="C129" t="s">
        <v>27</v>
      </c>
    </row>
    <row r="130" spans="1:4" x14ac:dyDescent="0.25">
      <c r="A130">
        <v>97157</v>
      </c>
      <c r="B130" t="s">
        <v>136</v>
      </c>
      <c r="C130" t="s">
        <v>27</v>
      </c>
    </row>
    <row r="131" spans="1:4" x14ac:dyDescent="0.25">
      <c r="A131">
        <v>97158</v>
      </c>
      <c r="B131" t="s">
        <v>137</v>
      </c>
      <c r="C131" t="s">
        <v>27</v>
      </c>
    </row>
    <row r="132" spans="1:4" x14ac:dyDescent="0.25">
      <c r="A132">
        <v>97161</v>
      </c>
      <c r="B132" t="s">
        <v>138</v>
      </c>
      <c r="C132" t="s">
        <v>27</v>
      </c>
    </row>
    <row r="133" spans="1:4" x14ac:dyDescent="0.25">
      <c r="A133">
        <v>97162</v>
      </c>
      <c r="B133" t="s">
        <v>139</v>
      </c>
      <c r="C133" t="s">
        <v>27</v>
      </c>
    </row>
    <row r="134" spans="1:4" x14ac:dyDescent="0.25">
      <c r="A134">
        <v>97163</v>
      </c>
      <c r="B134" t="s">
        <v>140</v>
      </c>
      <c r="C134" t="s">
        <v>27</v>
      </c>
    </row>
    <row r="135" spans="1:4" x14ac:dyDescent="0.25">
      <c r="A135">
        <v>97164</v>
      </c>
      <c r="B135" t="s">
        <v>141</v>
      </c>
      <c r="C135" t="s">
        <v>27</v>
      </c>
    </row>
    <row r="136" spans="1:4" x14ac:dyDescent="0.25">
      <c r="A136">
        <v>97165</v>
      </c>
      <c r="B136" t="s">
        <v>142</v>
      </c>
      <c r="C136" t="s">
        <v>27</v>
      </c>
    </row>
    <row r="137" spans="1:4" x14ac:dyDescent="0.25">
      <c r="A137">
        <v>97166</v>
      </c>
      <c r="B137" t="s">
        <v>143</v>
      </c>
      <c r="C137" t="s">
        <v>27</v>
      </c>
    </row>
    <row r="138" spans="1:4" x14ac:dyDescent="0.25">
      <c r="A138">
        <v>97167</v>
      </c>
      <c r="B138" t="s">
        <v>144</v>
      </c>
      <c r="C138" t="s">
        <v>27</v>
      </c>
    </row>
    <row r="139" spans="1:4" x14ac:dyDescent="0.25">
      <c r="A139">
        <v>97168</v>
      </c>
      <c r="B139" t="s">
        <v>145</v>
      </c>
      <c r="C139" t="s">
        <v>27</v>
      </c>
    </row>
    <row r="140" spans="1:4" x14ac:dyDescent="0.25">
      <c r="A140">
        <v>97530</v>
      </c>
      <c r="B140" t="s">
        <v>146</v>
      </c>
      <c r="C140" t="s">
        <v>27</v>
      </c>
    </row>
    <row r="141" spans="1:4" x14ac:dyDescent="0.25">
      <c r="A141">
        <v>97535</v>
      </c>
      <c r="B141" t="s">
        <v>147</v>
      </c>
      <c r="C141" t="s">
        <v>27</v>
      </c>
      <c r="D141" t="s">
        <v>4</v>
      </c>
    </row>
    <row r="142" spans="1:4" x14ac:dyDescent="0.25">
      <c r="A142">
        <v>97537</v>
      </c>
      <c r="B142" t="s">
        <v>148</v>
      </c>
      <c r="C142" t="s">
        <v>27</v>
      </c>
    </row>
    <row r="143" spans="1:4" x14ac:dyDescent="0.25">
      <c r="A143">
        <v>97542</v>
      </c>
      <c r="B143" t="s">
        <v>149</v>
      </c>
      <c r="C143" t="s">
        <v>27</v>
      </c>
    </row>
    <row r="144" spans="1:4" x14ac:dyDescent="0.25">
      <c r="A144">
        <v>97750</v>
      </c>
      <c r="B144" t="s">
        <v>150</v>
      </c>
      <c r="C144" t="s">
        <v>27</v>
      </c>
    </row>
    <row r="145" spans="1:4" x14ac:dyDescent="0.25">
      <c r="A145">
        <v>97755</v>
      </c>
      <c r="B145" t="s">
        <v>151</v>
      </c>
      <c r="C145" t="s">
        <v>27</v>
      </c>
    </row>
    <row r="146" spans="1:4" x14ac:dyDescent="0.25">
      <c r="A146">
        <v>97760</v>
      </c>
      <c r="B146" t="s">
        <v>152</v>
      </c>
      <c r="C146" t="s">
        <v>27</v>
      </c>
    </row>
    <row r="147" spans="1:4" x14ac:dyDescent="0.25">
      <c r="A147">
        <v>97761</v>
      </c>
      <c r="B147" t="s">
        <v>153</v>
      </c>
      <c r="C147" t="s">
        <v>27</v>
      </c>
    </row>
    <row r="148" spans="1:4" x14ac:dyDescent="0.25">
      <c r="A148">
        <v>97763</v>
      </c>
      <c r="B148" t="s">
        <v>154</v>
      </c>
      <c r="C148" t="s">
        <v>27</v>
      </c>
    </row>
    <row r="149" spans="1:4" x14ac:dyDescent="0.25">
      <c r="A149">
        <v>97802</v>
      </c>
      <c r="B149" t="s">
        <v>155</v>
      </c>
      <c r="D149" t="s">
        <v>4</v>
      </c>
    </row>
    <row r="150" spans="1:4" x14ac:dyDescent="0.25">
      <c r="A150">
        <v>97803</v>
      </c>
      <c r="B150" t="s">
        <v>156</v>
      </c>
      <c r="D150" t="s">
        <v>4</v>
      </c>
    </row>
    <row r="151" spans="1:4" x14ac:dyDescent="0.25">
      <c r="A151">
        <v>97804</v>
      </c>
      <c r="B151" t="s">
        <v>157</v>
      </c>
      <c r="D151" t="s">
        <v>4</v>
      </c>
    </row>
    <row r="152" spans="1:4" x14ac:dyDescent="0.25">
      <c r="A152">
        <v>98960</v>
      </c>
      <c r="B152" t="s">
        <v>158</v>
      </c>
      <c r="C152" t="s">
        <v>27</v>
      </c>
    </row>
    <row r="153" spans="1:4" x14ac:dyDescent="0.25">
      <c r="A153">
        <v>98961</v>
      </c>
      <c r="B153" t="s">
        <v>159</v>
      </c>
      <c r="C153" t="s">
        <v>27</v>
      </c>
    </row>
    <row r="154" spans="1:4" x14ac:dyDescent="0.25">
      <c r="A154">
        <v>98962</v>
      </c>
      <c r="B154" t="s">
        <v>160</v>
      </c>
      <c r="C154" t="s">
        <v>27</v>
      </c>
    </row>
    <row r="155" spans="1:4" x14ac:dyDescent="0.25">
      <c r="A155">
        <v>99202</v>
      </c>
      <c r="B155" t="s">
        <v>161</v>
      </c>
    </row>
    <row r="156" spans="1:4" x14ac:dyDescent="0.25">
      <c r="A156">
        <v>99203</v>
      </c>
      <c r="B156" t="s">
        <v>161</v>
      </c>
    </row>
    <row r="157" spans="1:4" x14ac:dyDescent="0.25">
      <c r="A157">
        <v>99204</v>
      </c>
      <c r="B157" t="s">
        <v>161</v>
      </c>
    </row>
    <row r="158" spans="1:4" x14ac:dyDescent="0.25">
      <c r="A158">
        <v>99205</v>
      </c>
      <c r="B158" t="s">
        <v>161</v>
      </c>
    </row>
    <row r="159" spans="1:4" x14ac:dyDescent="0.25">
      <c r="A159">
        <v>99211</v>
      </c>
      <c r="B159" t="s">
        <v>162</v>
      </c>
    </row>
    <row r="160" spans="1:4" x14ac:dyDescent="0.25">
      <c r="A160">
        <v>99212</v>
      </c>
      <c r="B160" t="s">
        <v>162</v>
      </c>
    </row>
    <row r="161" spans="1:3" x14ac:dyDescent="0.25">
      <c r="A161">
        <v>99213</v>
      </c>
      <c r="B161" t="s">
        <v>162</v>
      </c>
    </row>
    <row r="162" spans="1:3" x14ac:dyDescent="0.25">
      <c r="A162">
        <v>99214</v>
      </c>
      <c r="B162" t="s">
        <v>162</v>
      </c>
    </row>
    <row r="163" spans="1:3" x14ac:dyDescent="0.25">
      <c r="A163">
        <v>99215</v>
      </c>
      <c r="B163" t="s">
        <v>162</v>
      </c>
    </row>
    <row r="164" spans="1:3" x14ac:dyDescent="0.25">
      <c r="A164">
        <v>99217</v>
      </c>
      <c r="B164" t="s">
        <v>163</v>
      </c>
      <c r="C164" t="s">
        <v>27</v>
      </c>
    </row>
    <row r="165" spans="1:3" x14ac:dyDescent="0.25">
      <c r="A165">
        <v>99218</v>
      </c>
      <c r="B165" t="s">
        <v>164</v>
      </c>
      <c r="C165" t="s">
        <v>2</v>
      </c>
    </row>
    <row r="166" spans="1:3" x14ac:dyDescent="0.25">
      <c r="A166">
        <v>99219</v>
      </c>
      <c r="B166" t="s">
        <v>164</v>
      </c>
      <c r="C166" t="s">
        <v>2</v>
      </c>
    </row>
    <row r="167" spans="1:3" x14ac:dyDescent="0.25">
      <c r="A167">
        <v>99220</v>
      </c>
      <c r="B167" t="s">
        <v>164</v>
      </c>
      <c r="C167" t="s">
        <v>2</v>
      </c>
    </row>
    <row r="168" spans="1:3" x14ac:dyDescent="0.25">
      <c r="A168">
        <v>99221</v>
      </c>
      <c r="B168" t="s">
        <v>165</v>
      </c>
      <c r="C168" t="s">
        <v>2</v>
      </c>
    </row>
    <row r="169" spans="1:3" x14ac:dyDescent="0.25">
      <c r="A169">
        <v>99222</v>
      </c>
      <c r="B169" t="s">
        <v>165</v>
      </c>
      <c r="C169" t="s">
        <v>2</v>
      </c>
    </row>
    <row r="170" spans="1:3" x14ac:dyDescent="0.25">
      <c r="A170">
        <v>99223</v>
      </c>
      <c r="B170" t="s">
        <v>165</v>
      </c>
      <c r="C170" t="s">
        <v>2</v>
      </c>
    </row>
    <row r="171" spans="1:3" x14ac:dyDescent="0.25">
      <c r="A171">
        <v>99224</v>
      </c>
      <c r="B171" t="s">
        <v>166</v>
      </c>
      <c r="C171" t="s">
        <v>27</v>
      </c>
    </row>
    <row r="172" spans="1:3" x14ac:dyDescent="0.25">
      <c r="A172">
        <v>99225</v>
      </c>
      <c r="B172" t="s">
        <v>166</v>
      </c>
      <c r="C172" t="s">
        <v>27</v>
      </c>
    </row>
    <row r="173" spans="1:3" x14ac:dyDescent="0.25">
      <c r="A173">
        <v>99226</v>
      </c>
      <c r="B173" t="s">
        <v>166</v>
      </c>
      <c r="C173" t="s">
        <v>27</v>
      </c>
    </row>
    <row r="174" spans="1:3" x14ac:dyDescent="0.25">
      <c r="A174">
        <v>99231</v>
      </c>
      <c r="B174" t="s">
        <v>167</v>
      </c>
    </row>
    <row r="175" spans="1:3" x14ac:dyDescent="0.25">
      <c r="A175">
        <v>99232</v>
      </c>
      <c r="B175" t="s">
        <v>167</v>
      </c>
    </row>
    <row r="176" spans="1:3" x14ac:dyDescent="0.25">
      <c r="A176">
        <v>99233</v>
      </c>
      <c r="B176" t="s">
        <v>167</v>
      </c>
    </row>
    <row r="177" spans="1:3" x14ac:dyDescent="0.25">
      <c r="A177">
        <v>99234</v>
      </c>
      <c r="B177" t="s">
        <v>168</v>
      </c>
      <c r="C177" t="s">
        <v>2</v>
      </c>
    </row>
    <row r="178" spans="1:3" x14ac:dyDescent="0.25">
      <c r="A178">
        <v>99235</v>
      </c>
      <c r="B178" t="s">
        <v>168</v>
      </c>
      <c r="C178" t="s">
        <v>2</v>
      </c>
    </row>
    <row r="179" spans="1:3" x14ac:dyDescent="0.25">
      <c r="A179">
        <v>99236</v>
      </c>
      <c r="B179" t="s">
        <v>168</v>
      </c>
      <c r="C179" t="s">
        <v>2</v>
      </c>
    </row>
    <row r="180" spans="1:3" x14ac:dyDescent="0.25">
      <c r="A180">
        <v>99238</v>
      </c>
      <c r="B180" t="s">
        <v>169</v>
      </c>
      <c r="C180" t="s">
        <v>27</v>
      </c>
    </row>
    <row r="181" spans="1:3" x14ac:dyDescent="0.25">
      <c r="A181">
        <v>99239</v>
      </c>
      <c r="B181" t="s">
        <v>169</v>
      </c>
      <c r="C181" t="s">
        <v>27</v>
      </c>
    </row>
    <row r="182" spans="1:3" x14ac:dyDescent="0.25">
      <c r="A182">
        <v>99281</v>
      </c>
      <c r="B182" t="s">
        <v>170</v>
      </c>
      <c r="C182" t="s">
        <v>27</v>
      </c>
    </row>
    <row r="183" spans="1:3" x14ac:dyDescent="0.25">
      <c r="A183">
        <v>99282</v>
      </c>
      <c r="B183" t="s">
        <v>170</v>
      </c>
      <c r="C183" t="s">
        <v>27</v>
      </c>
    </row>
    <row r="184" spans="1:3" x14ac:dyDescent="0.25">
      <c r="A184">
        <v>99283</v>
      </c>
      <c r="B184" t="s">
        <v>170</v>
      </c>
      <c r="C184" t="s">
        <v>27</v>
      </c>
    </row>
    <row r="185" spans="1:3" x14ac:dyDescent="0.25">
      <c r="A185">
        <v>99284</v>
      </c>
      <c r="B185" t="s">
        <v>170</v>
      </c>
      <c r="C185" t="s">
        <v>27</v>
      </c>
    </row>
    <row r="186" spans="1:3" x14ac:dyDescent="0.25">
      <c r="A186">
        <v>99285</v>
      </c>
      <c r="B186" t="s">
        <v>170</v>
      </c>
      <c r="C186" t="s">
        <v>27</v>
      </c>
    </row>
    <row r="187" spans="1:3" x14ac:dyDescent="0.25">
      <c r="A187">
        <v>99291</v>
      </c>
      <c r="B187" t="s">
        <v>171</v>
      </c>
      <c r="C187" t="s">
        <v>27</v>
      </c>
    </row>
    <row r="188" spans="1:3" x14ac:dyDescent="0.25">
      <c r="A188">
        <v>99292</v>
      </c>
      <c r="B188" t="s">
        <v>172</v>
      </c>
      <c r="C188" t="s">
        <v>27</v>
      </c>
    </row>
    <row r="189" spans="1:3" x14ac:dyDescent="0.25">
      <c r="A189">
        <v>99304</v>
      </c>
      <c r="B189" t="s">
        <v>173</v>
      </c>
      <c r="C189" t="s">
        <v>2</v>
      </c>
    </row>
    <row r="190" spans="1:3" x14ac:dyDescent="0.25">
      <c r="A190">
        <v>99305</v>
      </c>
      <c r="B190" t="s">
        <v>173</v>
      </c>
      <c r="C190" t="s">
        <v>2</v>
      </c>
    </row>
    <row r="191" spans="1:3" x14ac:dyDescent="0.25">
      <c r="A191">
        <v>99306</v>
      </c>
      <c r="B191" t="s">
        <v>173</v>
      </c>
      <c r="C191" t="s">
        <v>2</v>
      </c>
    </row>
    <row r="192" spans="1:3" x14ac:dyDescent="0.25">
      <c r="A192">
        <v>99307</v>
      </c>
      <c r="B192" t="s">
        <v>174</v>
      </c>
    </row>
    <row r="193" spans="1:4" x14ac:dyDescent="0.25">
      <c r="A193">
        <v>99308</v>
      </c>
      <c r="B193" t="s">
        <v>174</v>
      </c>
    </row>
    <row r="194" spans="1:4" x14ac:dyDescent="0.25">
      <c r="A194">
        <v>99309</v>
      </c>
      <c r="B194" t="s">
        <v>174</v>
      </c>
    </row>
    <row r="195" spans="1:4" x14ac:dyDescent="0.25">
      <c r="A195">
        <v>99310</v>
      </c>
      <c r="B195" t="s">
        <v>174</v>
      </c>
    </row>
    <row r="196" spans="1:4" x14ac:dyDescent="0.25">
      <c r="A196">
        <v>99315</v>
      </c>
      <c r="B196" t="s">
        <v>175</v>
      </c>
      <c r="C196" t="s">
        <v>27</v>
      </c>
    </row>
    <row r="197" spans="1:4" x14ac:dyDescent="0.25">
      <c r="A197">
        <v>99316</v>
      </c>
      <c r="B197" t="s">
        <v>175</v>
      </c>
      <c r="C197" t="s">
        <v>27</v>
      </c>
    </row>
    <row r="198" spans="1:4" x14ac:dyDescent="0.25">
      <c r="A198">
        <v>99341</v>
      </c>
      <c r="B198" t="s">
        <v>178</v>
      </c>
      <c r="C198" t="s">
        <v>2</v>
      </c>
    </row>
    <row r="199" spans="1:4" x14ac:dyDescent="0.25">
      <c r="A199">
        <v>99342</v>
      </c>
      <c r="B199" t="s">
        <v>178</v>
      </c>
      <c r="C199" t="s">
        <v>2</v>
      </c>
    </row>
    <row r="200" spans="1:4" x14ac:dyDescent="0.25">
      <c r="A200">
        <v>99343</v>
      </c>
      <c r="B200" t="s">
        <v>178</v>
      </c>
      <c r="C200" t="s">
        <v>2</v>
      </c>
    </row>
    <row r="201" spans="1:4" x14ac:dyDescent="0.25">
      <c r="A201">
        <v>99344</v>
      </c>
      <c r="B201" t="s">
        <v>178</v>
      </c>
      <c r="C201" t="s">
        <v>2</v>
      </c>
    </row>
    <row r="202" spans="1:4" x14ac:dyDescent="0.25">
      <c r="A202">
        <v>99345</v>
      </c>
      <c r="B202" t="s">
        <v>178</v>
      </c>
      <c r="C202" t="s">
        <v>2</v>
      </c>
    </row>
    <row r="203" spans="1:4" x14ac:dyDescent="0.25">
      <c r="A203">
        <v>99347</v>
      </c>
      <c r="B203" t="s">
        <v>179</v>
      </c>
    </row>
    <row r="204" spans="1:4" x14ac:dyDescent="0.25">
      <c r="A204">
        <v>99348</v>
      </c>
      <c r="B204" t="s">
        <v>179</v>
      </c>
    </row>
    <row r="205" spans="1:4" x14ac:dyDescent="0.25">
      <c r="A205">
        <v>99349</v>
      </c>
      <c r="B205" t="s">
        <v>179</v>
      </c>
      <c r="C205" t="s">
        <v>27</v>
      </c>
    </row>
    <row r="206" spans="1:4" x14ac:dyDescent="0.25">
      <c r="A206">
        <v>99350</v>
      </c>
      <c r="B206" t="s">
        <v>179</v>
      </c>
      <c r="C206" t="s">
        <v>27</v>
      </c>
    </row>
    <row r="207" spans="1:4" x14ac:dyDescent="0.25">
      <c r="A207">
        <v>99354</v>
      </c>
      <c r="B207" t="s">
        <v>180</v>
      </c>
      <c r="D207" t="s">
        <v>4</v>
      </c>
    </row>
    <row r="208" spans="1:4" x14ac:dyDescent="0.25">
      <c r="A208">
        <v>99355</v>
      </c>
      <c r="B208" t="s">
        <v>180</v>
      </c>
      <c r="D208" t="s">
        <v>4</v>
      </c>
    </row>
    <row r="209" spans="1:4" x14ac:dyDescent="0.25">
      <c r="A209">
        <v>99406</v>
      </c>
      <c r="B209" t="s">
        <v>182</v>
      </c>
      <c r="D209" t="s">
        <v>4</v>
      </c>
    </row>
    <row r="210" spans="1:4" x14ac:dyDescent="0.25">
      <c r="A210">
        <v>99407</v>
      </c>
      <c r="B210" t="s">
        <v>183</v>
      </c>
      <c r="D210" t="s">
        <v>4</v>
      </c>
    </row>
    <row r="211" spans="1:4" x14ac:dyDescent="0.25">
      <c r="A211">
        <v>99441</v>
      </c>
      <c r="B211" t="s">
        <v>184</v>
      </c>
      <c r="C211" t="s">
        <v>20</v>
      </c>
      <c r="D211" t="s">
        <v>4</v>
      </c>
    </row>
    <row r="212" spans="1:4" x14ac:dyDescent="0.25">
      <c r="A212">
        <v>99442</v>
      </c>
      <c r="B212" t="s">
        <v>185</v>
      </c>
      <c r="C212" t="s">
        <v>20</v>
      </c>
      <c r="D212" t="s">
        <v>4</v>
      </c>
    </row>
    <row r="213" spans="1:4" x14ac:dyDescent="0.25">
      <c r="A213">
        <v>99443</v>
      </c>
      <c r="B213" t="s">
        <v>186</v>
      </c>
      <c r="C213" t="s">
        <v>20</v>
      </c>
      <c r="D213" t="s">
        <v>4</v>
      </c>
    </row>
    <row r="214" spans="1:4" x14ac:dyDescent="0.25">
      <c r="A214">
        <v>99468</v>
      </c>
      <c r="B214" t="s">
        <v>187</v>
      </c>
      <c r="C214" t="s">
        <v>2</v>
      </c>
    </row>
    <row r="215" spans="1:4" x14ac:dyDescent="0.25">
      <c r="A215">
        <v>99469</v>
      </c>
      <c r="B215" t="s">
        <v>188</v>
      </c>
      <c r="C215" t="s">
        <v>27</v>
      </c>
    </row>
    <row r="216" spans="1:4" x14ac:dyDescent="0.25">
      <c r="A216">
        <v>99471</v>
      </c>
      <c r="B216" t="s">
        <v>189</v>
      </c>
      <c r="C216" t="s">
        <v>2</v>
      </c>
    </row>
    <row r="217" spans="1:4" x14ac:dyDescent="0.25">
      <c r="A217">
        <v>99472</v>
      </c>
      <c r="B217" t="s">
        <v>190</v>
      </c>
      <c r="C217" t="s">
        <v>27</v>
      </c>
    </row>
    <row r="218" spans="1:4" x14ac:dyDescent="0.25">
      <c r="A218">
        <v>99473</v>
      </c>
      <c r="B218" t="s">
        <v>191</v>
      </c>
      <c r="C218" t="s">
        <v>27</v>
      </c>
    </row>
    <row r="219" spans="1:4" x14ac:dyDescent="0.25">
      <c r="A219">
        <v>99475</v>
      </c>
      <c r="B219" t="s">
        <v>192</v>
      </c>
      <c r="C219" t="s">
        <v>2</v>
      </c>
    </row>
    <row r="220" spans="1:4" x14ac:dyDescent="0.25">
      <c r="A220">
        <v>99476</v>
      </c>
      <c r="B220" t="s">
        <v>193</v>
      </c>
      <c r="C220" t="s">
        <v>27</v>
      </c>
    </row>
    <row r="221" spans="1:4" x14ac:dyDescent="0.25">
      <c r="A221">
        <v>99477</v>
      </c>
      <c r="B221" t="s">
        <v>194</v>
      </c>
      <c r="C221" t="s">
        <v>2</v>
      </c>
    </row>
    <row r="222" spans="1:4" x14ac:dyDescent="0.25">
      <c r="A222">
        <v>99478</v>
      </c>
      <c r="B222" t="s">
        <v>195</v>
      </c>
      <c r="C222" t="s">
        <v>27</v>
      </c>
    </row>
    <row r="223" spans="1:4" x14ac:dyDescent="0.25">
      <c r="A223">
        <v>99479</v>
      </c>
      <c r="B223" t="s">
        <v>196</v>
      </c>
      <c r="C223" t="s">
        <v>27</v>
      </c>
    </row>
    <row r="224" spans="1:4" x14ac:dyDescent="0.25">
      <c r="A224">
        <v>99480</v>
      </c>
      <c r="B224" t="s">
        <v>197</v>
      </c>
      <c r="C224" t="s">
        <v>27</v>
      </c>
    </row>
    <row r="225" spans="1:4" x14ac:dyDescent="0.25">
      <c r="A225">
        <v>99483</v>
      </c>
      <c r="B225" t="s">
        <v>198</v>
      </c>
    </row>
    <row r="226" spans="1:4" x14ac:dyDescent="0.25">
      <c r="A226">
        <v>99495</v>
      </c>
      <c r="B226" t="s">
        <v>199</v>
      </c>
    </row>
    <row r="227" spans="1:4" x14ac:dyDescent="0.25">
      <c r="A227">
        <v>99496</v>
      </c>
      <c r="B227" t="s">
        <v>200</v>
      </c>
    </row>
    <row r="228" spans="1:4" x14ac:dyDescent="0.25">
      <c r="A228">
        <v>99497</v>
      </c>
      <c r="B228" t="s">
        <v>201</v>
      </c>
      <c r="D228" t="s">
        <v>4</v>
      </c>
    </row>
    <row r="229" spans="1:4" x14ac:dyDescent="0.25">
      <c r="A229">
        <v>99498</v>
      </c>
      <c r="B229" t="s">
        <v>202</v>
      </c>
      <c r="D229" t="s">
        <v>4</v>
      </c>
    </row>
    <row r="230" spans="1:4" x14ac:dyDescent="0.25">
      <c r="A230" t="s">
        <v>203</v>
      </c>
      <c r="B230" t="s">
        <v>204</v>
      </c>
      <c r="C230" t="s">
        <v>27</v>
      </c>
    </row>
    <row r="231" spans="1:4" x14ac:dyDescent="0.25">
      <c r="A231" t="s">
        <v>205</v>
      </c>
      <c r="B231" t="s">
        <v>206</v>
      </c>
      <c r="C231" t="s">
        <v>27</v>
      </c>
    </row>
    <row r="232" spans="1:4" x14ac:dyDescent="0.25">
      <c r="A232" t="s">
        <v>207</v>
      </c>
      <c r="B232" t="s">
        <v>208</v>
      </c>
      <c r="D232" t="s">
        <v>4</v>
      </c>
    </row>
    <row r="233" spans="1:4" x14ac:dyDescent="0.25">
      <c r="A233" t="s">
        <v>209</v>
      </c>
      <c r="B233" t="s">
        <v>210</v>
      </c>
      <c r="D233" t="s">
        <v>4</v>
      </c>
    </row>
    <row r="234" spans="1:4" x14ac:dyDescent="0.25">
      <c r="A234" t="s">
        <v>211</v>
      </c>
      <c r="B234" t="s">
        <v>212</v>
      </c>
      <c r="D234" t="s">
        <v>4</v>
      </c>
    </row>
    <row r="235" spans="1:4" x14ac:dyDescent="0.25">
      <c r="A235" t="s">
        <v>213</v>
      </c>
      <c r="B235" t="s">
        <v>214</v>
      </c>
      <c r="D235" t="s">
        <v>4</v>
      </c>
    </row>
    <row r="236" spans="1:4" x14ac:dyDescent="0.25">
      <c r="A236" t="s">
        <v>215</v>
      </c>
      <c r="B236" t="s">
        <v>216</v>
      </c>
      <c r="D236" t="s">
        <v>4</v>
      </c>
    </row>
    <row r="237" spans="1:4" x14ac:dyDescent="0.25">
      <c r="A237" t="s">
        <v>217</v>
      </c>
      <c r="B237" t="s">
        <v>218</v>
      </c>
      <c r="D237" t="s">
        <v>4</v>
      </c>
    </row>
    <row r="238" spans="1:4" x14ac:dyDescent="0.25">
      <c r="A238" t="s">
        <v>219</v>
      </c>
      <c r="B238" t="s">
        <v>220</v>
      </c>
      <c r="D238" t="s">
        <v>4</v>
      </c>
    </row>
    <row r="239" spans="1:4" x14ac:dyDescent="0.25">
      <c r="A239" t="s">
        <v>221</v>
      </c>
      <c r="B239" t="s">
        <v>222</v>
      </c>
      <c r="D239" t="s">
        <v>4</v>
      </c>
    </row>
    <row r="240" spans="1:4" x14ac:dyDescent="0.25">
      <c r="A240" t="s">
        <v>223</v>
      </c>
      <c r="B240" t="s">
        <v>224</v>
      </c>
      <c r="D240" t="s">
        <v>4</v>
      </c>
    </row>
    <row r="241" spans="1:5" x14ac:dyDescent="0.25">
      <c r="A241" t="s">
        <v>225</v>
      </c>
      <c r="B241" t="s">
        <v>226</v>
      </c>
      <c r="C241" t="s">
        <v>20</v>
      </c>
      <c r="E241" t="s">
        <v>227</v>
      </c>
    </row>
    <row r="242" spans="1:5" x14ac:dyDescent="0.25">
      <c r="A242" t="s">
        <v>228</v>
      </c>
      <c r="B242" t="s">
        <v>229</v>
      </c>
      <c r="D242" t="s">
        <v>4</v>
      </c>
    </row>
    <row r="243" spans="1:5" x14ac:dyDescent="0.25">
      <c r="A243" t="s">
        <v>230</v>
      </c>
      <c r="B243" t="s">
        <v>231</v>
      </c>
      <c r="D243" t="s">
        <v>4</v>
      </c>
    </row>
    <row r="244" spans="1:5" x14ac:dyDescent="0.25">
      <c r="A244" t="s">
        <v>232</v>
      </c>
      <c r="B244" t="s">
        <v>233</v>
      </c>
      <c r="C244" t="s">
        <v>27</v>
      </c>
    </row>
    <row r="245" spans="1:5" x14ac:dyDescent="0.25">
      <c r="A245" t="s">
        <v>234</v>
      </c>
      <c r="B245" t="s">
        <v>235</v>
      </c>
      <c r="C245" t="s">
        <v>27</v>
      </c>
    </row>
    <row r="246" spans="1:5" x14ac:dyDescent="0.25">
      <c r="A246" t="s">
        <v>236</v>
      </c>
      <c r="B246" t="s">
        <v>237</v>
      </c>
      <c r="D246" t="s">
        <v>4</v>
      </c>
    </row>
    <row r="247" spans="1:5" x14ac:dyDescent="0.25">
      <c r="A247" t="s">
        <v>238</v>
      </c>
      <c r="B247" t="s">
        <v>239</v>
      </c>
      <c r="D247" t="s">
        <v>4</v>
      </c>
    </row>
    <row r="248" spans="1:5" x14ac:dyDescent="0.25">
      <c r="A248" t="s">
        <v>240</v>
      </c>
      <c r="B248" t="s">
        <v>241</v>
      </c>
      <c r="D248" t="s">
        <v>4</v>
      </c>
    </row>
    <row r="249" spans="1:5" x14ac:dyDescent="0.25">
      <c r="A249" t="s">
        <v>242</v>
      </c>
      <c r="B249" t="s">
        <v>243</v>
      </c>
      <c r="D249" t="s">
        <v>4</v>
      </c>
    </row>
    <row r="250" spans="1:5" x14ac:dyDescent="0.25">
      <c r="A250" t="s">
        <v>244</v>
      </c>
      <c r="B250" t="s">
        <v>245</v>
      </c>
      <c r="D250" t="s">
        <v>4</v>
      </c>
    </row>
    <row r="251" spans="1:5" x14ac:dyDescent="0.25">
      <c r="A251" t="s">
        <v>246</v>
      </c>
      <c r="B251" t="s">
        <v>247</v>
      </c>
      <c r="D251" t="s">
        <v>4</v>
      </c>
    </row>
    <row r="252" spans="1:5" x14ac:dyDescent="0.25">
      <c r="A252" t="s">
        <v>248</v>
      </c>
      <c r="B252" t="s">
        <v>249</v>
      </c>
      <c r="D252" t="s">
        <v>4</v>
      </c>
    </row>
    <row r="253" spans="1:5" x14ac:dyDescent="0.25">
      <c r="A253" t="s">
        <v>250</v>
      </c>
      <c r="B253" t="s">
        <v>251</v>
      </c>
      <c r="D253" t="s">
        <v>4</v>
      </c>
    </row>
    <row r="254" spans="1:5" x14ac:dyDescent="0.25">
      <c r="A254" t="s">
        <v>252</v>
      </c>
      <c r="B254" t="s">
        <v>253</v>
      </c>
      <c r="D254" t="s">
        <v>4</v>
      </c>
    </row>
    <row r="255" spans="1:5" x14ac:dyDescent="0.25">
      <c r="A255" t="s">
        <v>254</v>
      </c>
      <c r="B255" t="s">
        <v>255</v>
      </c>
      <c r="D255" t="s">
        <v>4</v>
      </c>
    </row>
    <row r="256" spans="1:5" x14ac:dyDescent="0.25">
      <c r="A256" t="s">
        <v>256</v>
      </c>
      <c r="B256" t="s">
        <v>257</v>
      </c>
      <c r="D256" t="s">
        <v>4</v>
      </c>
    </row>
    <row r="257" spans="1:5" x14ac:dyDescent="0.25">
      <c r="A257" t="s">
        <v>258</v>
      </c>
      <c r="B257" t="s">
        <v>259</v>
      </c>
      <c r="D257" t="s">
        <v>4</v>
      </c>
    </row>
    <row r="258" spans="1:5" x14ac:dyDescent="0.25">
      <c r="A258" t="s">
        <v>260</v>
      </c>
      <c r="B258" t="s">
        <v>261</v>
      </c>
      <c r="D258" t="s">
        <v>4</v>
      </c>
    </row>
    <row r="259" spans="1:5" x14ac:dyDescent="0.25">
      <c r="A259" t="s">
        <v>262</v>
      </c>
      <c r="B259" t="s">
        <v>263</v>
      </c>
    </row>
    <row r="260" spans="1:5" x14ac:dyDescent="0.25">
      <c r="A260" t="s">
        <v>264</v>
      </c>
      <c r="B260" t="s">
        <v>265</v>
      </c>
    </row>
    <row r="261" spans="1:5" x14ac:dyDescent="0.25">
      <c r="A261" t="s">
        <v>266</v>
      </c>
      <c r="B261" t="s">
        <v>267</v>
      </c>
      <c r="D261" t="s">
        <v>4</v>
      </c>
    </row>
    <row r="262" spans="1:5" x14ac:dyDescent="0.25">
      <c r="A262" t="s">
        <v>268</v>
      </c>
      <c r="B262" t="s">
        <v>269</v>
      </c>
      <c r="D262" t="s">
        <v>4</v>
      </c>
    </row>
    <row r="263" spans="1:5" x14ac:dyDescent="0.25">
      <c r="A263" t="s">
        <v>270</v>
      </c>
      <c r="B263" t="s">
        <v>271</v>
      </c>
      <c r="D263" t="s">
        <v>4</v>
      </c>
    </row>
    <row r="264" spans="1:5" x14ac:dyDescent="0.25">
      <c r="A264" t="s">
        <v>272</v>
      </c>
      <c r="B264" t="s">
        <v>273</v>
      </c>
      <c r="D264" t="s">
        <v>4</v>
      </c>
    </row>
    <row r="265" spans="1:5" x14ac:dyDescent="0.25">
      <c r="A265" t="s">
        <v>274</v>
      </c>
      <c r="B265" t="s">
        <v>275</v>
      </c>
      <c r="D265" t="s">
        <v>4</v>
      </c>
    </row>
    <row r="266" spans="1:5" x14ac:dyDescent="0.25">
      <c r="A266" t="s">
        <v>276</v>
      </c>
      <c r="B266" t="s">
        <v>277</v>
      </c>
      <c r="D266" t="s">
        <v>4</v>
      </c>
      <c r="E266" t="s">
        <v>88</v>
      </c>
    </row>
    <row r="267" spans="1:5" x14ac:dyDescent="0.25">
      <c r="A267" t="s">
        <v>278</v>
      </c>
      <c r="B267" t="s">
        <v>279</v>
      </c>
      <c r="D267" t="s">
        <v>4</v>
      </c>
    </row>
    <row r="268" spans="1:5" x14ac:dyDescent="0.25">
      <c r="A268" t="s">
        <v>280</v>
      </c>
      <c r="B268" t="s">
        <v>281</v>
      </c>
      <c r="C268" t="s">
        <v>20</v>
      </c>
    </row>
    <row r="269" spans="1:5" x14ac:dyDescent="0.25">
      <c r="A269" t="s">
        <v>282</v>
      </c>
      <c r="B269" t="s">
        <v>283</v>
      </c>
      <c r="C269" t="s">
        <v>20</v>
      </c>
      <c r="E269" t="s">
        <v>284</v>
      </c>
    </row>
    <row r="270" spans="1:5" x14ac:dyDescent="0.25">
      <c r="A270" t="s">
        <v>296</v>
      </c>
      <c r="B270" t="s">
        <v>297</v>
      </c>
      <c r="D270" t="s">
        <v>4</v>
      </c>
    </row>
    <row r="271" spans="1:5" x14ac:dyDescent="0.25">
      <c r="A271" t="s">
        <v>298</v>
      </c>
      <c r="B271" t="s">
        <v>299</v>
      </c>
      <c r="D271" t="s">
        <v>4</v>
      </c>
    </row>
    <row r="272" spans="1:5" x14ac:dyDescent="0.25">
      <c r="A272" t="s">
        <v>300</v>
      </c>
      <c r="B272" t="s">
        <v>301</v>
      </c>
      <c r="D272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309B1-DE3E-44E4-A313-A00A13B42A18}">
  <dimension ref="A1:J280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218" sqref="A218:XFD219"/>
    </sheetView>
  </sheetViews>
  <sheetFormatPr defaultColWidth="9.140625" defaultRowHeight="15" x14ac:dyDescent="0.25"/>
  <cols>
    <col min="1" max="1" width="16.28515625" style="15" bestFit="1" customWidth="1"/>
    <col min="2" max="2" width="30.140625" style="16" customWidth="1"/>
    <col min="3" max="3" width="86.5703125" style="17" customWidth="1"/>
    <col min="4" max="4" width="19.42578125" style="15" customWidth="1"/>
    <col min="5" max="5" width="21.5703125" style="18" customWidth="1"/>
    <col min="6" max="16384" width="9.140625" style="5"/>
  </cols>
  <sheetData>
    <row r="1" spans="1:10" ht="15.75" x14ac:dyDescent="0.25">
      <c r="A1" s="1"/>
      <c r="B1" s="2"/>
      <c r="C1" s="3" t="s">
        <v>0</v>
      </c>
      <c r="D1" s="2"/>
      <c r="E1" s="4"/>
    </row>
    <row r="2" spans="1:10" ht="61.5" customHeight="1" x14ac:dyDescent="0.25">
      <c r="A2" s="4" t="s">
        <v>302</v>
      </c>
      <c r="B2" s="6" t="s">
        <v>303</v>
      </c>
      <c r="C2" s="7" t="s">
        <v>304</v>
      </c>
      <c r="D2" s="6" t="s">
        <v>305</v>
      </c>
      <c r="E2" s="6" t="s">
        <v>306</v>
      </c>
    </row>
    <row r="3" spans="1:10" ht="15" customHeight="1" x14ac:dyDescent="0.25">
      <c r="A3" s="8">
        <v>77427</v>
      </c>
      <c r="B3" s="9" t="s">
        <v>1</v>
      </c>
      <c r="C3" s="10" t="s">
        <v>2</v>
      </c>
      <c r="D3" s="1"/>
      <c r="E3" s="1"/>
      <c r="J3" s="5">
        <f t="shared" ref="J3:J66" si="0">MATCH(A3,nprm_Code,0)</f>
        <v>1</v>
      </c>
    </row>
    <row r="4" spans="1:10" ht="15" customHeight="1" x14ac:dyDescent="0.25">
      <c r="A4" s="8">
        <v>90785</v>
      </c>
      <c r="B4" s="9" t="s">
        <v>3</v>
      </c>
      <c r="C4" s="10"/>
      <c r="D4" s="1" t="s">
        <v>4</v>
      </c>
      <c r="E4" s="1"/>
      <c r="J4" s="5">
        <f t="shared" si="0"/>
        <v>2</v>
      </c>
    </row>
    <row r="5" spans="1:10" ht="15" customHeight="1" x14ac:dyDescent="0.25">
      <c r="A5" s="8">
        <v>90791</v>
      </c>
      <c r="B5" s="9" t="s">
        <v>5</v>
      </c>
      <c r="C5" s="10"/>
      <c r="D5" s="1" t="s">
        <v>4</v>
      </c>
      <c r="E5" s="1"/>
      <c r="J5" s="5">
        <f t="shared" si="0"/>
        <v>3</v>
      </c>
    </row>
    <row r="6" spans="1:10" ht="15" customHeight="1" x14ac:dyDescent="0.25">
      <c r="A6" s="8">
        <v>90792</v>
      </c>
      <c r="B6" s="9" t="s">
        <v>6</v>
      </c>
      <c r="C6" s="10"/>
      <c r="D6" s="1" t="s">
        <v>4</v>
      </c>
      <c r="E6" s="1"/>
      <c r="J6" s="5">
        <f t="shared" si="0"/>
        <v>4</v>
      </c>
    </row>
    <row r="7" spans="1:10" ht="15" customHeight="1" x14ac:dyDescent="0.25">
      <c r="A7" s="8">
        <v>90832</v>
      </c>
      <c r="B7" s="9" t="s">
        <v>7</v>
      </c>
      <c r="C7" s="10"/>
      <c r="D7" s="1" t="s">
        <v>4</v>
      </c>
      <c r="E7" s="1"/>
      <c r="J7" s="5">
        <f t="shared" si="0"/>
        <v>5</v>
      </c>
    </row>
    <row r="8" spans="1:10" ht="15" customHeight="1" x14ac:dyDescent="0.25">
      <c r="A8" s="8">
        <v>90833</v>
      </c>
      <c r="B8" s="9" t="s">
        <v>8</v>
      </c>
      <c r="C8" s="10"/>
      <c r="D8" s="1" t="s">
        <v>4</v>
      </c>
      <c r="E8" s="1"/>
      <c r="J8" s="5">
        <f t="shared" si="0"/>
        <v>6</v>
      </c>
    </row>
    <row r="9" spans="1:10" ht="15" customHeight="1" x14ac:dyDescent="0.25">
      <c r="A9" s="8">
        <v>90834</v>
      </c>
      <c r="B9" s="9" t="s">
        <v>9</v>
      </c>
      <c r="C9" s="10"/>
      <c r="D9" s="1" t="s">
        <v>4</v>
      </c>
      <c r="E9" s="1"/>
      <c r="J9" s="5">
        <f t="shared" si="0"/>
        <v>7</v>
      </c>
    </row>
    <row r="10" spans="1:10" ht="15" customHeight="1" x14ac:dyDescent="0.25">
      <c r="A10" s="8">
        <v>90836</v>
      </c>
      <c r="B10" s="9" t="s">
        <v>10</v>
      </c>
      <c r="C10" s="10"/>
      <c r="D10" s="1" t="s">
        <v>4</v>
      </c>
      <c r="E10" s="1"/>
      <c r="J10" s="5">
        <f t="shared" si="0"/>
        <v>8</v>
      </c>
    </row>
    <row r="11" spans="1:10" ht="15" customHeight="1" x14ac:dyDescent="0.25">
      <c r="A11" s="8">
        <v>90837</v>
      </c>
      <c r="B11" s="9" t="s">
        <v>11</v>
      </c>
      <c r="C11" s="10"/>
      <c r="D11" s="1" t="s">
        <v>4</v>
      </c>
      <c r="E11" s="1"/>
      <c r="J11" s="5">
        <f t="shared" si="0"/>
        <v>9</v>
      </c>
    </row>
    <row r="12" spans="1:10" ht="15" customHeight="1" x14ac:dyDescent="0.25">
      <c r="A12" s="8">
        <v>90838</v>
      </c>
      <c r="B12" s="9" t="s">
        <v>12</v>
      </c>
      <c r="C12" s="10"/>
      <c r="D12" s="1" t="s">
        <v>4</v>
      </c>
      <c r="E12" s="1"/>
      <c r="J12" s="5">
        <f t="shared" si="0"/>
        <v>10</v>
      </c>
    </row>
    <row r="13" spans="1:10" ht="15" customHeight="1" x14ac:dyDescent="0.25">
      <c r="A13" s="8">
        <v>90839</v>
      </c>
      <c r="B13" s="9" t="s">
        <v>13</v>
      </c>
      <c r="C13" s="10"/>
      <c r="D13" s="1" t="s">
        <v>4</v>
      </c>
      <c r="E13" s="1"/>
      <c r="J13" s="5">
        <f t="shared" si="0"/>
        <v>11</v>
      </c>
    </row>
    <row r="14" spans="1:10" ht="15" customHeight="1" x14ac:dyDescent="0.25">
      <c r="A14" s="8">
        <v>90840</v>
      </c>
      <c r="B14" s="9" t="s">
        <v>14</v>
      </c>
      <c r="C14" s="10"/>
      <c r="D14" s="1" t="s">
        <v>4</v>
      </c>
      <c r="E14" s="1"/>
      <c r="J14" s="5">
        <f t="shared" si="0"/>
        <v>12</v>
      </c>
    </row>
    <row r="15" spans="1:10" ht="15" customHeight="1" x14ac:dyDescent="0.25">
      <c r="A15" s="8">
        <v>90845</v>
      </c>
      <c r="B15" s="9" t="s">
        <v>15</v>
      </c>
      <c r="C15" s="10"/>
      <c r="D15" s="1" t="s">
        <v>4</v>
      </c>
      <c r="E15" s="1"/>
      <c r="J15" s="5">
        <f t="shared" si="0"/>
        <v>13</v>
      </c>
    </row>
    <row r="16" spans="1:10" ht="15" customHeight="1" x14ac:dyDescent="0.25">
      <c r="A16" s="8">
        <v>90846</v>
      </c>
      <c r="B16" s="9" t="s">
        <v>16</v>
      </c>
      <c r="C16" s="10"/>
      <c r="D16" s="1" t="s">
        <v>4</v>
      </c>
      <c r="E16" s="1"/>
      <c r="J16" s="5">
        <f t="shared" si="0"/>
        <v>14</v>
      </c>
    </row>
    <row r="17" spans="1:10" ht="15" customHeight="1" x14ac:dyDescent="0.25">
      <c r="A17" s="8">
        <v>90847</v>
      </c>
      <c r="B17" s="9" t="s">
        <v>17</v>
      </c>
      <c r="C17" s="10"/>
      <c r="D17" s="1" t="s">
        <v>4</v>
      </c>
      <c r="E17" s="1"/>
      <c r="J17" s="5">
        <f t="shared" si="0"/>
        <v>15</v>
      </c>
    </row>
    <row r="18" spans="1:10" ht="15" customHeight="1" x14ac:dyDescent="0.25">
      <c r="A18" s="8">
        <v>90853</v>
      </c>
      <c r="B18" s="9" t="s">
        <v>18</v>
      </c>
      <c r="C18" s="10"/>
      <c r="D18" s="1" t="s">
        <v>4</v>
      </c>
      <c r="E18" s="1"/>
      <c r="J18" s="5">
        <f t="shared" si="0"/>
        <v>16</v>
      </c>
    </row>
    <row r="19" spans="1:10" ht="15" customHeight="1" x14ac:dyDescent="0.25">
      <c r="A19" s="8">
        <v>90875</v>
      </c>
      <c r="B19" s="9" t="s">
        <v>19</v>
      </c>
      <c r="C19" s="10" t="s">
        <v>20</v>
      </c>
      <c r="D19" s="1"/>
      <c r="E19" s="1" t="s">
        <v>21</v>
      </c>
      <c r="J19" s="5">
        <f t="shared" si="0"/>
        <v>17</v>
      </c>
    </row>
    <row r="20" spans="1:10" ht="15" customHeight="1" x14ac:dyDescent="0.25">
      <c r="A20" s="11">
        <v>90901</v>
      </c>
      <c r="B20" s="12" t="s">
        <v>22</v>
      </c>
      <c r="C20" s="13" t="s">
        <v>23</v>
      </c>
      <c r="D20" s="11"/>
      <c r="E20" s="1"/>
      <c r="J20" s="5">
        <f t="shared" si="0"/>
        <v>18</v>
      </c>
    </row>
    <row r="21" spans="1:10" ht="15" customHeight="1" x14ac:dyDescent="0.25">
      <c r="A21" s="8">
        <v>90951</v>
      </c>
      <c r="B21" s="9" t="s">
        <v>24</v>
      </c>
      <c r="C21" s="10"/>
      <c r="D21" s="1"/>
      <c r="E21" s="1"/>
      <c r="J21" s="5">
        <f t="shared" si="0"/>
        <v>19</v>
      </c>
    </row>
    <row r="22" spans="1:10" ht="15" customHeight="1" x14ac:dyDescent="0.25">
      <c r="A22" s="8">
        <v>90952</v>
      </c>
      <c r="B22" s="9" t="s">
        <v>25</v>
      </c>
      <c r="C22" s="10"/>
      <c r="D22" s="10"/>
      <c r="E22" s="1"/>
      <c r="J22" s="5">
        <f t="shared" si="0"/>
        <v>20</v>
      </c>
    </row>
    <row r="23" spans="1:10" ht="15" customHeight="1" x14ac:dyDescent="0.25">
      <c r="A23" s="8">
        <v>90953</v>
      </c>
      <c r="B23" s="9" t="s">
        <v>26</v>
      </c>
      <c r="C23" s="14" t="s">
        <v>27</v>
      </c>
      <c r="D23" s="1"/>
      <c r="E23" s="1"/>
      <c r="J23" s="5">
        <f t="shared" si="0"/>
        <v>21</v>
      </c>
    </row>
    <row r="24" spans="1:10" ht="15" customHeight="1" x14ac:dyDescent="0.25">
      <c r="A24" s="8">
        <v>90954</v>
      </c>
      <c r="B24" s="9" t="s">
        <v>28</v>
      </c>
      <c r="C24" s="10"/>
      <c r="D24" s="1"/>
      <c r="E24" s="1"/>
      <c r="J24" s="5">
        <f t="shared" si="0"/>
        <v>22</v>
      </c>
    </row>
    <row r="25" spans="1:10" ht="15" customHeight="1" x14ac:dyDescent="0.25">
      <c r="A25" s="8">
        <v>90955</v>
      </c>
      <c r="B25" s="9" t="s">
        <v>29</v>
      </c>
      <c r="C25" s="10"/>
      <c r="D25" s="1"/>
      <c r="E25" s="1"/>
      <c r="J25" s="5">
        <f t="shared" si="0"/>
        <v>23</v>
      </c>
    </row>
    <row r="26" spans="1:10" ht="15" customHeight="1" x14ac:dyDescent="0.25">
      <c r="A26" s="8">
        <v>90956</v>
      </c>
      <c r="B26" s="9" t="s">
        <v>30</v>
      </c>
      <c r="C26" s="14" t="s">
        <v>27</v>
      </c>
      <c r="D26" s="1"/>
      <c r="E26" s="1"/>
      <c r="J26" s="5">
        <f t="shared" si="0"/>
        <v>24</v>
      </c>
    </row>
    <row r="27" spans="1:10" ht="15" customHeight="1" x14ac:dyDescent="0.25">
      <c r="A27" s="8">
        <v>90957</v>
      </c>
      <c r="B27" s="9" t="s">
        <v>31</v>
      </c>
      <c r="C27" s="10"/>
      <c r="D27" s="1"/>
      <c r="E27" s="1"/>
      <c r="J27" s="5">
        <f t="shared" si="0"/>
        <v>25</v>
      </c>
    </row>
    <row r="28" spans="1:10" ht="15" customHeight="1" x14ac:dyDescent="0.25">
      <c r="A28" s="8">
        <v>90958</v>
      </c>
      <c r="B28" s="9" t="s">
        <v>32</v>
      </c>
      <c r="C28" s="10"/>
      <c r="D28" s="1"/>
      <c r="E28" s="1"/>
      <c r="J28" s="5">
        <f t="shared" si="0"/>
        <v>26</v>
      </c>
    </row>
    <row r="29" spans="1:10" ht="15" customHeight="1" x14ac:dyDescent="0.25">
      <c r="A29" s="8">
        <v>90959</v>
      </c>
      <c r="B29" s="9" t="s">
        <v>33</v>
      </c>
      <c r="C29" s="14" t="s">
        <v>27</v>
      </c>
      <c r="D29" s="1"/>
      <c r="E29" s="1"/>
      <c r="J29" s="5">
        <f t="shared" si="0"/>
        <v>27</v>
      </c>
    </row>
    <row r="30" spans="1:10" ht="15" customHeight="1" x14ac:dyDescent="0.25">
      <c r="A30" s="8">
        <v>90960</v>
      </c>
      <c r="B30" s="9" t="s">
        <v>34</v>
      </c>
      <c r="C30" s="10"/>
      <c r="D30" s="1"/>
      <c r="E30" s="1"/>
      <c r="J30" s="5">
        <f t="shared" si="0"/>
        <v>28</v>
      </c>
    </row>
    <row r="31" spans="1:10" ht="15" customHeight="1" x14ac:dyDescent="0.25">
      <c r="A31" s="8">
        <v>90961</v>
      </c>
      <c r="B31" s="9" t="s">
        <v>35</v>
      </c>
      <c r="C31" s="10"/>
      <c r="D31" s="1"/>
      <c r="E31" s="1"/>
      <c r="J31" s="5">
        <f t="shared" si="0"/>
        <v>29</v>
      </c>
    </row>
    <row r="32" spans="1:10" ht="15" customHeight="1" x14ac:dyDescent="0.25">
      <c r="A32" s="8">
        <v>90962</v>
      </c>
      <c r="B32" s="9" t="s">
        <v>36</v>
      </c>
      <c r="C32" s="14" t="s">
        <v>27</v>
      </c>
      <c r="D32" s="1"/>
      <c r="E32" s="1"/>
      <c r="J32" s="5">
        <f t="shared" si="0"/>
        <v>30</v>
      </c>
    </row>
    <row r="33" spans="1:10" ht="15" customHeight="1" x14ac:dyDescent="0.25">
      <c r="A33" s="8">
        <v>90963</v>
      </c>
      <c r="B33" s="9" t="s">
        <v>37</v>
      </c>
      <c r="C33" s="10"/>
      <c r="D33" s="1"/>
      <c r="E33" s="1"/>
      <c r="J33" s="5">
        <f t="shared" si="0"/>
        <v>31</v>
      </c>
    </row>
    <row r="34" spans="1:10" ht="15" customHeight="1" x14ac:dyDescent="0.25">
      <c r="A34" s="8">
        <v>90964</v>
      </c>
      <c r="B34" s="9" t="s">
        <v>38</v>
      </c>
      <c r="C34" s="10"/>
      <c r="D34" s="1"/>
      <c r="E34" s="1"/>
      <c r="J34" s="5">
        <f t="shared" si="0"/>
        <v>32</v>
      </c>
    </row>
    <row r="35" spans="1:10" ht="15" customHeight="1" x14ac:dyDescent="0.25">
      <c r="A35" s="8">
        <v>90965</v>
      </c>
      <c r="B35" s="9" t="s">
        <v>39</v>
      </c>
      <c r="C35" s="10"/>
      <c r="D35" s="1"/>
      <c r="E35" s="1"/>
      <c r="J35" s="5">
        <f t="shared" si="0"/>
        <v>33</v>
      </c>
    </row>
    <row r="36" spans="1:10" ht="15" customHeight="1" x14ac:dyDescent="0.25">
      <c r="A36" s="8">
        <v>90966</v>
      </c>
      <c r="B36" s="9" t="s">
        <v>40</v>
      </c>
      <c r="C36" s="10"/>
      <c r="D36" s="1"/>
      <c r="E36" s="1"/>
      <c r="J36" s="5">
        <f t="shared" si="0"/>
        <v>34</v>
      </c>
    </row>
    <row r="37" spans="1:10" ht="15" customHeight="1" x14ac:dyDescent="0.25">
      <c r="A37" s="8">
        <v>90967</v>
      </c>
      <c r="B37" s="9" t="s">
        <v>41</v>
      </c>
      <c r="C37" s="10"/>
      <c r="D37" s="1"/>
      <c r="E37" s="1"/>
      <c r="J37" s="5">
        <f t="shared" si="0"/>
        <v>35</v>
      </c>
    </row>
    <row r="38" spans="1:10" ht="15" customHeight="1" x14ac:dyDescent="0.25">
      <c r="A38" s="8">
        <v>90968</v>
      </c>
      <c r="B38" s="9" t="s">
        <v>42</v>
      </c>
      <c r="C38" s="10"/>
      <c r="D38" s="1"/>
      <c r="E38" s="1"/>
      <c r="J38" s="5">
        <f t="shared" si="0"/>
        <v>36</v>
      </c>
    </row>
    <row r="39" spans="1:10" ht="15" customHeight="1" x14ac:dyDescent="0.25">
      <c r="A39" s="8">
        <v>90969</v>
      </c>
      <c r="B39" s="9" t="s">
        <v>43</v>
      </c>
      <c r="C39" s="10"/>
      <c r="D39" s="1"/>
      <c r="E39" s="1"/>
      <c r="J39" s="5">
        <f t="shared" si="0"/>
        <v>37</v>
      </c>
    </row>
    <row r="40" spans="1:10" ht="15" customHeight="1" x14ac:dyDescent="0.25">
      <c r="A40" s="8">
        <v>90970</v>
      </c>
      <c r="B40" s="9" t="s">
        <v>44</v>
      </c>
      <c r="C40" s="10"/>
      <c r="D40" s="1"/>
      <c r="E40" s="1"/>
      <c r="J40" s="5">
        <f t="shared" si="0"/>
        <v>38</v>
      </c>
    </row>
    <row r="41" spans="1:10" ht="15" customHeight="1" x14ac:dyDescent="0.25">
      <c r="A41" s="8">
        <v>92002</v>
      </c>
      <c r="B41" s="9" t="s">
        <v>45</v>
      </c>
      <c r="C41" s="10" t="s">
        <v>20</v>
      </c>
      <c r="D41" s="1"/>
      <c r="E41" s="1"/>
      <c r="J41" s="5">
        <f t="shared" si="0"/>
        <v>39</v>
      </c>
    </row>
    <row r="42" spans="1:10" ht="15" customHeight="1" x14ac:dyDescent="0.25">
      <c r="A42" s="8">
        <v>92004</v>
      </c>
      <c r="B42" s="9" t="s">
        <v>45</v>
      </c>
      <c r="C42" s="10" t="s">
        <v>20</v>
      </c>
      <c r="D42" s="1"/>
      <c r="E42" s="1"/>
      <c r="J42" s="5">
        <f t="shared" si="0"/>
        <v>40</v>
      </c>
    </row>
    <row r="43" spans="1:10" ht="15" customHeight="1" x14ac:dyDescent="0.25">
      <c r="A43" s="8">
        <v>92012</v>
      </c>
      <c r="B43" s="9" t="s">
        <v>46</v>
      </c>
      <c r="C43" s="10" t="s">
        <v>20</v>
      </c>
      <c r="D43" s="1"/>
      <c r="E43" s="1"/>
      <c r="J43" s="5">
        <f t="shared" si="0"/>
        <v>41</v>
      </c>
    </row>
    <row r="44" spans="1:10" ht="15" customHeight="1" x14ac:dyDescent="0.25">
      <c r="A44" s="8">
        <v>92014</v>
      </c>
      <c r="B44" s="9" t="s">
        <v>47</v>
      </c>
      <c r="C44" s="10" t="s">
        <v>20</v>
      </c>
      <c r="D44" s="1"/>
      <c r="E44" s="1"/>
      <c r="J44" s="5">
        <f t="shared" si="0"/>
        <v>42</v>
      </c>
    </row>
    <row r="45" spans="1:10" ht="15" customHeight="1" x14ac:dyDescent="0.25">
      <c r="A45" s="8">
        <v>92507</v>
      </c>
      <c r="B45" s="9" t="s">
        <v>48</v>
      </c>
      <c r="C45" s="14" t="s">
        <v>27</v>
      </c>
      <c r="D45" s="1" t="s">
        <v>4</v>
      </c>
      <c r="E45" s="1"/>
      <c r="J45" s="5">
        <f t="shared" si="0"/>
        <v>43</v>
      </c>
    </row>
    <row r="46" spans="1:10" ht="15" customHeight="1" x14ac:dyDescent="0.25">
      <c r="A46" s="8">
        <v>92508</v>
      </c>
      <c r="B46" s="9" t="s">
        <v>48</v>
      </c>
      <c r="C46" s="10" t="s">
        <v>20</v>
      </c>
      <c r="D46" s="1" t="s">
        <v>4</v>
      </c>
      <c r="E46" s="1"/>
      <c r="J46" s="5">
        <f t="shared" si="0"/>
        <v>44</v>
      </c>
    </row>
    <row r="47" spans="1:10" ht="15" customHeight="1" x14ac:dyDescent="0.25">
      <c r="A47" s="8">
        <v>92521</v>
      </c>
      <c r="B47" s="9" t="s">
        <v>49</v>
      </c>
      <c r="C47" s="14" t="s">
        <v>27</v>
      </c>
      <c r="D47" s="1" t="s">
        <v>4</v>
      </c>
      <c r="E47" s="1"/>
      <c r="J47" s="5">
        <f t="shared" si="0"/>
        <v>45</v>
      </c>
    </row>
    <row r="48" spans="1:10" ht="15" customHeight="1" x14ac:dyDescent="0.25">
      <c r="A48" s="8">
        <v>92522</v>
      </c>
      <c r="B48" s="9" t="s">
        <v>50</v>
      </c>
      <c r="C48" s="14" t="s">
        <v>27</v>
      </c>
      <c r="D48" s="1" t="s">
        <v>4</v>
      </c>
      <c r="E48" s="1"/>
      <c r="J48" s="5">
        <f t="shared" si="0"/>
        <v>46</v>
      </c>
    </row>
    <row r="49" spans="1:10" ht="15" customHeight="1" x14ac:dyDescent="0.25">
      <c r="A49" s="8">
        <v>92523</v>
      </c>
      <c r="B49" s="9" t="s">
        <v>51</v>
      </c>
      <c r="C49" s="14" t="s">
        <v>27</v>
      </c>
      <c r="D49" s="1" t="s">
        <v>4</v>
      </c>
      <c r="E49" s="1"/>
      <c r="J49" s="5">
        <f t="shared" si="0"/>
        <v>47</v>
      </c>
    </row>
    <row r="50" spans="1:10" ht="15" customHeight="1" x14ac:dyDescent="0.25">
      <c r="A50" s="8">
        <v>92524</v>
      </c>
      <c r="B50" s="9" t="s">
        <v>52</v>
      </c>
      <c r="C50" s="14" t="s">
        <v>27</v>
      </c>
      <c r="D50" s="1" t="s">
        <v>4</v>
      </c>
      <c r="E50" s="1"/>
      <c r="J50" s="5">
        <f t="shared" si="0"/>
        <v>48</v>
      </c>
    </row>
    <row r="51" spans="1:10" ht="15" customHeight="1" x14ac:dyDescent="0.25">
      <c r="A51" s="8">
        <v>92526</v>
      </c>
      <c r="B51" s="9" t="s">
        <v>53</v>
      </c>
      <c r="C51" s="10" t="s">
        <v>54</v>
      </c>
      <c r="D51" s="1"/>
      <c r="E51" s="1"/>
      <c r="J51" s="5">
        <f t="shared" si="0"/>
        <v>49</v>
      </c>
    </row>
    <row r="52" spans="1:10" ht="15" customHeight="1" x14ac:dyDescent="0.25">
      <c r="A52" s="8">
        <v>92550</v>
      </c>
      <c r="B52" s="9" t="s">
        <v>55</v>
      </c>
      <c r="C52" s="10" t="s">
        <v>54</v>
      </c>
      <c r="D52" s="1"/>
      <c r="E52" s="1"/>
      <c r="J52" s="5">
        <f t="shared" si="0"/>
        <v>50</v>
      </c>
    </row>
    <row r="53" spans="1:10" ht="15" customHeight="1" x14ac:dyDescent="0.25">
      <c r="A53" s="8">
        <v>92552</v>
      </c>
      <c r="B53" s="9" t="s">
        <v>56</v>
      </c>
      <c r="C53" s="10" t="s">
        <v>54</v>
      </c>
      <c r="D53" s="1"/>
      <c r="E53" s="1"/>
      <c r="J53" s="5">
        <f t="shared" si="0"/>
        <v>51</v>
      </c>
    </row>
    <row r="54" spans="1:10" ht="15" customHeight="1" x14ac:dyDescent="0.25">
      <c r="A54" s="8">
        <v>92553</v>
      </c>
      <c r="B54" s="9" t="s">
        <v>57</v>
      </c>
      <c r="C54" s="10" t="s">
        <v>54</v>
      </c>
      <c r="D54" s="1"/>
      <c r="E54" s="1"/>
      <c r="J54" s="5">
        <f t="shared" si="0"/>
        <v>52</v>
      </c>
    </row>
    <row r="55" spans="1:10" ht="15" customHeight="1" x14ac:dyDescent="0.25">
      <c r="A55" s="8">
        <v>92555</v>
      </c>
      <c r="B55" s="9" t="s">
        <v>58</v>
      </c>
      <c r="C55" s="10" t="s">
        <v>54</v>
      </c>
      <c r="D55" s="1"/>
      <c r="E55" s="1"/>
      <c r="J55" s="5">
        <f t="shared" si="0"/>
        <v>53</v>
      </c>
    </row>
    <row r="56" spans="1:10" ht="15" customHeight="1" x14ac:dyDescent="0.25">
      <c r="A56" s="8">
        <v>92556</v>
      </c>
      <c r="B56" s="9" t="s">
        <v>59</v>
      </c>
      <c r="C56" s="10" t="s">
        <v>54</v>
      </c>
      <c r="D56" s="1"/>
      <c r="E56" s="1"/>
      <c r="J56" s="5">
        <f t="shared" si="0"/>
        <v>54</v>
      </c>
    </row>
    <row r="57" spans="1:10" ht="15" customHeight="1" x14ac:dyDescent="0.25">
      <c r="A57" s="8">
        <v>92557</v>
      </c>
      <c r="B57" s="9" t="s">
        <v>60</v>
      </c>
      <c r="C57" s="10" t="s">
        <v>54</v>
      </c>
      <c r="D57" s="1"/>
      <c r="E57" s="1"/>
      <c r="J57" s="5">
        <f t="shared" si="0"/>
        <v>55</v>
      </c>
    </row>
    <row r="58" spans="1:10" ht="15" customHeight="1" x14ac:dyDescent="0.25">
      <c r="A58" s="8">
        <v>92563</v>
      </c>
      <c r="B58" s="9" t="s">
        <v>61</v>
      </c>
      <c r="C58" s="10" t="s">
        <v>54</v>
      </c>
      <c r="D58" s="1"/>
      <c r="E58" s="1"/>
      <c r="J58" s="5">
        <f t="shared" si="0"/>
        <v>56</v>
      </c>
    </row>
    <row r="59" spans="1:10" ht="15" customHeight="1" x14ac:dyDescent="0.25">
      <c r="A59" s="8">
        <v>92565</v>
      </c>
      <c r="B59" s="9" t="s">
        <v>62</v>
      </c>
      <c r="C59" s="10" t="s">
        <v>54</v>
      </c>
      <c r="D59" s="1"/>
      <c r="E59" s="1"/>
      <c r="J59" s="5">
        <f t="shared" si="0"/>
        <v>57</v>
      </c>
    </row>
    <row r="60" spans="1:10" ht="15" customHeight="1" x14ac:dyDescent="0.25">
      <c r="A60" s="8">
        <v>92567</v>
      </c>
      <c r="B60" s="9" t="s">
        <v>63</v>
      </c>
      <c r="C60" s="10" t="s">
        <v>54</v>
      </c>
      <c r="D60" s="1"/>
      <c r="E60" s="1"/>
      <c r="J60" s="5">
        <f t="shared" si="0"/>
        <v>58</v>
      </c>
    </row>
    <row r="61" spans="1:10" ht="15" customHeight="1" x14ac:dyDescent="0.25">
      <c r="A61" s="8">
        <v>92568</v>
      </c>
      <c r="B61" s="9" t="s">
        <v>64</v>
      </c>
      <c r="C61" s="10" t="s">
        <v>54</v>
      </c>
      <c r="D61" s="1"/>
      <c r="E61" s="1"/>
      <c r="J61" s="5">
        <f t="shared" si="0"/>
        <v>59</v>
      </c>
    </row>
    <row r="62" spans="1:10" ht="15" customHeight="1" x14ac:dyDescent="0.25">
      <c r="A62" s="8">
        <v>92570</v>
      </c>
      <c r="B62" s="9" t="s">
        <v>65</v>
      </c>
      <c r="C62" s="10" t="s">
        <v>54</v>
      </c>
      <c r="D62" s="1"/>
      <c r="E62" s="1"/>
      <c r="J62" s="5">
        <f t="shared" si="0"/>
        <v>60</v>
      </c>
    </row>
    <row r="63" spans="1:10" ht="15" customHeight="1" x14ac:dyDescent="0.25">
      <c r="A63" s="8">
        <v>92587</v>
      </c>
      <c r="B63" s="9" t="s">
        <v>66</v>
      </c>
      <c r="C63" s="10" t="s">
        <v>54</v>
      </c>
      <c r="D63" s="1"/>
      <c r="E63" s="1"/>
      <c r="J63" s="5">
        <f t="shared" si="0"/>
        <v>61</v>
      </c>
    </row>
    <row r="64" spans="1:10" ht="15" customHeight="1" x14ac:dyDescent="0.25">
      <c r="A64" s="8">
        <v>92588</v>
      </c>
      <c r="B64" s="9" t="s">
        <v>67</v>
      </c>
      <c r="C64" s="10" t="s">
        <v>68</v>
      </c>
      <c r="D64" s="1"/>
      <c r="E64" s="1"/>
      <c r="J64" s="5">
        <f t="shared" si="0"/>
        <v>62</v>
      </c>
    </row>
    <row r="65" spans="1:10" ht="15" customHeight="1" x14ac:dyDescent="0.25">
      <c r="A65" s="8">
        <v>92601</v>
      </c>
      <c r="B65" s="9" t="s">
        <v>69</v>
      </c>
      <c r="C65" s="10" t="s">
        <v>20</v>
      </c>
      <c r="D65" s="1"/>
      <c r="E65" s="1"/>
      <c r="J65" s="5">
        <f t="shared" si="0"/>
        <v>63</v>
      </c>
    </row>
    <row r="66" spans="1:10" ht="15" customHeight="1" x14ac:dyDescent="0.25">
      <c r="A66" s="8">
        <v>92602</v>
      </c>
      <c r="B66" s="9" t="s">
        <v>70</v>
      </c>
      <c r="C66" s="10" t="s">
        <v>20</v>
      </c>
      <c r="D66" s="1"/>
      <c r="E66" s="1"/>
      <c r="J66" s="5">
        <f t="shared" si="0"/>
        <v>64</v>
      </c>
    </row>
    <row r="67" spans="1:10" ht="15" customHeight="1" x14ac:dyDescent="0.25">
      <c r="A67" s="8">
        <v>92603</v>
      </c>
      <c r="B67" s="9" t="s">
        <v>71</v>
      </c>
      <c r="C67" s="10" t="s">
        <v>20</v>
      </c>
      <c r="D67" s="1"/>
      <c r="E67" s="1"/>
      <c r="J67" s="5">
        <f t="shared" ref="J67:J130" si="1">MATCH(A67,nprm_Code,0)</f>
        <v>65</v>
      </c>
    </row>
    <row r="68" spans="1:10" ht="15" customHeight="1" x14ac:dyDescent="0.25">
      <c r="A68" s="8">
        <v>92604</v>
      </c>
      <c r="B68" s="9" t="s">
        <v>72</v>
      </c>
      <c r="C68" s="10" t="s">
        <v>20</v>
      </c>
      <c r="D68" s="1"/>
      <c r="E68" s="1"/>
      <c r="J68" s="5">
        <f t="shared" si="1"/>
        <v>66</v>
      </c>
    </row>
    <row r="69" spans="1:10" ht="15" customHeight="1" x14ac:dyDescent="0.25">
      <c r="A69" s="8">
        <v>92607</v>
      </c>
      <c r="B69" s="9" t="s">
        <v>73</v>
      </c>
      <c r="C69" s="10" t="s">
        <v>54</v>
      </c>
      <c r="D69" s="1"/>
      <c r="E69" s="1"/>
      <c r="J69" s="5">
        <f t="shared" si="1"/>
        <v>67</v>
      </c>
    </row>
    <row r="70" spans="1:10" ht="15" customHeight="1" x14ac:dyDescent="0.25">
      <c r="A70" s="8">
        <v>92608</v>
      </c>
      <c r="B70" s="9" t="s">
        <v>74</v>
      </c>
      <c r="C70" s="10" t="s">
        <v>54</v>
      </c>
      <c r="D70" s="1"/>
      <c r="E70" s="1"/>
      <c r="J70" s="5">
        <f t="shared" si="1"/>
        <v>68</v>
      </c>
    </row>
    <row r="71" spans="1:10" ht="15" customHeight="1" x14ac:dyDescent="0.25">
      <c r="A71" s="8">
        <v>92609</v>
      </c>
      <c r="B71" s="9" t="s">
        <v>75</v>
      </c>
      <c r="C71" s="10" t="s">
        <v>54</v>
      </c>
      <c r="D71" s="1"/>
      <c r="E71" s="1"/>
      <c r="J71" s="5">
        <f t="shared" si="1"/>
        <v>69</v>
      </c>
    </row>
    <row r="72" spans="1:10" ht="15" customHeight="1" x14ac:dyDescent="0.25">
      <c r="A72" s="8">
        <v>92610</v>
      </c>
      <c r="B72" s="9" t="s">
        <v>76</v>
      </c>
      <c r="C72" s="10" t="s">
        <v>54</v>
      </c>
      <c r="D72" s="1"/>
      <c r="E72" s="1"/>
      <c r="J72" s="5">
        <f t="shared" si="1"/>
        <v>70</v>
      </c>
    </row>
    <row r="73" spans="1:10" ht="15" customHeight="1" x14ac:dyDescent="0.25">
      <c r="A73" s="8">
        <v>92625</v>
      </c>
      <c r="B73" s="9" t="s">
        <v>77</v>
      </c>
      <c r="C73" s="10" t="s">
        <v>54</v>
      </c>
      <c r="D73" s="1"/>
      <c r="E73" s="1"/>
      <c r="J73" s="5">
        <f t="shared" si="1"/>
        <v>71</v>
      </c>
    </row>
    <row r="74" spans="1:10" ht="15" customHeight="1" x14ac:dyDescent="0.25">
      <c r="A74" s="8">
        <v>92626</v>
      </c>
      <c r="B74" s="9" t="s">
        <v>78</v>
      </c>
      <c r="C74" s="10" t="s">
        <v>54</v>
      </c>
      <c r="D74" s="1"/>
      <c r="E74" s="1"/>
      <c r="J74" s="5">
        <f t="shared" si="1"/>
        <v>72</v>
      </c>
    </row>
    <row r="75" spans="1:10" ht="15" customHeight="1" x14ac:dyDescent="0.25">
      <c r="A75" s="8">
        <v>92627</v>
      </c>
      <c r="B75" s="9" t="s">
        <v>79</v>
      </c>
      <c r="C75" s="10" t="s">
        <v>54</v>
      </c>
      <c r="D75" s="1"/>
      <c r="E75" s="1"/>
      <c r="J75" s="5">
        <f t="shared" si="1"/>
        <v>73</v>
      </c>
    </row>
    <row r="76" spans="1:10" ht="15" customHeight="1" x14ac:dyDescent="0.25">
      <c r="A76" s="8">
        <v>93750</v>
      </c>
      <c r="B76" s="9" t="s">
        <v>80</v>
      </c>
      <c r="C76" s="10" t="s">
        <v>81</v>
      </c>
      <c r="D76" s="1"/>
      <c r="E76" s="1"/>
      <c r="J76" s="5">
        <f t="shared" si="1"/>
        <v>74</v>
      </c>
    </row>
    <row r="77" spans="1:10" ht="15" customHeight="1" x14ac:dyDescent="0.25">
      <c r="A77" s="8">
        <v>93797</v>
      </c>
      <c r="B77" s="9" t="s">
        <v>82</v>
      </c>
      <c r="C77" s="14" t="s">
        <v>27</v>
      </c>
      <c r="D77" s="1"/>
      <c r="E77" s="1"/>
      <c r="J77" s="5">
        <f t="shared" si="1"/>
        <v>75</v>
      </c>
    </row>
    <row r="78" spans="1:10" ht="15" customHeight="1" x14ac:dyDescent="0.25">
      <c r="A78" s="8">
        <v>93798</v>
      </c>
      <c r="B78" s="9" t="s">
        <v>83</v>
      </c>
      <c r="C78" s="14" t="s">
        <v>27</v>
      </c>
      <c r="D78" s="1"/>
      <c r="E78" s="1"/>
      <c r="J78" s="5">
        <f t="shared" si="1"/>
        <v>76</v>
      </c>
    </row>
    <row r="79" spans="1:10" ht="15" customHeight="1" x14ac:dyDescent="0.25">
      <c r="A79" s="8">
        <v>94002</v>
      </c>
      <c r="B79" s="9" t="s">
        <v>84</v>
      </c>
      <c r="C79" s="10" t="s">
        <v>20</v>
      </c>
      <c r="D79" s="1"/>
      <c r="E79" s="1"/>
      <c r="J79" s="5">
        <f t="shared" si="1"/>
        <v>77</v>
      </c>
    </row>
    <row r="80" spans="1:10" ht="15" customHeight="1" x14ac:dyDescent="0.25">
      <c r="A80" s="8">
        <v>94003</v>
      </c>
      <c r="B80" s="9" t="s">
        <v>85</v>
      </c>
      <c r="C80" s="10" t="s">
        <v>20</v>
      </c>
      <c r="D80" s="1"/>
      <c r="E80" s="1"/>
      <c r="J80" s="5">
        <f t="shared" si="1"/>
        <v>78</v>
      </c>
    </row>
    <row r="81" spans="1:10" ht="15" customHeight="1" x14ac:dyDescent="0.25">
      <c r="A81" s="8">
        <v>94004</v>
      </c>
      <c r="B81" s="9" t="s">
        <v>86</v>
      </c>
      <c r="C81" s="10" t="s">
        <v>20</v>
      </c>
      <c r="D81" s="1"/>
      <c r="E81" s="1"/>
      <c r="J81" s="5">
        <f t="shared" si="1"/>
        <v>79</v>
      </c>
    </row>
    <row r="82" spans="1:10" ht="15" customHeight="1" x14ac:dyDescent="0.25">
      <c r="A82" s="8">
        <v>94005</v>
      </c>
      <c r="B82" s="9" t="s">
        <v>87</v>
      </c>
      <c r="C82" s="10" t="s">
        <v>20</v>
      </c>
      <c r="D82" s="1"/>
      <c r="E82" s="1" t="s">
        <v>88</v>
      </c>
      <c r="J82" s="5">
        <f t="shared" si="1"/>
        <v>80</v>
      </c>
    </row>
    <row r="83" spans="1:10" ht="15" customHeight="1" x14ac:dyDescent="0.25">
      <c r="A83" s="8">
        <v>94625</v>
      </c>
      <c r="B83" s="9" t="s">
        <v>89</v>
      </c>
      <c r="C83" s="14" t="s">
        <v>27</v>
      </c>
      <c r="D83" s="1"/>
      <c r="E83" s="1"/>
      <c r="J83" s="5">
        <f t="shared" si="1"/>
        <v>81</v>
      </c>
    </row>
    <row r="84" spans="1:10" ht="15" customHeight="1" x14ac:dyDescent="0.25">
      <c r="A84" s="8">
        <v>94626</v>
      </c>
      <c r="B84" s="9" t="s">
        <v>90</v>
      </c>
      <c r="C84" s="14" t="s">
        <v>27</v>
      </c>
      <c r="D84" s="1"/>
      <c r="E84" s="1"/>
      <c r="J84" s="5">
        <f t="shared" si="1"/>
        <v>82</v>
      </c>
    </row>
    <row r="85" spans="1:10" ht="15" customHeight="1" x14ac:dyDescent="0.25">
      <c r="A85" s="8">
        <v>94664</v>
      </c>
      <c r="B85" s="9" t="s">
        <v>91</v>
      </c>
      <c r="C85" s="10" t="s">
        <v>20</v>
      </c>
      <c r="D85" s="1"/>
      <c r="E85" s="1"/>
      <c r="J85" s="5">
        <f t="shared" si="1"/>
        <v>83</v>
      </c>
    </row>
    <row r="86" spans="1:10" ht="15" customHeight="1" x14ac:dyDescent="0.25">
      <c r="A86" s="8">
        <v>95970</v>
      </c>
      <c r="B86" s="9" t="s">
        <v>92</v>
      </c>
      <c r="C86" s="10" t="s">
        <v>81</v>
      </c>
      <c r="D86" s="1"/>
      <c r="E86" s="1"/>
      <c r="J86" s="5">
        <f t="shared" si="1"/>
        <v>84</v>
      </c>
    </row>
    <row r="87" spans="1:10" ht="15" customHeight="1" x14ac:dyDescent="0.25">
      <c r="A87" s="8">
        <v>95971</v>
      </c>
      <c r="B87" s="9" t="s">
        <v>93</v>
      </c>
      <c r="C87" s="10" t="s">
        <v>81</v>
      </c>
      <c r="D87" s="1"/>
      <c r="E87" s="1"/>
      <c r="J87" s="5">
        <f t="shared" si="1"/>
        <v>85</v>
      </c>
    </row>
    <row r="88" spans="1:10" ht="15" customHeight="1" x14ac:dyDescent="0.25">
      <c r="A88" s="8">
        <v>95972</v>
      </c>
      <c r="B88" s="9" t="s">
        <v>94</v>
      </c>
      <c r="C88" s="10" t="s">
        <v>81</v>
      </c>
      <c r="D88" s="1"/>
      <c r="E88" s="1"/>
      <c r="J88" s="5">
        <f t="shared" si="1"/>
        <v>86</v>
      </c>
    </row>
    <row r="89" spans="1:10" ht="15" customHeight="1" x14ac:dyDescent="0.25">
      <c r="A89" s="8">
        <v>95983</v>
      </c>
      <c r="B89" s="9" t="s">
        <v>95</v>
      </c>
      <c r="C89" s="10" t="s">
        <v>81</v>
      </c>
      <c r="D89" s="1"/>
      <c r="E89" s="1"/>
      <c r="J89" s="5">
        <f t="shared" si="1"/>
        <v>87</v>
      </c>
    </row>
    <row r="90" spans="1:10" ht="15" customHeight="1" x14ac:dyDescent="0.25">
      <c r="A90" s="8">
        <v>95984</v>
      </c>
      <c r="B90" s="9" t="s">
        <v>96</v>
      </c>
      <c r="C90" s="10" t="s">
        <v>81</v>
      </c>
      <c r="D90" s="1"/>
      <c r="E90" s="1"/>
      <c r="J90" s="5">
        <f t="shared" si="1"/>
        <v>88</v>
      </c>
    </row>
    <row r="91" spans="1:10" ht="15" customHeight="1" x14ac:dyDescent="0.25">
      <c r="A91" s="8">
        <v>96105</v>
      </c>
      <c r="B91" s="9" t="s">
        <v>97</v>
      </c>
      <c r="C91" s="10" t="s">
        <v>54</v>
      </c>
      <c r="D91" s="1"/>
      <c r="E91" s="1"/>
      <c r="J91" s="5">
        <f t="shared" si="1"/>
        <v>89</v>
      </c>
    </row>
    <row r="92" spans="1:10" ht="15" customHeight="1" x14ac:dyDescent="0.25">
      <c r="A92" s="8">
        <v>96110</v>
      </c>
      <c r="B92" s="9" t="s">
        <v>98</v>
      </c>
      <c r="C92" s="10" t="s">
        <v>20</v>
      </c>
      <c r="D92" s="1"/>
      <c r="E92" s="1" t="s">
        <v>21</v>
      </c>
      <c r="J92" s="5">
        <f t="shared" si="1"/>
        <v>90</v>
      </c>
    </row>
    <row r="93" spans="1:10" ht="15" customHeight="1" x14ac:dyDescent="0.25">
      <c r="A93" s="8">
        <v>96112</v>
      </c>
      <c r="B93" s="9" t="s">
        <v>99</v>
      </c>
      <c r="C93" s="10" t="s">
        <v>20</v>
      </c>
      <c r="D93" s="1"/>
      <c r="E93" s="1"/>
      <c r="J93" s="5">
        <f t="shared" si="1"/>
        <v>91</v>
      </c>
    </row>
    <row r="94" spans="1:10" ht="15" customHeight="1" x14ac:dyDescent="0.25">
      <c r="A94" s="8">
        <v>96113</v>
      </c>
      <c r="B94" s="9" t="s">
        <v>100</v>
      </c>
      <c r="C94" s="10" t="s">
        <v>20</v>
      </c>
      <c r="D94" s="1"/>
      <c r="E94" s="1"/>
      <c r="J94" s="5">
        <f t="shared" si="1"/>
        <v>92</v>
      </c>
    </row>
    <row r="95" spans="1:10" ht="15" customHeight="1" x14ac:dyDescent="0.25">
      <c r="A95" s="8">
        <v>96116</v>
      </c>
      <c r="B95" s="9" t="s">
        <v>101</v>
      </c>
      <c r="C95" s="10"/>
      <c r="D95" s="1" t="s">
        <v>4</v>
      </c>
      <c r="E95" s="1"/>
      <c r="J95" s="5">
        <f t="shared" si="1"/>
        <v>93</v>
      </c>
    </row>
    <row r="96" spans="1:10" ht="15" customHeight="1" x14ac:dyDescent="0.25">
      <c r="A96" s="8">
        <v>96121</v>
      </c>
      <c r="B96" s="9" t="s">
        <v>102</v>
      </c>
      <c r="C96" s="10"/>
      <c r="D96" s="1" t="s">
        <v>4</v>
      </c>
      <c r="E96" s="1"/>
      <c r="J96" s="5">
        <f t="shared" si="1"/>
        <v>94</v>
      </c>
    </row>
    <row r="97" spans="1:10" ht="15" customHeight="1" x14ac:dyDescent="0.25">
      <c r="A97" s="8">
        <v>96125</v>
      </c>
      <c r="B97" s="9" t="s">
        <v>103</v>
      </c>
      <c r="C97" s="10" t="s">
        <v>54</v>
      </c>
      <c r="D97" s="1"/>
      <c r="E97" s="1"/>
      <c r="J97" s="5">
        <f t="shared" si="1"/>
        <v>95</v>
      </c>
    </row>
    <row r="98" spans="1:10" ht="15" customHeight="1" x14ac:dyDescent="0.25">
      <c r="A98" s="8">
        <v>96127</v>
      </c>
      <c r="B98" s="9" t="s">
        <v>104</v>
      </c>
      <c r="C98" s="10" t="s">
        <v>20</v>
      </c>
      <c r="D98" s="1" t="s">
        <v>4</v>
      </c>
      <c r="E98" s="1"/>
      <c r="J98" s="5">
        <f t="shared" si="1"/>
        <v>96</v>
      </c>
    </row>
    <row r="99" spans="1:10" ht="15" customHeight="1" x14ac:dyDescent="0.25">
      <c r="A99" s="8">
        <v>96130</v>
      </c>
      <c r="B99" s="9" t="s">
        <v>105</v>
      </c>
      <c r="C99" s="14" t="s">
        <v>27</v>
      </c>
      <c r="D99" s="1" t="s">
        <v>4</v>
      </c>
      <c r="E99" s="1"/>
      <c r="J99" s="5">
        <f t="shared" si="1"/>
        <v>97</v>
      </c>
    </row>
    <row r="100" spans="1:10" ht="15" customHeight="1" x14ac:dyDescent="0.25">
      <c r="A100" s="8">
        <v>96131</v>
      </c>
      <c r="B100" s="9" t="s">
        <v>106</v>
      </c>
      <c r="C100" s="14" t="s">
        <v>27</v>
      </c>
      <c r="D100" s="1" t="s">
        <v>4</v>
      </c>
      <c r="E100" s="1"/>
      <c r="J100" s="5">
        <f t="shared" si="1"/>
        <v>98</v>
      </c>
    </row>
    <row r="101" spans="1:10" ht="15" customHeight="1" x14ac:dyDescent="0.25">
      <c r="A101" s="8">
        <v>96132</v>
      </c>
      <c r="B101" s="9" t="s">
        <v>107</v>
      </c>
      <c r="C101" s="14" t="s">
        <v>27</v>
      </c>
      <c r="D101" s="1" t="s">
        <v>4</v>
      </c>
      <c r="E101" s="1"/>
      <c r="J101" s="5">
        <f t="shared" si="1"/>
        <v>99</v>
      </c>
    </row>
    <row r="102" spans="1:10" ht="15" customHeight="1" x14ac:dyDescent="0.25">
      <c r="A102" s="8">
        <v>96133</v>
      </c>
      <c r="B102" s="9" t="s">
        <v>108</v>
      </c>
      <c r="C102" s="14" t="s">
        <v>27</v>
      </c>
      <c r="D102" s="1" t="s">
        <v>4</v>
      </c>
      <c r="E102" s="1"/>
      <c r="J102" s="5">
        <f t="shared" si="1"/>
        <v>100</v>
      </c>
    </row>
    <row r="103" spans="1:10" ht="15" customHeight="1" x14ac:dyDescent="0.25">
      <c r="A103" s="8">
        <v>96136</v>
      </c>
      <c r="B103" s="9" t="s">
        <v>109</v>
      </c>
      <c r="C103" s="14" t="s">
        <v>27</v>
      </c>
      <c r="D103" s="1" t="s">
        <v>4</v>
      </c>
      <c r="E103" s="1"/>
      <c r="J103" s="5">
        <f t="shared" si="1"/>
        <v>101</v>
      </c>
    </row>
    <row r="104" spans="1:10" ht="15" customHeight="1" x14ac:dyDescent="0.25">
      <c r="A104" s="8">
        <v>96137</v>
      </c>
      <c r="B104" s="9" t="s">
        <v>110</v>
      </c>
      <c r="C104" s="14" t="s">
        <v>27</v>
      </c>
      <c r="D104" s="1" t="s">
        <v>4</v>
      </c>
      <c r="E104" s="1"/>
      <c r="J104" s="5">
        <f t="shared" si="1"/>
        <v>102</v>
      </c>
    </row>
    <row r="105" spans="1:10" ht="15" customHeight="1" x14ac:dyDescent="0.25">
      <c r="A105" s="8">
        <v>96138</v>
      </c>
      <c r="B105" s="9" t="s">
        <v>111</v>
      </c>
      <c r="C105" s="14" t="s">
        <v>27</v>
      </c>
      <c r="D105" s="1" t="s">
        <v>4</v>
      </c>
      <c r="E105" s="1"/>
      <c r="J105" s="5">
        <f t="shared" si="1"/>
        <v>103</v>
      </c>
    </row>
    <row r="106" spans="1:10" ht="15" customHeight="1" x14ac:dyDescent="0.25">
      <c r="A106" s="8">
        <v>96139</v>
      </c>
      <c r="B106" s="9" t="s">
        <v>112</v>
      </c>
      <c r="C106" s="14" t="s">
        <v>27</v>
      </c>
      <c r="D106" s="1" t="s">
        <v>4</v>
      </c>
      <c r="E106" s="1"/>
      <c r="J106" s="5">
        <f t="shared" si="1"/>
        <v>104</v>
      </c>
    </row>
    <row r="107" spans="1:10" ht="15" customHeight="1" x14ac:dyDescent="0.25">
      <c r="A107" s="8">
        <v>96156</v>
      </c>
      <c r="B107" s="9" t="s">
        <v>113</v>
      </c>
      <c r="C107" s="10"/>
      <c r="D107" s="1" t="s">
        <v>4</v>
      </c>
      <c r="E107" s="1"/>
      <c r="J107" s="5">
        <f t="shared" si="1"/>
        <v>105</v>
      </c>
    </row>
    <row r="108" spans="1:10" ht="15" customHeight="1" x14ac:dyDescent="0.25">
      <c r="A108" s="8">
        <v>96158</v>
      </c>
      <c r="B108" s="9" t="s">
        <v>114</v>
      </c>
      <c r="C108" s="10"/>
      <c r="D108" s="1" t="s">
        <v>4</v>
      </c>
      <c r="E108" s="1"/>
      <c r="J108" s="5">
        <f t="shared" si="1"/>
        <v>106</v>
      </c>
    </row>
    <row r="109" spans="1:10" ht="15" customHeight="1" x14ac:dyDescent="0.25">
      <c r="A109" s="8">
        <v>96159</v>
      </c>
      <c r="B109" s="9" t="s">
        <v>115</v>
      </c>
      <c r="C109" s="10"/>
      <c r="D109" s="1" t="s">
        <v>4</v>
      </c>
      <c r="E109" s="1"/>
      <c r="J109" s="5">
        <f t="shared" si="1"/>
        <v>107</v>
      </c>
    </row>
    <row r="110" spans="1:10" ht="15" customHeight="1" x14ac:dyDescent="0.25">
      <c r="A110" s="8">
        <v>96160</v>
      </c>
      <c r="B110" s="9" t="s">
        <v>116</v>
      </c>
      <c r="C110" s="10"/>
      <c r="D110" s="1" t="s">
        <v>4</v>
      </c>
      <c r="E110" s="1"/>
      <c r="J110" s="5">
        <f t="shared" si="1"/>
        <v>108</v>
      </c>
    </row>
    <row r="111" spans="1:10" ht="15" customHeight="1" x14ac:dyDescent="0.25">
      <c r="A111" s="8">
        <v>96161</v>
      </c>
      <c r="B111" s="9" t="s">
        <v>117</v>
      </c>
      <c r="C111" s="10"/>
      <c r="D111" s="1" t="s">
        <v>4</v>
      </c>
      <c r="E111" s="1"/>
      <c r="J111" s="5">
        <f t="shared" si="1"/>
        <v>109</v>
      </c>
    </row>
    <row r="112" spans="1:10" ht="15" customHeight="1" x14ac:dyDescent="0.25">
      <c r="A112" s="8">
        <v>96164</v>
      </c>
      <c r="B112" s="9" t="s">
        <v>118</v>
      </c>
      <c r="C112" s="10"/>
      <c r="D112" s="1" t="s">
        <v>4</v>
      </c>
      <c r="E112" s="1"/>
      <c r="J112" s="5">
        <f t="shared" si="1"/>
        <v>110</v>
      </c>
    </row>
    <row r="113" spans="1:10" ht="15" customHeight="1" x14ac:dyDescent="0.25">
      <c r="A113" s="8">
        <v>96165</v>
      </c>
      <c r="B113" s="9" t="s">
        <v>119</v>
      </c>
      <c r="C113" s="10"/>
      <c r="D113" s="1" t="s">
        <v>4</v>
      </c>
      <c r="E113" s="1"/>
      <c r="J113" s="5">
        <f t="shared" si="1"/>
        <v>111</v>
      </c>
    </row>
    <row r="114" spans="1:10" ht="15" customHeight="1" x14ac:dyDescent="0.25">
      <c r="A114" s="8">
        <v>96167</v>
      </c>
      <c r="B114" s="9" t="s">
        <v>120</v>
      </c>
      <c r="C114" s="10"/>
      <c r="D114" s="1" t="s">
        <v>4</v>
      </c>
      <c r="E114" s="1"/>
      <c r="J114" s="5">
        <f t="shared" si="1"/>
        <v>112</v>
      </c>
    </row>
    <row r="115" spans="1:10" ht="15" customHeight="1" x14ac:dyDescent="0.25">
      <c r="A115" s="8">
        <v>96168</v>
      </c>
      <c r="B115" s="9" t="s">
        <v>121</v>
      </c>
      <c r="C115" s="10"/>
      <c r="D115" s="1" t="s">
        <v>4</v>
      </c>
      <c r="E115" s="1"/>
      <c r="J115" s="5">
        <f t="shared" si="1"/>
        <v>113</v>
      </c>
    </row>
    <row r="116" spans="1:10" ht="15" customHeight="1" x14ac:dyDescent="0.25">
      <c r="A116" s="8">
        <v>96170</v>
      </c>
      <c r="B116" s="9" t="s">
        <v>122</v>
      </c>
      <c r="C116" s="10" t="s">
        <v>20</v>
      </c>
      <c r="D116" s="1"/>
      <c r="E116" s="1" t="s">
        <v>21</v>
      </c>
      <c r="J116" s="5">
        <f t="shared" si="1"/>
        <v>114</v>
      </c>
    </row>
    <row r="117" spans="1:10" ht="15" customHeight="1" x14ac:dyDescent="0.25">
      <c r="A117" s="8">
        <v>96171</v>
      </c>
      <c r="B117" s="9" t="s">
        <v>123</v>
      </c>
      <c r="C117" s="10" t="s">
        <v>20</v>
      </c>
      <c r="D117" s="1"/>
      <c r="E117" s="1" t="s">
        <v>21</v>
      </c>
      <c r="J117" s="5">
        <f t="shared" si="1"/>
        <v>115</v>
      </c>
    </row>
    <row r="118" spans="1:10" ht="15" customHeight="1" x14ac:dyDescent="0.25">
      <c r="A118" s="8">
        <v>97110</v>
      </c>
      <c r="B118" s="9" t="s">
        <v>124</v>
      </c>
      <c r="C118" s="14" t="s">
        <v>27</v>
      </c>
      <c r="D118" s="1"/>
      <c r="E118" s="1"/>
      <c r="J118" s="5">
        <f t="shared" si="1"/>
        <v>116</v>
      </c>
    </row>
    <row r="119" spans="1:10" ht="15" customHeight="1" x14ac:dyDescent="0.25">
      <c r="A119" s="8">
        <v>97112</v>
      </c>
      <c r="B119" s="9" t="s">
        <v>125</v>
      </c>
      <c r="C119" s="14" t="s">
        <v>27</v>
      </c>
      <c r="D119" s="1"/>
      <c r="E119" s="1"/>
      <c r="J119" s="5">
        <f t="shared" si="1"/>
        <v>117</v>
      </c>
    </row>
    <row r="120" spans="1:10" ht="15" customHeight="1" x14ac:dyDescent="0.25">
      <c r="A120" s="8">
        <v>97116</v>
      </c>
      <c r="B120" s="9" t="s">
        <v>126</v>
      </c>
      <c r="C120" s="14" t="s">
        <v>27</v>
      </c>
      <c r="D120" s="1"/>
      <c r="E120" s="1"/>
      <c r="J120" s="5">
        <f t="shared" si="1"/>
        <v>118</v>
      </c>
    </row>
    <row r="121" spans="1:10" ht="15" customHeight="1" x14ac:dyDescent="0.25">
      <c r="A121" s="8">
        <v>97129</v>
      </c>
      <c r="B121" s="9" t="s">
        <v>127</v>
      </c>
      <c r="C121" s="10" t="s">
        <v>54</v>
      </c>
      <c r="D121" s="1"/>
      <c r="E121" s="1"/>
      <c r="J121" s="5">
        <f t="shared" si="1"/>
        <v>119</v>
      </c>
    </row>
    <row r="122" spans="1:10" ht="15" customHeight="1" x14ac:dyDescent="0.25">
      <c r="A122" s="8">
        <v>97130</v>
      </c>
      <c r="B122" s="9" t="s">
        <v>128</v>
      </c>
      <c r="C122" s="10" t="s">
        <v>54</v>
      </c>
      <c r="D122" s="1"/>
      <c r="E122" s="1"/>
      <c r="J122" s="5">
        <f t="shared" si="1"/>
        <v>120</v>
      </c>
    </row>
    <row r="123" spans="1:10" ht="15" customHeight="1" x14ac:dyDescent="0.25">
      <c r="A123" s="8">
        <v>97150</v>
      </c>
      <c r="B123" s="9" t="s">
        <v>129</v>
      </c>
      <c r="C123" s="10" t="s">
        <v>20</v>
      </c>
      <c r="D123" s="1"/>
      <c r="E123" s="1"/>
      <c r="J123" s="5">
        <f t="shared" si="1"/>
        <v>121</v>
      </c>
    </row>
    <row r="124" spans="1:10" ht="15" customHeight="1" x14ac:dyDescent="0.25">
      <c r="A124" s="8">
        <v>97151</v>
      </c>
      <c r="B124" s="9" t="s">
        <v>130</v>
      </c>
      <c r="C124" s="10" t="s">
        <v>20</v>
      </c>
      <c r="D124" s="1"/>
      <c r="E124" s="1"/>
      <c r="J124" s="5">
        <f t="shared" si="1"/>
        <v>122</v>
      </c>
    </row>
    <row r="125" spans="1:10" ht="15" customHeight="1" x14ac:dyDescent="0.25">
      <c r="A125" s="8">
        <v>97152</v>
      </c>
      <c r="B125" s="9" t="s">
        <v>131</v>
      </c>
      <c r="C125" s="10" t="s">
        <v>20</v>
      </c>
      <c r="D125" s="1"/>
      <c r="E125" s="1"/>
      <c r="J125" s="5">
        <f t="shared" si="1"/>
        <v>123</v>
      </c>
    </row>
    <row r="126" spans="1:10" ht="15" customHeight="1" x14ac:dyDescent="0.25">
      <c r="A126" s="8">
        <v>97153</v>
      </c>
      <c r="B126" s="9" t="s">
        <v>132</v>
      </c>
      <c r="C126" s="10" t="s">
        <v>20</v>
      </c>
      <c r="D126" s="1"/>
      <c r="E126" s="1"/>
      <c r="J126" s="5">
        <f t="shared" si="1"/>
        <v>124</v>
      </c>
    </row>
    <row r="127" spans="1:10" ht="15" customHeight="1" x14ac:dyDescent="0.25">
      <c r="A127" s="8">
        <v>97154</v>
      </c>
      <c r="B127" s="9" t="s">
        <v>133</v>
      </c>
      <c r="C127" s="10" t="s">
        <v>20</v>
      </c>
      <c r="D127" s="1"/>
      <c r="E127" s="1"/>
      <c r="J127" s="5">
        <f t="shared" si="1"/>
        <v>125</v>
      </c>
    </row>
    <row r="128" spans="1:10" ht="15" customHeight="1" x14ac:dyDescent="0.25">
      <c r="A128" s="8">
        <v>97155</v>
      </c>
      <c r="B128" s="9" t="s">
        <v>134</v>
      </c>
      <c r="C128" s="10" t="s">
        <v>20</v>
      </c>
      <c r="D128" s="1"/>
      <c r="E128" s="1"/>
      <c r="J128" s="5">
        <f t="shared" si="1"/>
        <v>126</v>
      </c>
    </row>
    <row r="129" spans="1:10" ht="15" customHeight="1" x14ac:dyDescent="0.25">
      <c r="A129" s="8">
        <v>97156</v>
      </c>
      <c r="B129" s="9" t="s">
        <v>135</v>
      </c>
      <c r="C129" s="10" t="s">
        <v>20</v>
      </c>
      <c r="D129" s="1"/>
      <c r="E129" s="1"/>
      <c r="J129" s="5">
        <f t="shared" si="1"/>
        <v>127</v>
      </c>
    </row>
    <row r="130" spans="1:10" ht="15" customHeight="1" x14ac:dyDescent="0.25">
      <c r="A130" s="8">
        <v>97157</v>
      </c>
      <c r="B130" s="9" t="s">
        <v>136</v>
      </c>
      <c r="C130" s="10" t="s">
        <v>20</v>
      </c>
      <c r="D130" s="1"/>
      <c r="E130" s="1"/>
      <c r="J130" s="5">
        <f t="shared" si="1"/>
        <v>128</v>
      </c>
    </row>
    <row r="131" spans="1:10" ht="15" customHeight="1" x14ac:dyDescent="0.25">
      <c r="A131" s="8">
        <v>97158</v>
      </c>
      <c r="B131" s="9" t="s">
        <v>137</v>
      </c>
      <c r="C131" s="10" t="s">
        <v>20</v>
      </c>
      <c r="D131" s="1"/>
      <c r="E131" s="1"/>
      <c r="J131" s="5">
        <f t="shared" ref="J131:J194" si="2">MATCH(A131,nprm_Code,0)</f>
        <v>129</v>
      </c>
    </row>
    <row r="132" spans="1:10" ht="15" customHeight="1" x14ac:dyDescent="0.25">
      <c r="A132" s="8">
        <v>97161</v>
      </c>
      <c r="B132" s="9" t="s">
        <v>138</v>
      </c>
      <c r="C132" s="14" t="s">
        <v>27</v>
      </c>
      <c r="D132" s="1"/>
      <c r="E132" s="1"/>
      <c r="J132" s="5">
        <f t="shared" si="2"/>
        <v>130</v>
      </c>
    </row>
    <row r="133" spans="1:10" ht="15" customHeight="1" x14ac:dyDescent="0.25">
      <c r="A133" s="8">
        <v>97162</v>
      </c>
      <c r="B133" s="9" t="s">
        <v>139</v>
      </c>
      <c r="C133" s="14" t="s">
        <v>27</v>
      </c>
      <c r="D133" s="1"/>
      <c r="E133" s="1"/>
      <c r="J133" s="5">
        <f t="shared" si="2"/>
        <v>131</v>
      </c>
    </row>
    <row r="134" spans="1:10" ht="15" customHeight="1" x14ac:dyDescent="0.25">
      <c r="A134" s="8">
        <v>97163</v>
      </c>
      <c r="B134" s="9" t="s">
        <v>140</v>
      </c>
      <c r="C134" s="14" t="s">
        <v>27</v>
      </c>
      <c r="D134" s="1"/>
      <c r="E134" s="1"/>
      <c r="J134" s="5">
        <f t="shared" si="2"/>
        <v>132</v>
      </c>
    </row>
    <row r="135" spans="1:10" ht="15" customHeight="1" x14ac:dyDescent="0.25">
      <c r="A135" s="8">
        <v>97164</v>
      </c>
      <c r="B135" s="9" t="s">
        <v>141</v>
      </c>
      <c r="C135" s="14" t="s">
        <v>27</v>
      </c>
      <c r="D135" s="1"/>
      <c r="E135" s="1"/>
      <c r="J135" s="5">
        <f t="shared" si="2"/>
        <v>133</v>
      </c>
    </row>
    <row r="136" spans="1:10" ht="15" customHeight="1" x14ac:dyDescent="0.25">
      <c r="A136" s="8">
        <v>97165</v>
      </c>
      <c r="B136" s="9" t="s">
        <v>142</v>
      </c>
      <c r="C136" s="14" t="s">
        <v>27</v>
      </c>
      <c r="D136" s="1"/>
      <c r="E136" s="1"/>
      <c r="J136" s="5">
        <f t="shared" si="2"/>
        <v>134</v>
      </c>
    </row>
    <row r="137" spans="1:10" ht="15" customHeight="1" x14ac:dyDescent="0.25">
      <c r="A137" s="8">
        <v>97166</v>
      </c>
      <c r="B137" s="9" t="s">
        <v>143</v>
      </c>
      <c r="C137" s="14" t="s">
        <v>27</v>
      </c>
      <c r="D137" s="1"/>
      <c r="E137" s="1"/>
      <c r="J137" s="5">
        <f t="shared" si="2"/>
        <v>135</v>
      </c>
    </row>
    <row r="138" spans="1:10" ht="15" customHeight="1" x14ac:dyDescent="0.25">
      <c r="A138" s="8">
        <v>97167</v>
      </c>
      <c r="B138" s="9" t="s">
        <v>144</v>
      </c>
      <c r="C138" s="14" t="s">
        <v>27</v>
      </c>
      <c r="D138" s="1"/>
      <c r="E138" s="1"/>
      <c r="J138" s="5">
        <f t="shared" si="2"/>
        <v>136</v>
      </c>
    </row>
    <row r="139" spans="1:10" ht="15" customHeight="1" x14ac:dyDescent="0.25">
      <c r="A139" s="8">
        <v>97168</v>
      </c>
      <c r="B139" s="9" t="s">
        <v>145</v>
      </c>
      <c r="C139" s="14" t="s">
        <v>27</v>
      </c>
      <c r="D139" s="1"/>
      <c r="E139" s="1"/>
      <c r="J139" s="5">
        <f t="shared" si="2"/>
        <v>137</v>
      </c>
    </row>
    <row r="140" spans="1:10" ht="15" customHeight="1" x14ac:dyDescent="0.25">
      <c r="A140" s="8">
        <v>97530</v>
      </c>
      <c r="B140" s="9" t="s">
        <v>146</v>
      </c>
      <c r="C140" s="10" t="s">
        <v>20</v>
      </c>
      <c r="D140" s="1"/>
      <c r="E140" s="1"/>
      <c r="J140" s="5">
        <f t="shared" si="2"/>
        <v>138</v>
      </c>
    </row>
    <row r="141" spans="1:10" ht="15" customHeight="1" x14ac:dyDescent="0.25">
      <c r="A141" s="8">
        <v>97535</v>
      </c>
      <c r="B141" s="9" t="s">
        <v>147</v>
      </c>
      <c r="C141" s="14" t="s">
        <v>27</v>
      </c>
      <c r="D141" s="1" t="s">
        <v>4</v>
      </c>
      <c r="E141" s="1"/>
      <c r="J141" s="5">
        <f t="shared" si="2"/>
        <v>139</v>
      </c>
    </row>
    <row r="142" spans="1:10" ht="15" customHeight="1" x14ac:dyDescent="0.25">
      <c r="A142" s="11">
        <v>97537</v>
      </c>
      <c r="B142" s="12" t="s">
        <v>148</v>
      </c>
      <c r="C142" s="13" t="s">
        <v>23</v>
      </c>
      <c r="D142" s="11"/>
      <c r="E142" s="1"/>
      <c r="J142" s="5">
        <f t="shared" si="2"/>
        <v>140</v>
      </c>
    </row>
    <row r="143" spans="1:10" ht="15" customHeight="1" x14ac:dyDescent="0.25">
      <c r="A143" s="8">
        <v>97542</v>
      </c>
      <c r="B143" s="9" t="s">
        <v>149</v>
      </c>
      <c r="C143" s="10" t="s">
        <v>20</v>
      </c>
      <c r="D143" s="1"/>
      <c r="E143" s="1"/>
      <c r="J143" s="5">
        <f t="shared" si="2"/>
        <v>141</v>
      </c>
    </row>
    <row r="144" spans="1:10" ht="15" customHeight="1" x14ac:dyDescent="0.25">
      <c r="A144" s="8">
        <v>97750</v>
      </c>
      <c r="B144" s="9" t="s">
        <v>150</v>
      </c>
      <c r="C144" s="14" t="s">
        <v>27</v>
      </c>
      <c r="D144" s="1"/>
      <c r="E144" s="1"/>
      <c r="J144" s="5">
        <f t="shared" si="2"/>
        <v>142</v>
      </c>
    </row>
    <row r="145" spans="1:10" ht="15" customHeight="1" x14ac:dyDescent="0.25">
      <c r="A145" s="8">
        <v>97755</v>
      </c>
      <c r="B145" s="9" t="s">
        <v>151</v>
      </c>
      <c r="C145" s="14" t="s">
        <v>27</v>
      </c>
      <c r="D145" s="1"/>
      <c r="E145" s="1"/>
      <c r="J145" s="5">
        <f t="shared" si="2"/>
        <v>143</v>
      </c>
    </row>
    <row r="146" spans="1:10" ht="15" customHeight="1" x14ac:dyDescent="0.25">
      <c r="A146" s="8">
        <v>97760</v>
      </c>
      <c r="B146" s="9" t="s">
        <v>152</v>
      </c>
      <c r="C146" s="14" t="s">
        <v>27</v>
      </c>
      <c r="D146" s="1"/>
      <c r="E146" s="1"/>
      <c r="J146" s="5">
        <f t="shared" si="2"/>
        <v>144</v>
      </c>
    </row>
    <row r="147" spans="1:10" ht="15" customHeight="1" x14ac:dyDescent="0.25">
      <c r="A147" s="8">
        <v>97761</v>
      </c>
      <c r="B147" s="9" t="s">
        <v>153</v>
      </c>
      <c r="C147" s="14" t="s">
        <v>27</v>
      </c>
      <c r="D147" s="1"/>
      <c r="E147" s="1"/>
      <c r="J147" s="5">
        <f t="shared" si="2"/>
        <v>145</v>
      </c>
    </row>
    <row r="148" spans="1:10" ht="15" customHeight="1" x14ac:dyDescent="0.25">
      <c r="A148" s="11">
        <v>97763</v>
      </c>
      <c r="B148" s="12" t="s">
        <v>154</v>
      </c>
      <c r="C148" s="13" t="s">
        <v>23</v>
      </c>
      <c r="D148" s="11"/>
      <c r="E148" s="1"/>
      <c r="J148" s="5">
        <f t="shared" si="2"/>
        <v>146</v>
      </c>
    </row>
    <row r="149" spans="1:10" ht="15" customHeight="1" x14ac:dyDescent="0.25">
      <c r="A149" s="8">
        <v>97802</v>
      </c>
      <c r="B149" s="9" t="s">
        <v>155</v>
      </c>
      <c r="C149" s="10"/>
      <c r="D149" s="1" t="s">
        <v>4</v>
      </c>
      <c r="E149" s="1"/>
      <c r="J149" s="5">
        <f t="shared" si="2"/>
        <v>147</v>
      </c>
    </row>
    <row r="150" spans="1:10" ht="15" customHeight="1" x14ac:dyDescent="0.25">
      <c r="A150" s="8">
        <v>97803</v>
      </c>
      <c r="B150" s="9" t="s">
        <v>156</v>
      </c>
      <c r="C150" s="10"/>
      <c r="D150" s="1" t="s">
        <v>4</v>
      </c>
      <c r="E150" s="1"/>
      <c r="J150" s="5">
        <f t="shared" si="2"/>
        <v>148</v>
      </c>
    </row>
    <row r="151" spans="1:10" ht="15" customHeight="1" x14ac:dyDescent="0.25">
      <c r="A151" s="8">
        <v>97804</v>
      </c>
      <c r="B151" s="9" t="s">
        <v>157</v>
      </c>
      <c r="C151" s="10"/>
      <c r="D151" s="1" t="s">
        <v>4</v>
      </c>
      <c r="E151" s="1"/>
      <c r="J151" s="5">
        <f t="shared" si="2"/>
        <v>149</v>
      </c>
    </row>
    <row r="152" spans="1:10" ht="15" customHeight="1" x14ac:dyDescent="0.25">
      <c r="A152" s="11">
        <v>98960</v>
      </c>
      <c r="B152" s="12" t="s">
        <v>158</v>
      </c>
      <c r="C152" s="13" t="s">
        <v>23</v>
      </c>
      <c r="D152" s="11"/>
      <c r="E152" s="1"/>
      <c r="J152" s="5">
        <f t="shared" si="2"/>
        <v>150</v>
      </c>
    </row>
    <row r="153" spans="1:10" ht="15" customHeight="1" x14ac:dyDescent="0.25">
      <c r="A153" s="11">
        <v>98961</v>
      </c>
      <c r="B153" s="12" t="s">
        <v>159</v>
      </c>
      <c r="C153" s="13" t="s">
        <v>23</v>
      </c>
      <c r="D153" s="11"/>
      <c r="E153" s="1"/>
      <c r="J153" s="5">
        <f t="shared" si="2"/>
        <v>151</v>
      </c>
    </row>
    <row r="154" spans="1:10" ht="15" customHeight="1" x14ac:dyDescent="0.25">
      <c r="A154" s="11">
        <v>98962</v>
      </c>
      <c r="B154" s="12" t="s">
        <v>160</v>
      </c>
      <c r="C154" s="13" t="s">
        <v>23</v>
      </c>
      <c r="D154" s="11"/>
      <c r="E154" s="1"/>
      <c r="J154" s="5">
        <f t="shared" si="2"/>
        <v>152</v>
      </c>
    </row>
    <row r="155" spans="1:10" ht="15" customHeight="1" x14ac:dyDescent="0.25">
      <c r="A155" s="8">
        <v>99202</v>
      </c>
      <c r="B155" s="9" t="s">
        <v>161</v>
      </c>
      <c r="C155" s="10"/>
      <c r="D155" s="1"/>
      <c r="E155" s="1"/>
      <c r="J155" s="5">
        <f t="shared" si="2"/>
        <v>153</v>
      </c>
    </row>
    <row r="156" spans="1:10" ht="15" customHeight="1" x14ac:dyDescent="0.25">
      <c r="A156" s="8">
        <v>99203</v>
      </c>
      <c r="B156" s="9" t="s">
        <v>161</v>
      </c>
      <c r="C156" s="10"/>
      <c r="D156" s="1"/>
      <c r="E156" s="1"/>
      <c r="J156" s="5">
        <f t="shared" si="2"/>
        <v>154</v>
      </c>
    </row>
    <row r="157" spans="1:10" ht="15" customHeight="1" x14ac:dyDescent="0.25">
      <c r="A157" s="8">
        <v>99204</v>
      </c>
      <c r="B157" s="9" t="s">
        <v>161</v>
      </c>
      <c r="C157" s="10"/>
      <c r="D157" s="1"/>
      <c r="E157" s="1"/>
      <c r="J157" s="5">
        <f t="shared" si="2"/>
        <v>155</v>
      </c>
    </row>
    <row r="158" spans="1:10" ht="15" customHeight="1" x14ac:dyDescent="0.25">
      <c r="A158" s="8">
        <v>99205</v>
      </c>
      <c r="B158" s="9" t="s">
        <v>161</v>
      </c>
      <c r="C158" s="10"/>
      <c r="D158" s="1"/>
      <c r="E158" s="1"/>
      <c r="J158" s="5">
        <f t="shared" si="2"/>
        <v>156</v>
      </c>
    </row>
    <row r="159" spans="1:10" ht="15" customHeight="1" x14ac:dyDescent="0.25">
      <c r="A159" s="8">
        <v>99211</v>
      </c>
      <c r="B159" s="9" t="s">
        <v>162</v>
      </c>
      <c r="C159" s="10"/>
      <c r="D159" s="1"/>
      <c r="E159" s="1"/>
      <c r="J159" s="5">
        <f t="shared" si="2"/>
        <v>157</v>
      </c>
    </row>
    <row r="160" spans="1:10" ht="15" customHeight="1" x14ac:dyDescent="0.25">
      <c r="A160" s="8">
        <v>99212</v>
      </c>
      <c r="B160" s="9" t="s">
        <v>162</v>
      </c>
      <c r="C160" s="10"/>
      <c r="D160" s="1"/>
      <c r="E160" s="1"/>
      <c r="J160" s="5">
        <f t="shared" si="2"/>
        <v>158</v>
      </c>
    </row>
    <row r="161" spans="1:10" ht="15" customHeight="1" x14ac:dyDescent="0.25">
      <c r="A161" s="8">
        <v>99213</v>
      </c>
      <c r="B161" s="9" t="s">
        <v>162</v>
      </c>
      <c r="C161" s="10"/>
      <c r="D161" s="1"/>
      <c r="E161" s="1"/>
      <c r="J161" s="5">
        <f t="shared" si="2"/>
        <v>159</v>
      </c>
    </row>
    <row r="162" spans="1:10" ht="15" customHeight="1" x14ac:dyDescent="0.25">
      <c r="A162" s="8">
        <v>99214</v>
      </c>
      <c r="B162" s="9" t="s">
        <v>162</v>
      </c>
      <c r="C162" s="10"/>
      <c r="D162" s="1"/>
      <c r="E162" s="1"/>
      <c r="J162" s="5">
        <f t="shared" si="2"/>
        <v>160</v>
      </c>
    </row>
    <row r="163" spans="1:10" ht="15" customHeight="1" x14ac:dyDescent="0.25">
      <c r="A163" s="8">
        <v>99215</v>
      </c>
      <c r="B163" s="9" t="s">
        <v>162</v>
      </c>
      <c r="C163" s="10"/>
      <c r="D163" s="1"/>
      <c r="E163" s="1"/>
      <c r="J163" s="5">
        <f t="shared" si="2"/>
        <v>161</v>
      </c>
    </row>
    <row r="164" spans="1:10" ht="15" customHeight="1" x14ac:dyDescent="0.25">
      <c r="A164" s="8">
        <v>99217</v>
      </c>
      <c r="B164" s="9" t="s">
        <v>163</v>
      </c>
      <c r="C164" s="14" t="s">
        <v>27</v>
      </c>
      <c r="D164" s="1"/>
      <c r="E164" s="1"/>
      <c r="J164" s="5">
        <f t="shared" si="2"/>
        <v>162</v>
      </c>
    </row>
    <row r="165" spans="1:10" ht="15" customHeight="1" x14ac:dyDescent="0.25">
      <c r="A165" s="8">
        <v>99218</v>
      </c>
      <c r="B165" s="9" t="s">
        <v>164</v>
      </c>
      <c r="C165" s="10" t="s">
        <v>2</v>
      </c>
      <c r="D165" s="1"/>
      <c r="E165" s="1"/>
      <c r="J165" s="5">
        <f t="shared" si="2"/>
        <v>163</v>
      </c>
    </row>
    <row r="166" spans="1:10" ht="15" customHeight="1" x14ac:dyDescent="0.25">
      <c r="A166" s="8">
        <v>99219</v>
      </c>
      <c r="B166" s="9" t="s">
        <v>164</v>
      </c>
      <c r="C166" s="10" t="s">
        <v>2</v>
      </c>
      <c r="D166" s="1"/>
      <c r="E166" s="1"/>
      <c r="J166" s="5">
        <f t="shared" si="2"/>
        <v>164</v>
      </c>
    </row>
    <row r="167" spans="1:10" ht="15" customHeight="1" x14ac:dyDescent="0.25">
      <c r="A167" s="8">
        <v>99220</v>
      </c>
      <c r="B167" s="9" t="s">
        <v>164</v>
      </c>
      <c r="C167" s="10" t="s">
        <v>2</v>
      </c>
      <c r="D167" s="1"/>
      <c r="E167" s="1"/>
      <c r="J167" s="5">
        <f t="shared" si="2"/>
        <v>165</v>
      </c>
    </row>
    <row r="168" spans="1:10" ht="15" customHeight="1" x14ac:dyDescent="0.25">
      <c r="A168" s="8">
        <v>99221</v>
      </c>
      <c r="B168" s="9" t="s">
        <v>165</v>
      </c>
      <c r="C168" s="10" t="s">
        <v>2</v>
      </c>
      <c r="D168" s="1"/>
      <c r="E168" s="1"/>
      <c r="J168" s="5">
        <f t="shared" si="2"/>
        <v>166</v>
      </c>
    </row>
    <row r="169" spans="1:10" ht="15" customHeight="1" x14ac:dyDescent="0.25">
      <c r="A169" s="8">
        <v>99222</v>
      </c>
      <c r="B169" s="9" t="s">
        <v>165</v>
      </c>
      <c r="C169" s="10" t="s">
        <v>2</v>
      </c>
      <c r="D169" s="1"/>
      <c r="E169" s="1"/>
      <c r="J169" s="5">
        <f t="shared" si="2"/>
        <v>167</v>
      </c>
    </row>
    <row r="170" spans="1:10" ht="15" customHeight="1" x14ac:dyDescent="0.25">
      <c r="A170" s="8">
        <v>99223</v>
      </c>
      <c r="B170" s="9" t="s">
        <v>165</v>
      </c>
      <c r="C170" s="10" t="s">
        <v>2</v>
      </c>
      <c r="D170" s="1"/>
      <c r="E170" s="1"/>
      <c r="J170" s="5">
        <f t="shared" si="2"/>
        <v>168</v>
      </c>
    </row>
    <row r="171" spans="1:10" ht="15" customHeight="1" x14ac:dyDescent="0.25">
      <c r="A171" s="8">
        <v>99224</v>
      </c>
      <c r="B171" s="9" t="s">
        <v>166</v>
      </c>
      <c r="C171" s="14" t="s">
        <v>27</v>
      </c>
      <c r="D171" s="1"/>
      <c r="E171" s="1"/>
      <c r="J171" s="5">
        <f t="shared" si="2"/>
        <v>169</v>
      </c>
    </row>
    <row r="172" spans="1:10" ht="15" customHeight="1" x14ac:dyDescent="0.25">
      <c r="A172" s="8">
        <v>99225</v>
      </c>
      <c r="B172" s="9" t="s">
        <v>166</v>
      </c>
      <c r="C172" s="14" t="s">
        <v>27</v>
      </c>
      <c r="D172" s="1"/>
      <c r="E172" s="1"/>
      <c r="J172" s="5">
        <f t="shared" si="2"/>
        <v>170</v>
      </c>
    </row>
    <row r="173" spans="1:10" ht="15" customHeight="1" x14ac:dyDescent="0.25">
      <c r="A173" s="8">
        <v>99226</v>
      </c>
      <c r="B173" s="9" t="s">
        <v>166</v>
      </c>
      <c r="C173" s="14" t="s">
        <v>27</v>
      </c>
      <c r="D173" s="1"/>
      <c r="E173" s="1"/>
      <c r="J173" s="5">
        <f t="shared" si="2"/>
        <v>171</v>
      </c>
    </row>
    <row r="174" spans="1:10" ht="15" customHeight="1" x14ac:dyDescent="0.25">
      <c r="A174" s="8">
        <v>99231</v>
      </c>
      <c r="B174" s="9" t="s">
        <v>167</v>
      </c>
      <c r="C174" s="10"/>
      <c r="D174" s="1"/>
      <c r="E174" s="1"/>
      <c r="J174" s="5">
        <f t="shared" si="2"/>
        <v>172</v>
      </c>
    </row>
    <row r="175" spans="1:10" ht="15" customHeight="1" x14ac:dyDescent="0.25">
      <c r="A175" s="8">
        <v>99232</v>
      </c>
      <c r="B175" s="9" t="s">
        <v>167</v>
      </c>
      <c r="C175" s="10"/>
      <c r="D175" s="1"/>
      <c r="E175" s="1"/>
      <c r="J175" s="5">
        <f t="shared" si="2"/>
        <v>173</v>
      </c>
    </row>
    <row r="176" spans="1:10" ht="15" customHeight="1" x14ac:dyDescent="0.25">
      <c r="A176" s="8">
        <v>99233</v>
      </c>
      <c r="B176" s="9" t="s">
        <v>167</v>
      </c>
      <c r="C176" s="10"/>
      <c r="D176" s="1"/>
      <c r="E176" s="1"/>
      <c r="J176" s="5">
        <f t="shared" si="2"/>
        <v>174</v>
      </c>
    </row>
    <row r="177" spans="1:10" ht="15" customHeight="1" x14ac:dyDescent="0.25">
      <c r="A177" s="8">
        <v>99234</v>
      </c>
      <c r="B177" s="9" t="s">
        <v>168</v>
      </c>
      <c r="C177" s="10" t="s">
        <v>2</v>
      </c>
      <c r="D177" s="1"/>
      <c r="E177" s="1"/>
      <c r="J177" s="5">
        <f t="shared" si="2"/>
        <v>175</v>
      </c>
    </row>
    <row r="178" spans="1:10" ht="15" customHeight="1" x14ac:dyDescent="0.25">
      <c r="A178" s="8">
        <v>99235</v>
      </c>
      <c r="B178" s="9" t="s">
        <v>168</v>
      </c>
      <c r="C178" s="10" t="s">
        <v>2</v>
      </c>
      <c r="D178" s="1"/>
      <c r="E178" s="1"/>
      <c r="J178" s="5">
        <f t="shared" si="2"/>
        <v>176</v>
      </c>
    </row>
    <row r="179" spans="1:10" ht="15" customHeight="1" x14ac:dyDescent="0.25">
      <c r="A179" s="8">
        <v>99236</v>
      </c>
      <c r="B179" s="9" t="s">
        <v>168</v>
      </c>
      <c r="C179" s="10" t="s">
        <v>2</v>
      </c>
      <c r="D179" s="1"/>
      <c r="E179" s="1"/>
      <c r="J179" s="5">
        <f t="shared" si="2"/>
        <v>177</v>
      </c>
    </row>
    <row r="180" spans="1:10" ht="15" customHeight="1" x14ac:dyDescent="0.25">
      <c r="A180" s="8">
        <v>99238</v>
      </c>
      <c r="B180" s="9" t="s">
        <v>169</v>
      </c>
      <c r="C180" s="14" t="s">
        <v>27</v>
      </c>
      <c r="D180" s="1"/>
      <c r="E180" s="1"/>
      <c r="J180" s="5">
        <f t="shared" si="2"/>
        <v>178</v>
      </c>
    </row>
    <row r="181" spans="1:10" ht="15" customHeight="1" x14ac:dyDescent="0.25">
      <c r="A181" s="8">
        <v>99239</v>
      </c>
      <c r="B181" s="9" t="s">
        <v>169</v>
      </c>
      <c r="C181" s="14" t="s">
        <v>27</v>
      </c>
      <c r="D181" s="1"/>
      <c r="E181" s="1"/>
      <c r="J181" s="5">
        <f t="shared" si="2"/>
        <v>179</v>
      </c>
    </row>
    <row r="182" spans="1:10" ht="15" customHeight="1" x14ac:dyDescent="0.25">
      <c r="A182" s="8">
        <v>99281</v>
      </c>
      <c r="B182" s="9" t="s">
        <v>170</v>
      </c>
      <c r="C182" s="14" t="s">
        <v>27</v>
      </c>
      <c r="D182" s="1"/>
      <c r="E182" s="1"/>
      <c r="J182" s="5">
        <f t="shared" si="2"/>
        <v>180</v>
      </c>
    </row>
    <row r="183" spans="1:10" ht="15" customHeight="1" x14ac:dyDescent="0.25">
      <c r="A183" s="8">
        <v>99282</v>
      </c>
      <c r="B183" s="9" t="s">
        <v>170</v>
      </c>
      <c r="C183" s="14" t="s">
        <v>27</v>
      </c>
      <c r="D183" s="1"/>
      <c r="E183" s="1"/>
      <c r="J183" s="5">
        <f t="shared" si="2"/>
        <v>181</v>
      </c>
    </row>
    <row r="184" spans="1:10" ht="15" customHeight="1" x14ac:dyDescent="0.25">
      <c r="A184" s="8">
        <v>99283</v>
      </c>
      <c r="B184" s="9" t="s">
        <v>170</v>
      </c>
      <c r="C184" s="14" t="s">
        <v>27</v>
      </c>
      <c r="D184" s="1"/>
      <c r="E184" s="1"/>
      <c r="J184" s="5">
        <f t="shared" si="2"/>
        <v>182</v>
      </c>
    </row>
    <row r="185" spans="1:10" ht="15" customHeight="1" x14ac:dyDescent="0.25">
      <c r="A185" s="8">
        <v>99284</v>
      </c>
      <c r="B185" s="9" t="s">
        <v>170</v>
      </c>
      <c r="C185" s="14" t="s">
        <v>27</v>
      </c>
      <c r="D185" s="1"/>
      <c r="E185" s="1"/>
      <c r="J185" s="5">
        <f t="shared" si="2"/>
        <v>183</v>
      </c>
    </row>
    <row r="186" spans="1:10" ht="15" customHeight="1" x14ac:dyDescent="0.25">
      <c r="A186" s="8">
        <v>99285</v>
      </c>
      <c r="B186" s="9" t="s">
        <v>170</v>
      </c>
      <c r="C186" s="14" t="s">
        <v>27</v>
      </c>
      <c r="D186" s="1"/>
      <c r="E186" s="1"/>
      <c r="J186" s="5">
        <f t="shared" si="2"/>
        <v>184</v>
      </c>
    </row>
    <row r="187" spans="1:10" ht="15" customHeight="1" x14ac:dyDescent="0.25">
      <c r="A187" s="8">
        <v>99291</v>
      </c>
      <c r="B187" s="9" t="s">
        <v>171</v>
      </c>
      <c r="C187" s="14" t="s">
        <v>27</v>
      </c>
      <c r="D187" s="1"/>
      <c r="E187" s="1"/>
      <c r="J187" s="5">
        <f t="shared" si="2"/>
        <v>185</v>
      </c>
    </row>
    <row r="188" spans="1:10" ht="15" customHeight="1" x14ac:dyDescent="0.25">
      <c r="A188" s="8">
        <v>99292</v>
      </c>
      <c r="B188" s="9" t="s">
        <v>172</v>
      </c>
      <c r="C188" s="14" t="s">
        <v>27</v>
      </c>
      <c r="D188" s="1"/>
      <c r="E188" s="1"/>
      <c r="J188" s="5">
        <f t="shared" si="2"/>
        <v>186</v>
      </c>
    </row>
    <row r="189" spans="1:10" ht="15" customHeight="1" x14ac:dyDescent="0.25">
      <c r="A189" s="8">
        <v>99304</v>
      </c>
      <c r="B189" s="9" t="s">
        <v>173</v>
      </c>
      <c r="C189" s="10" t="s">
        <v>2</v>
      </c>
      <c r="D189" s="1"/>
      <c r="E189" s="1"/>
      <c r="J189" s="5">
        <f t="shared" si="2"/>
        <v>187</v>
      </c>
    </row>
    <row r="190" spans="1:10" ht="15" customHeight="1" x14ac:dyDescent="0.25">
      <c r="A190" s="8">
        <v>99305</v>
      </c>
      <c r="B190" s="9" t="s">
        <v>173</v>
      </c>
      <c r="C190" s="10" t="s">
        <v>2</v>
      </c>
      <c r="D190" s="1"/>
      <c r="E190" s="1"/>
      <c r="J190" s="5">
        <f t="shared" si="2"/>
        <v>188</v>
      </c>
    </row>
    <row r="191" spans="1:10" ht="15" customHeight="1" x14ac:dyDescent="0.25">
      <c r="A191" s="8">
        <v>99306</v>
      </c>
      <c r="B191" s="9" t="s">
        <v>173</v>
      </c>
      <c r="C191" s="10" t="s">
        <v>2</v>
      </c>
      <c r="D191" s="1"/>
      <c r="E191" s="1"/>
      <c r="J191" s="5">
        <f t="shared" si="2"/>
        <v>189</v>
      </c>
    </row>
    <row r="192" spans="1:10" ht="15" customHeight="1" x14ac:dyDescent="0.25">
      <c r="A192" s="8">
        <v>99307</v>
      </c>
      <c r="B192" s="9" t="s">
        <v>174</v>
      </c>
      <c r="C192" s="10"/>
      <c r="D192" s="1"/>
      <c r="E192" s="1"/>
      <c r="J192" s="5">
        <f t="shared" si="2"/>
        <v>190</v>
      </c>
    </row>
    <row r="193" spans="1:10" ht="15" customHeight="1" x14ac:dyDescent="0.25">
      <c r="A193" s="8">
        <v>99308</v>
      </c>
      <c r="B193" s="9" t="s">
        <v>174</v>
      </c>
      <c r="C193" s="10"/>
      <c r="D193" s="1"/>
      <c r="E193" s="1"/>
      <c r="J193" s="5">
        <f t="shared" si="2"/>
        <v>191</v>
      </c>
    </row>
    <row r="194" spans="1:10" ht="15" customHeight="1" x14ac:dyDescent="0.25">
      <c r="A194" s="8">
        <v>99309</v>
      </c>
      <c r="B194" s="9" t="s">
        <v>174</v>
      </c>
      <c r="C194" s="10"/>
      <c r="D194" s="1"/>
      <c r="E194" s="1"/>
      <c r="J194" s="5">
        <f t="shared" si="2"/>
        <v>192</v>
      </c>
    </row>
    <row r="195" spans="1:10" ht="15" customHeight="1" x14ac:dyDescent="0.25">
      <c r="A195" s="8">
        <v>99310</v>
      </c>
      <c r="B195" s="9" t="s">
        <v>174</v>
      </c>
      <c r="C195" s="10"/>
      <c r="D195" s="1"/>
      <c r="E195" s="1"/>
      <c r="J195" s="5">
        <f t="shared" ref="J195:J258" si="3">MATCH(A195,nprm_Code,0)</f>
        <v>193</v>
      </c>
    </row>
    <row r="196" spans="1:10" ht="15" customHeight="1" x14ac:dyDescent="0.25">
      <c r="A196" s="8">
        <v>99315</v>
      </c>
      <c r="B196" s="9" t="s">
        <v>175</v>
      </c>
      <c r="C196" s="14" t="s">
        <v>27</v>
      </c>
      <c r="D196" s="1"/>
      <c r="E196" s="1"/>
      <c r="J196" s="5">
        <f t="shared" si="3"/>
        <v>194</v>
      </c>
    </row>
    <row r="197" spans="1:10" ht="15" customHeight="1" x14ac:dyDescent="0.25">
      <c r="A197" s="8">
        <v>99316</v>
      </c>
      <c r="B197" s="9" t="s">
        <v>175</v>
      </c>
      <c r="C197" s="14" t="s">
        <v>27</v>
      </c>
      <c r="D197" s="1"/>
      <c r="E197" s="1"/>
      <c r="J197" s="5">
        <f t="shared" si="3"/>
        <v>195</v>
      </c>
    </row>
    <row r="198" spans="1:10" ht="15" customHeight="1" x14ac:dyDescent="0.25">
      <c r="A198" s="8">
        <v>99324</v>
      </c>
      <c r="B198" s="9" t="s">
        <v>176</v>
      </c>
      <c r="C198" s="10" t="s">
        <v>20</v>
      </c>
      <c r="D198" s="1"/>
      <c r="E198" s="1"/>
      <c r="J198" s="5">
        <f t="shared" si="3"/>
        <v>196</v>
      </c>
    </row>
    <row r="199" spans="1:10" ht="15" customHeight="1" x14ac:dyDescent="0.25">
      <c r="A199" s="8">
        <v>99325</v>
      </c>
      <c r="B199" s="9" t="s">
        <v>176</v>
      </c>
      <c r="C199" s="10" t="s">
        <v>20</v>
      </c>
      <c r="D199" s="1"/>
      <c r="E199" s="1"/>
      <c r="J199" s="5">
        <f t="shared" si="3"/>
        <v>197</v>
      </c>
    </row>
    <row r="200" spans="1:10" ht="15" customHeight="1" x14ac:dyDescent="0.25">
      <c r="A200" s="8">
        <v>99326</v>
      </c>
      <c r="B200" s="9" t="s">
        <v>176</v>
      </c>
      <c r="C200" s="10" t="s">
        <v>20</v>
      </c>
      <c r="D200" s="1"/>
      <c r="E200" s="1"/>
      <c r="J200" s="5">
        <f t="shared" si="3"/>
        <v>198</v>
      </c>
    </row>
    <row r="201" spans="1:10" ht="15" customHeight="1" x14ac:dyDescent="0.25">
      <c r="A201" s="8">
        <v>99327</v>
      </c>
      <c r="B201" s="9" t="s">
        <v>176</v>
      </c>
      <c r="C201" s="10" t="s">
        <v>2</v>
      </c>
      <c r="D201" s="1"/>
      <c r="E201" s="1"/>
      <c r="J201" s="5">
        <f t="shared" si="3"/>
        <v>199</v>
      </c>
    </row>
    <row r="202" spans="1:10" ht="15" customHeight="1" x14ac:dyDescent="0.25">
      <c r="A202" s="8">
        <v>99328</v>
      </c>
      <c r="B202" s="9" t="s">
        <v>176</v>
      </c>
      <c r="C202" s="10" t="s">
        <v>2</v>
      </c>
      <c r="D202" s="1"/>
      <c r="E202" s="1"/>
      <c r="J202" s="5">
        <f t="shared" si="3"/>
        <v>200</v>
      </c>
    </row>
    <row r="203" spans="1:10" ht="15" customHeight="1" x14ac:dyDescent="0.25">
      <c r="A203" s="8">
        <v>99334</v>
      </c>
      <c r="B203" s="9" t="s">
        <v>177</v>
      </c>
      <c r="C203" s="10"/>
      <c r="D203" s="1"/>
      <c r="E203" s="1"/>
      <c r="J203" s="5">
        <f t="shared" si="3"/>
        <v>201</v>
      </c>
    </row>
    <row r="204" spans="1:10" ht="15" customHeight="1" x14ac:dyDescent="0.25">
      <c r="A204" s="8">
        <v>99335</v>
      </c>
      <c r="B204" s="9" t="s">
        <v>177</v>
      </c>
      <c r="C204" s="10"/>
      <c r="D204" s="1"/>
      <c r="E204" s="1"/>
      <c r="J204" s="5">
        <f t="shared" si="3"/>
        <v>202</v>
      </c>
    </row>
    <row r="205" spans="1:10" ht="15" customHeight="1" x14ac:dyDescent="0.25">
      <c r="A205" s="8">
        <v>99336</v>
      </c>
      <c r="B205" s="9" t="s">
        <v>177</v>
      </c>
      <c r="C205" s="14" t="s">
        <v>27</v>
      </c>
      <c r="D205" s="1"/>
      <c r="E205" s="1"/>
      <c r="J205" s="5">
        <f t="shared" si="3"/>
        <v>203</v>
      </c>
    </row>
    <row r="206" spans="1:10" ht="15" customHeight="1" x14ac:dyDescent="0.25">
      <c r="A206" s="8">
        <v>99337</v>
      </c>
      <c r="B206" s="9" t="s">
        <v>177</v>
      </c>
      <c r="C206" s="14" t="s">
        <v>27</v>
      </c>
      <c r="D206" s="1"/>
      <c r="E206" s="1"/>
      <c r="J206" s="5">
        <f t="shared" si="3"/>
        <v>204</v>
      </c>
    </row>
    <row r="207" spans="1:10" ht="15" customHeight="1" x14ac:dyDescent="0.25">
      <c r="A207" s="8">
        <v>99341</v>
      </c>
      <c r="B207" s="9" t="s">
        <v>178</v>
      </c>
      <c r="C207" s="10" t="s">
        <v>2</v>
      </c>
      <c r="D207" s="1"/>
      <c r="E207" s="1"/>
      <c r="J207" s="5">
        <f t="shared" si="3"/>
        <v>205</v>
      </c>
    </row>
    <row r="208" spans="1:10" ht="15" customHeight="1" x14ac:dyDescent="0.25">
      <c r="A208" s="8">
        <v>99342</v>
      </c>
      <c r="B208" s="9" t="s">
        <v>178</v>
      </c>
      <c r="C208" s="10" t="s">
        <v>2</v>
      </c>
      <c r="D208" s="1"/>
      <c r="E208" s="1"/>
      <c r="J208" s="5">
        <f t="shared" si="3"/>
        <v>206</v>
      </c>
    </row>
    <row r="209" spans="1:10" ht="15" customHeight="1" x14ac:dyDescent="0.25">
      <c r="A209" s="8">
        <v>99343</v>
      </c>
      <c r="B209" s="9" t="s">
        <v>178</v>
      </c>
      <c r="C209" s="10" t="s">
        <v>2</v>
      </c>
      <c r="D209" s="1"/>
      <c r="E209" s="1"/>
      <c r="J209" s="5">
        <f t="shared" si="3"/>
        <v>207</v>
      </c>
    </row>
    <row r="210" spans="1:10" ht="15" customHeight="1" x14ac:dyDescent="0.25">
      <c r="A210" s="8">
        <v>99344</v>
      </c>
      <c r="B210" s="9" t="s">
        <v>178</v>
      </c>
      <c r="C210" s="10" t="s">
        <v>2</v>
      </c>
      <c r="D210" s="1"/>
      <c r="E210" s="1"/>
      <c r="J210" s="5">
        <f t="shared" si="3"/>
        <v>208</v>
      </c>
    </row>
    <row r="211" spans="1:10" ht="15" customHeight="1" x14ac:dyDescent="0.25">
      <c r="A211" s="8">
        <v>99345</v>
      </c>
      <c r="B211" s="9" t="s">
        <v>178</v>
      </c>
      <c r="C211" s="10" t="s">
        <v>2</v>
      </c>
      <c r="D211" s="1"/>
      <c r="E211" s="1"/>
      <c r="J211" s="5">
        <f t="shared" si="3"/>
        <v>209</v>
      </c>
    </row>
    <row r="212" spans="1:10" ht="15" customHeight="1" x14ac:dyDescent="0.25">
      <c r="A212" s="8">
        <v>99347</v>
      </c>
      <c r="B212" s="9" t="s">
        <v>179</v>
      </c>
      <c r="C212" s="10"/>
      <c r="D212" s="1"/>
      <c r="E212" s="1"/>
      <c r="J212" s="5">
        <f t="shared" si="3"/>
        <v>210</v>
      </c>
    </row>
    <row r="213" spans="1:10" ht="15" customHeight="1" x14ac:dyDescent="0.25">
      <c r="A213" s="8">
        <v>99348</v>
      </c>
      <c r="B213" s="9" t="s">
        <v>179</v>
      </c>
      <c r="C213" s="10"/>
      <c r="D213" s="1"/>
      <c r="E213" s="1"/>
      <c r="J213" s="5">
        <f t="shared" si="3"/>
        <v>211</v>
      </c>
    </row>
    <row r="214" spans="1:10" ht="15" customHeight="1" x14ac:dyDescent="0.25">
      <c r="A214" s="8">
        <v>99349</v>
      </c>
      <c r="B214" s="9" t="s">
        <v>179</v>
      </c>
      <c r="C214" s="14" t="s">
        <v>27</v>
      </c>
      <c r="D214" s="1"/>
      <c r="E214" s="1"/>
      <c r="J214" s="5">
        <f t="shared" si="3"/>
        <v>212</v>
      </c>
    </row>
    <row r="215" spans="1:10" ht="15" customHeight="1" x14ac:dyDescent="0.25">
      <c r="A215" s="8">
        <v>99350</v>
      </c>
      <c r="B215" s="9" t="s">
        <v>179</v>
      </c>
      <c r="C215" s="14" t="s">
        <v>27</v>
      </c>
      <c r="D215" s="1"/>
      <c r="E215" s="1"/>
      <c r="J215" s="5">
        <f t="shared" si="3"/>
        <v>213</v>
      </c>
    </row>
    <row r="216" spans="1:10" ht="15" customHeight="1" x14ac:dyDescent="0.25">
      <c r="A216" s="8">
        <v>99354</v>
      </c>
      <c r="B216" s="9" t="s">
        <v>180</v>
      </c>
      <c r="C216" s="10"/>
      <c r="D216" s="1" t="s">
        <v>4</v>
      </c>
      <c r="E216" s="1"/>
      <c r="J216" s="5">
        <f t="shared" si="3"/>
        <v>214</v>
      </c>
    </row>
    <row r="217" spans="1:10" ht="15" customHeight="1" x14ac:dyDescent="0.25">
      <c r="A217" s="8">
        <v>99355</v>
      </c>
      <c r="B217" s="9" t="s">
        <v>180</v>
      </c>
      <c r="C217" s="10"/>
      <c r="D217" s="1" t="s">
        <v>4</v>
      </c>
      <c r="E217" s="1"/>
      <c r="J217" s="5">
        <f t="shared" si="3"/>
        <v>215</v>
      </c>
    </row>
    <row r="218" spans="1:10" s="32" customFormat="1" ht="15" customHeight="1" x14ac:dyDescent="0.25">
      <c r="A218" s="28">
        <v>99356</v>
      </c>
      <c r="B218" s="29" t="s">
        <v>181</v>
      </c>
      <c r="C218" s="30"/>
      <c r="D218" s="31" t="s">
        <v>4</v>
      </c>
      <c r="E218" s="31"/>
      <c r="J218" s="32" t="e">
        <f t="shared" si="3"/>
        <v>#N/A</v>
      </c>
    </row>
    <row r="219" spans="1:10" s="32" customFormat="1" ht="15" customHeight="1" x14ac:dyDescent="0.25">
      <c r="A219" s="28">
        <v>99357</v>
      </c>
      <c r="B219" s="29" t="s">
        <v>181</v>
      </c>
      <c r="C219" s="30"/>
      <c r="D219" s="31" t="s">
        <v>4</v>
      </c>
      <c r="E219" s="31"/>
      <c r="J219" s="32" t="e">
        <f t="shared" si="3"/>
        <v>#N/A</v>
      </c>
    </row>
    <row r="220" spans="1:10" ht="15" customHeight="1" x14ac:dyDescent="0.25">
      <c r="A220" s="8">
        <v>99406</v>
      </c>
      <c r="B220" s="9" t="s">
        <v>182</v>
      </c>
      <c r="C220" s="10"/>
      <c r="D220" s="1" t="s">
        <v>4</v>
      </c>
      <c r="E220" s="1"/>
      <c r="J220" s="5">
        <f t="shared" si="3"/>
        <v>216</v>
      </c>
    </row>
    <row r="221" spans="1:10" ht="15" customHeight="1" x14ac:dyDescent="0.25">
      <c r="A221" s="8">
        <v>99407</v>
      </c>
      <c r="B221" s="9" t="s">
        <v>183</v>
      </c>
      <c r="C221" s="10"/>
      <c r="D221" s="1" t="s">
        <v>4</v>
      </c>
      <c r="E221" s="1"/>
      <c r="J221" s="5">
        <f t="shared" si="3"/>
        <v>217</v>
      </c>
    </row>
    <row r="222" spans="1:10" ht="15" customHeight="1" x14ac:dyDescent="0.25">
      <c r="A222" s="8">
        <v>99441</v>
      </c>
      <c r="B222" s="9" t="s">
        <v>184</v>
      </c>
      <c r="C222" s="14" t="s">
        <v>20</v>
      </c>
      <c r="D222" s="1" t="s">
        <v>4</v>
      </c>
      <c r="E222" s="1"/>
      <c r="J222" s="5">
        <f t="shared" si="3"/>
        <v>218</v>
      </c>
    </row>
    <row r="223" spans="1:10" ht="15" customHeight="1" x14ac:dyDescent="0.25">
      <c r="A223" s="8">
        <v>99442</v>
      </c>
      <c r="B223" s="9" t="s">
        <v>185</v>
      </c>
      <c r="C223" s="14" t="s">
        <v>20</v>
      </c>
      <c r="D223" s="1" t="s">
        <v>4</v>
      </c>
      <c r="E223" s="1"/>
      <c r="J223" s="5">
        <f t="shared" si="3"/>
        <v>219</v>
      </c>
    </row>
    <row r="224" spans="1:10" ht="15" customHeight="1" x14ac:dyDescent="0.25">
      <c r="A224" s="8">
        <v>99443</v>
      </c>
      <c r="B224" s="9" t="s">
        <v>186</v>
      </c>
      <c r="C224" s="14" t="s">
        <v>20</v>
      </c>
      <c r="D224" s="1" t="s">
        <v>4</v>
      </c>
      <c r="E224" s="1"/>
      <c r="J224" s="5">
        <f t="shared" si="3"/>
        <v>220</v>
      </c>
    </row>
    <row r="225" spans="1:10" ht="15" customHeight="1" x14ac:dyDescent="0.25">
      <c r="A225" s="8">
        <v>99468</v>
      </c>
      <c r="B225" s="9" t="s">
        <v>187</v>
      </c>
      <c r="C225" s="10" t="s">
        <v>2</v>
      </c>
      <c r="D225" s="1"/>
      <c r="E225" s="1"/>
      <c r="J225" s="5">
        <f t="shared" si="3"/>
        <v>221</v>
      </c>
    </row>
    <row r="226" spans="1:10" ht="15" customHeight="1" x14ac:dyDescent="0.25">
      <c r="A226" s="8">
        <v>99469</v>
      </c>
      <c r="B226" s="9" t="s">
        <v>188</v>
      </c>
      <c r="C226" s="14" t="s">
        <v>27</v>
      </c>
      <c r="D226" s="1"/>
      <c r="E226" s="1"/>
      <c r="J226" s="5">
        <f t="shared" si="3"/>
        <v>222</v>
      </c>
    </row>
    <row r="227" spans="1:10" ht="15" customHeight="1" x14ac:dyDescent="0.25">
      <c r="A227" s="8">
        <v>99471</v>
      </c>
      <c r="B227" s="9" t="s">
        <v>189</v>
      </c>
      <c r="C227" s="10" t="s">
        <v>2</v>
      </c>
      <c r="D227" s="1"/>
      <c r="E227" s="1"/>
      <c r="J227" s="5">
        <f t="shared" si="3"/>
        <v>223</v>
      </c>
    </row>
    <row r="228" spans="1:10" ht="15" customHeight="1" x14ac:dyDescent="0.25">
      <c r="A228" s="8">
        <v>99472</v>
      </c>
      <c r="B228" s="9" t="s">
        <v>190</v>
      </c>
      <c r="C228" s="14" t="s">
        <v>27</v>
      </c>
      <c r="D228" s="1"/>
      <c r="E228" s="1"/>
      <c r="J228" s="5">
        <f t="shared" si="3"/>
        <v>224</v>
      </c>
    </row>
    <row r="229" spans="1:10" ht="15" customHeight="1" x14ac:dyDescent="0.25">
      <c r="A229" s="8">
        <v>99473</v>
      </c>
      <c r="B229" s="9" t="s">
        <v>191</v>
      </c>
      <c r="C229" s="10" t="s">
        <v>2</v>
      </c>
      <c r="D229" s="1"/>
      <c r="E229" s="1"/>
      <c r="J229" s="5">
        <f t="shared" si="3"/>
        <v>225</v>
      </c>
    </row>
    <row r="230" spans="1:10" ht="15" customHeight="1" x14ac:dyDescent="0.25">
      <c r="A230" s="8">
        <v>99475</v>
      </c>
      <c r="B230" s="9" t="s">
        <v>192</v>
      </c>
      <c r="C230" s="10" t="s">
        <v>2</v>
      </c>
      <c r="D230" s="1"/>
      <c r="E230" s="1"/>
      <c r="J230" s="5">
        <f t="shared" si="3"/>
        <v>226</v>
      </c>
    </row>
    <row r="231" spans="1:10" ht="15" customHeight="1" x14ac:dyDescent="0.25">
      <c r="A231" s="8">
        <v>99476</v>
      </c>
      <c r="B231" s="9" t="s">
        <v>193</v>
      </c>
      <c r="C231" s="14" t="s">
        <v>27</v>
      </c>
      <c r="D231" s="1"/>
      <c r="E231" s="1"/>
      <c r="J231" s="5">
        <f t="shared" si="3"/>
        <v>227</v>
      </c>
    </row>
    <row r="232" spans="1:10" ht="15" customHeight="1" x14ac:dyDescent="0.25">
      <c r="A232" s="8">
        <v>99477</v>
      </c>
      <c r="B232" s="9" t="s">
        <v>194</v>
      </c>
      <c r="C232" s="10" t="s">
        <v>2</v>
      </c>
      <c r="D232" s="1"/>
      <c r="E232" s="1"/>
      <c r="J232" s="5">
        <f t="shared" si="3"/>
        <v>228</v>
      </c>
    </row>
    <row r="233" spans="1:10" ht="15" customHeight="1" x14ac:dyDescent="0.25">
      <c r="A233" s="8">
        <v>99478</v>
      </c>
      <c r="B233" s="9" t="s">
        <v>195</v>
      </c>
      <c r="C233" s="14" t="s">
        <v>27</v>
      </c>
      <c r="D233" s="1"/>
      <c r="E233" s="1"/>
      <c r="J233" s="5">
        <f t="shared" si="3"/>
        <v>229</v>
      </c>
    </row>
    <row r="234" spans="1:10" ht="15" customHeight="1" x14ac:dyDescent="0.25">
      <c r="A234" s="8">
        <v>99479</v>
      </c>
      <c r="B234" s="9" t="s">
        <v>196</v>
      </c>
      <c r="C234" s="14" t="s">
        <v>27</v>
      </c>
      <c r="D234" s="1"/>
      <c r="E234" s="1"/>
      <c r="J234" s="5">
        <f t="shared" si="3"/>
        <v>230</v>
      </c>
    </row>
    <row r="235" spans="1:10" ht="15" customHeight="1" x14ac:dyDescent="0.25">
      <c r="A235" s="8">
        <v>99480</v>
      </c>
      <c r="B235" s="9" t="s">
        <v>197</v>
      </c>
      <c r="C235" s="14" t="s">
        <v>27</v>
      </c>
      <c r="D235" s="1"/>
      <c r="E235" s="1"/>
      <c r="J235" s="5">
        <f t="shared" si="3"/>
        <v>231</v>
      </c>
    </row>
    <row r="236" spans="1:10" ht="15" customHeight="1" x14ac:dyDescent="0.25">
      <c r="A236" s="8">
        <v>99483</v>
      </c>
      <c r="B236" s="9" t="s">
        <v>198</v>
      </c>
      <c r="C236" s="10"/>
      <c r="D236" s="1"/>
      <c r="E236" s="1"/>
      <c r="J236" s="5">
        <f t="shared" si="3"/>
        <v>232</v>
      </c>
    </row>
    <row r="237" spans="1:10" ht="15" customHeight="1" x14ac:dyDescent="0.25">
      <c r="A237" s="8">
        <v>99495</v>
      </c>
      <c r="B237" s="9" t="s">
        <v>199</v>
      </c>
      <c r="C237" s="10"/>
      <c r="D237" s="1"/>
      <c r="E237" s="1"/>
      <c r="J237" s="5">
        <f t="shared" si="3"/>
        <v>233</v>
      </c>
    </row>
    <row r="238" spans="1:10" ht="15" customHeight="1" x14ac:dyDescent="0.25">
      <c r="A238" s="8">
        <v>99496</v>
      </c>
      <c r="B238" s="9" t="s">
        <v>200</v>
      </c>
      <c r="C238" s="10"/>
      <c r="D238" s="1"/>
      <c r="E238" s="1"/>
      <c r="J238" s="5">
        <f t="shared" si="3"/>
        <v>234</v>
      </c>
    </row>
    <row r="239" spans="1:10" ht="15" customHeight="1" x14ac:dyDescent="0.25">
      <c r="A239" s="8">
        <v>99497</v>
      </c>
      <c r="B239" s="9" t="s">
        <v>201</v>
      </c>
      <c r="C239" s="10"/>
      <c r="D239" s="1" t="s">
        <v>4</v>
      </c>
      <c r="E239" s="1"/>
      <c r="J239" s="5">
        <f t="shared" si="3"/>
        <v>235</v>
      </c>
    </row>
    <row r="240" spans="1:10" ht="15" customHeight="1" x14ac:dyDescent="0.25">
      <c r="A240" s="8">
        <v>99498</v>
      </c>
      <c r="B240" s="9" t="s">
        <v>202</v>
      </c>
      <c r="C240" s="10"/>
      <c r="D240" s="1" t="s">
        <v>4</v>
      </c>
      <c r="E240" s="1"/>
      <c r="J240" s="5">
        <f t="shared" si="3"/>
        <v>236</v>
      </c>
    </row>
    <row r="241" spans="1:10" ht="15" customHeight="1" x14ac:dyDescent="0.25">
      <c r="A241" s="8" t="s">
        <v>203</v>
      </c>
      <c r="B241" s="9" t="s">
        <v>204</v>
      </c>
      <c r="C241" s="10" t="s">
        <v>20</v>
      </c>
      <c r="D241" s="1"/>
      <c r="E241" s="1"/>
      <c r="J241" s="5">
        <f t="shared" si="3"/>
        <v>237</v>
      </c>
    </row>
    <row r="242" spans="1:10" ht="15" customHeight="1" x14ac:dyDescent="0.25">
      <c r="A242" s="8" t="s">
        <v>205</v>
      </c>
      <c r="B242" s="9" t="s">
        <v>206</v>
      </c>
      <c r="C242" s="10" t="s">
        <v>20</v>
      </c>
      <c r="D242" s="1"/>
      <c r="E242" s="1"/>
      <c r="J242" s="5">
        <f t="shared" si="3"/>
        <v>238</v>
      </c>
    </row>
    <row r="243" spans="1:10" ht="15" customHeight="1" x14ac:dyDescent="0.25">
      <c r="A243" s="8" t="s">
        <v>207</v>
      </c>
      <c r="B243" s="9" t="s">
        <v>208</v>
      </c>
      <c r="C243" s="10"/>
      <c r="D243" s="1" t="s">
        <v>4</v>
      </c>
      <c r="E243" s="1"/>
      <c r="J243" s="5">
        <f t="shared" si="3"/>
        <v>239</v>
      </c>
    </row>
    <row r="244" spans="1:10" ht="15" customHeight="1" x14ac:dyDescent="0.25">
      <c r="A244" s="8" t="s">
        <v>209</v>
      </c>
      <c r="B244" s="9" t="s">
        <v>210</v>
      </c>
      <c r="C244" s="10"/>
      <c r="D244" s="1" t="s">
        <v>4</v>
      </c>
      <c r="E244" s="1"/>
      <c r="J244" s="5">
        <f t="shared" si="3"/>
        <v>240</v>
      </c>
    </row>
    <row r="245" spans="1:10" ht="15" customHeight="1" x14ac:dyDescent="0.25">
      <c r="A245" s="8" t="s">
        <v>211</v>
      </c>
      <c r="B245" s="9" t="s">
        <v>212</v>
      </c>
      <c r="C245" s="10"/>
      <c r="D245" s="1" t="s">
        <v>4</v>
      </c>
      <c r="E245" s="1"/>
      <c r="J245" s="5">
        <f t="shared" si="3"/>
        <v>241</v>
      </c>
    </row>
    <row r="246" spans="1:10" ht="15" customHeight="1" x14ac:dyDescent="0.25">
      <c r="A246" s="8" t="s">
        <v>213</v>
      </c>
      <c r="B246" s="9" t="s">
        <v>214</v>
      </c>
      <c r="C246" s="10"/>
      <c r="D246" s="1" t="s">
        <v>4</v>
      </c>
      <c r="E246" s="1"/>
      <c r="J246" s="5">
        <f t="shared" si="3"/>
        <v>242</v>
      </c>
    </row>
    <row r="247" spans="1:10" ht="15" customHeight="1" x14ac:dyDescent="0.25">
      <c r="A247" s="8" t="s">
        <v>215</v>
      </c>
      <c r="B247" s="9" t="s">
        <v>216</v>
      </c>
      <c r="C247" s="10"/>
      <c r="D247" s="1" t="s">
        <v>4</v>
      </c>
      <c r="E247" s="1"/>
      <c r="J247" s="5">
        <f t="shared" si="3"/>
        <v>243</v>
      </c>
    </row>
    <row r="248" spans="1:10" ht="15" customHeight="1" x14ac:dyDescent="0.25">
      <c r="A248" s="8" t="s">
        <v>217</v>
      </c>
      <c r="B248" s="9" t="s">
        <v>218</v>
      </c>
      <c r="C248" s="10"/>
      <c r="D248" s="1" t="s">
        <v>4</v>
      </c>
      <c r="E248" s="1"/>
      <c r="J248" s="5">
        <f t="shared" si="3"/>
        <v>244</v>
      </c>
    </row>
    <row r="249" spans="1:10" ht="15" customHeight="1" x14ac:dyDescent="0.25">
      <c r="A249" s="8" t="s">
        <v>219</v>
      </c>
      <c r="B249" s="9" t="s">
        <v>220</v>
      </c>
      <c r="C249" s="10"/>
      <c r="D249" s="1" t="s">
        <v>4</v>
      </c>
      <c r="E249" s="1"/>
      <c r="J249" s="5">
        <f t="shared" si="3"/>
        <v>245</v>
      </c>
    </row>
    <row r="250" spans="1:10" ht="15" customHeight="1" x14ac:dyDescent="0.25">
      <c r="A250" s="8" t="s">
        <v>221</v>
      </c>
      <c r="B250" s="9" t="s">
        <v>222</v>
      </c>
      <c r="C250" s="10"/>
      <c r="D250" s="1" t="s">
        <v>4</v>
      </c>
      <c r="E250" s="1"/>
      <c r="J250" s="5">
        <f t="shared" si="3"/>
        <v>246</v>
      </c>
    </row>
    <row r="251" spans="1:10" ht="15" customHeight="1" x14ac:dyDescent="0.25">
      <c r="A251" s="8" t="s">
        <v>223</v>
      </c>
      <c r="B251" s="9" t="s">
        <v>224</v>
      </c>
      <c r="C251" s="10"/>
      <c r="D251" s="1" t="s">
        <v>4</v>
      </c>
      <c r="E251" s="1"/>
      <c r="J251" s="5">
        <f t="shared" si="3"/>
        <v>247</v>
      </c>
    </row>
    <row r="252" spans="1:10" ht="15" customHeight="1" x14ac:dyDescent="0.25">
      <c r="A252" s="8" t="s">
        <v>225</v>
      </c>
      <c r="B252" s="9" t="s">
        <v>226</v>
      </c>
      <c r="C252" s="10" t="s">
        <v>20</v>
      </c>
      <c r="D252" s="1"/>
      <c r="E252" s="1" t="s">
        <v>227</v>
      </c>
      <c r="J252" s="5">
        <f t="shared" si="3"/>
        <v>248</v>
      </c>
    </row>
    <row r="253" spans="1:10" ht="15" customHeight="1" x14ac:dyDescent="0.25">
      <c r="A253" s="8" t="s">
        <v>228</v>
      </c>
      <c r="B253" s="9" t="s">
        <v>229</v>
      </c>
      <c r="C253" s="10"/>
      <c r="D253" s="1" t="s">
        <v>4</v>
      </c>
      <c r="E253" s="1"/>
      <c r="J253" s="5">
        <f t="shared" si="3"/>
        <v>249</v>
      </c>
    </row>
    <row r="254" spans="1:10" ht="15" customHeight="1" x14ac:dyDescent="0.25">
      <c r="A254" s="8" t="s">
        <v>230</v>
      </c>
      <c r="B254" s="9" t="s">
        <v>231</v>
      </c>
      <c r="C254" s="10"/>
      <c r="D254" s="1" t="s">
        <v>4</v>
      </c>
      <c r="E254" s="1"/>
      <c r="J254" s="5">
        <f t="shared" si="3"/>
        <v>250</v>
      </c>
    </row>
    <row r="255" spans="1:10" ht="15" customHeight="1" x14ac:dyDescent="0.25">
      <c r="A255" s="8" t="s">
        <v>232</v>
      </c>
      <c r="B255" s="9" t="s">
        <v>233</v>
      </c>
      <c r="C255" s="14" t="s">
        <v>27</v>
      </c>
      <c r="D255" s="1"/>
      <c r="E255" s="1"/>
      <c r="J255" s="5">
        <f t="shared" si="3"/>
        <v>251</v>
      </c>
    </row>
    <row r="256" spans="1:10" ht="15" customHeight="1" x14ac:dyDescent="0.25">
      <c r="A256" s="8" t="s">
        <v>234</v>
      </c>
      <c r="B256" s="9" t="s">
        <v>235</v>
      </c>
      <c r="C256" s="14" t="s">
        <v>27</v>
      </c>
      <c r="D256" s="1"/>
      <c r="E256" s="1"/>
      <c r="J256" s="5">
        <f t="shared" si="3"/>
        <v>252</v>
      </c>
    </row>
    <row r="257" spans="1:10" ht="15" customHeight="1" x14ac:dyDescent="0.25">
      <c r="A257" s="8" t="s">
        <v>236</v>
      </c>
      <c r="B257" s="9" t="s">
        <v>237</v>
      </c>
      <c r="C257" s="10"/>
      <c r="D257" s="1" t="s">
        <v>4</v>
      </c>
      <c r="E257" s="1"/>
      <c r="J257" s="5">
        <f t="shared" si="3"/>
        <v>253</v>
      </c>
    </row>
    <row r="258" spans="1:10" ht="15" customHeight="1" x14ac:dyDescent="0.25">
      <c r="A258" s="8" t="s">
        <v>238</v>
      </c>
      <c r="B258" s="9" t="s">
        <v>239</v>
      </c>
      <c r="C258" s="10"/>
      <c r="D258" s="1" t="s">
        <v>4</v>
      </c>
      <c r="E258" s="1"/>
      <c r="J258" s="5">
        <f t="shared" si="3"/>
        <v>254</v>
      </c>
    </row>
    <row r="259" spans="1:10" ht="15" customHeight="1" x14ac:dyDescent="0.25">
      <c r="A259" s="8" t="s">
        <v>240</v>
      </c>
      <c r="B259" s="9" t="s">
        <v>241</v>
      </c>
      <c r="C259" s="10"/>
      <c r="D259" s="1" t="s">
        <v>4</v>
      </c>
      <c r="E259" s="1"/>
      <c r="J259" s="5">
        <f t="shared" ref="J259:J280" si="4">MATCH(A259,nprm_Code,0)</f>
        <v>255</v>
      </c>
    </row>
    <row r="260" spans="1:10" ht="15" customHeight="1" x14ac:dyDescent="0.25">
      <c r="A260" s="8" t="s">
        <v>242</v>
      </c>
      <c r="B260" s="9" t="s">
        <v>243</v>
      </c>
      <c r="C260" s="10"/>
      <c r="D260" s="1" t="s">
        <v>4</v>
      </c>
      <c r="E260" s="1"/>
      <c r="J260" s="5">
        <f t="shared" si="4"/>
        <v>256</v>
      </c>
    </row>
    <row r="261" spans="1:10" ht="15" customHeight="1" x14ac:dyDescent="0.25">
      <c r="A261" s="8" t="s">
        <v>244</v>
      </c>
      <c r="B261" s="9" t="s">
        <v>245</v>
      </c>
      <c r="C261" s="10"/>
      <c r="D261" s="1" t="s">
        <v>4</v>
      </c>
      <c r="E261" s="1"/>
      <c r="J261" s="5">
        <f t="shared" si="4"/>
        <v>257</v>
      </c>
    </row>
    <row r="262" spans="1:10" ht="15" customHeight="1" x14ac:dyDescent="0.25">
      <c r="A262" s="8" t="s">
        <v>246</v>
      </c>
      <c r="B262" s="9" t="s">
        <v>247</v>
      </c>
      <c r="C262" s="10"/>
      <c r="D262" s="1" t="s">
        <v>4</v>
      </c>
      <c r="E262" s="1"/>
      <c r="J262" s="5">
        <f t="shared" si="4"/>
        <v>258</v>
      </c>
    </row>
    <row r="263" spans="1:10" ht="15" customHeight="1" x14ac:dyDescent="0.25">
      <c r="A263" s="8" t="s">
        <v>248</v>
      </c>
      <c r="B263" s="9" t="s">
        <v>249</v>
      </c>
      <c r="C263" s="10"/>
      <c r="D263" s="1" t="s">
        <v>4</v>
      </c>
      <c r="E263" s="1"/>
      <c r="J263" s="5">
        <f t="shared" si="4"/>
        <v>259</v>
      </c>
    </row>
    <row r="264" spans="1:10" ht="15" customHeight="1" x14ac:dyDescent="0.25">
      <c r="A264" s="8" t="s">
        <v>250</v>
      </c>
      <c r="B264" s="9" t="s">
        <v>251</v>
      </c>
      <c r="C264" s="10"/>
      <c r="D264" s="1" t="s">
        <v>4</v>
      </c>
      <c r="E264" s="1"/>
      <c r="J264" s="5">
        <f t="shared" si="4"/>
        <v>260</v>
      </c>
    </row>
    <row r="265" spans="1:10" ht="15" customHeight="1" x14ac:dyDescent="0.25">
      <c r="A265" s="8" t="s">
        <v>252</v>
      </c>
      <c r="B265" s="9" t="s">
        <v>253</v>
      </c>
      <c r="C265" s="10"/>
      <c r="D265" s="1" t="s">
        <v>4</v>
      </c>
      <c r="E265" s="1"/>
      <c r="J265" s="5">
        <f t="shared" si="4"/>
        <v>261</v>
      </c>
    </row>
    <row r="266" spans="1:10" ht="15" customHeight="1" x14ac:dyDescent="0.25">
      <c r="A266" s="8" t="s">
        <v>254</v>
      </c>
      <c r="B266" s="9" t="s">
        <v>255</v>
      </c>
      <c r="C266" s="10"/>
      <c r="D266" s="1" t="s">
        <v>4</v>
      </c>
      <c r="E266" s="1"/>
      <c r="J266" s="5">
        <f t="shared" si="4"/>
        <v>262</v>
      </c>
    </row>
    <row r="267" spans="1:10" ht="15" customHeight="1" x14ac:dyDescent="0.25">
      <c r="A267" s="8" t="s">
        <v>256</v>
      </c>
      <c r="B267" s="9" t="s">
        <v>257</v>
      </c>
      <c r="C267" s="10"/>
      <c r="D267" s="1" t="s">
        <v>4</v>
      </c>
      <c r="E267" s="1"/>
      <c r="J267" s="5">
        <f t="shared" si="4"/>
        <v>263</v>
      </c>
    </row>
    <row r="268" spans="1:10" ht="15" customHeight="1" x14ac:dyDescent="0.25">
      <c r="A268" s="8" t="s">
        <v>258</v>
      </c>
      <c r="B268" s="9" t="s">
        <v>259</v>
      </c>
      <c r="C268" s="10"/>
      <c r="D268" s="1" t="s">
        <v>4</v>
      </c>
      <c r="E268" s="1"/>
      <c r="J268" s="5">
        <f t="shared" si="4"/>
        <v>264</v>
      </c>
    </row>
    <row r="269" spans="1:10" ht="15" customHeight="1" x14ac:dyDescent="0.25">
      <c r="A269" s="8" t="s">
        <v>260</v>
      </c>
      <c r="B269" s="9" t="s">
        <v>261</v>
      </c>
      <c r="C269" s="10"/>
      <c r="D269" s="1" t="s">
        <v>4</v>
      </c>
      <c r="E269" s="1"/>
      <c r="J269" s="5">
        <f t="shared" si="4"/>
        <v>265</v>
      </c>
    </row>
    <row r="270" spans="1:10" ht="15" customHeight="1" x14ac:dyDescent="0.25">
      <c r="A270" s="8" t="s">
        <v>262</v>
      </c>
      <c r="B270" s="9" t="s">
        <v>263</v>
      </c>
      <c r="C270" s="10"/>
      <c r="D270" s="1"/>
      <c r="E270" s="1"/>
      <c r="J270" s="5">
        <f t="shared" si="4"/>
        <v>266</v>
      </c>
    </row>
    <row r="271" spans="1:10" ht="15" customHeight="1" x14ac:dyDescent="0.25">
      <c r="A271" s="8" t="s">
        <v>264</v>
      </c>
      <c r="B271" s="9" t="s">
        <v>265</v>
      </c>
      <c r="C271" s="10"/>
      <c r="D271" s="1"/>
      <c r="E271" s="1"/>
      <c r="J271" s="5">
        <f t="shared" si="4"/>
        <v>267</v>
      </c>
    </row>
    <row r="272" spans="1:10" ht="15" customHeight="1" x14ac:dyDescent="0.25">
      <c r="A272" s="8" t="s">
        <v>266</v>
      </c>
      <c r="B272" s="9" t="s">
        <v>267</v>
      </c>
      <c r="C272" s="10"/>
      <c r="D272" s="1" t="s">
        <v>4</v>
      </c>
      <c r="E272" s="1"/>
      <c r="J272" s="5">
        <f t="shared" si="4"/>
        <v>268</v>
      </c>
    </row>
    <row r="273" spans="1:10" ht="15" customHeight="1" x14ac:dyDescent="0.25">
      <c r="A273" s="8" t="s">
        <v>268</v>
      </c>
      <c r="B273" s="9" t="s">
        <v>269</v>
      </c>
      <c r="C273" s="10"/>
      <c r="D273" s="1" t="s">
        <v>4</v>
      </c>
      <c r="E273" s="1"/>
      <c r="J273" s="5">
        <f t="shared" si="4"/>
        <v>269</v>
      </c>
    </row>
    <row r="274" spans="1:10" ht="15" customHeight="1" x14ac:dyDescent="0.25">
      <c r="A274" s="8" t="s">
        <v>270</v>
      </c>
      <c r="B274" s="9" t="s">
        <v>271</v>
      </c>
      <c r="C274" s="10"/>
      <c r="D274" s="1" t="s">
        <v>4</v>
      </c>
      <c r="E274" s="1"/>
      <c r="J274" s="5">
        <f t="shared" si="4"/>
        <v>270</v>
      </c>
    </row>
    <row r="275" spans="1:10" ht="15.75" x14ac:dyDescent="0.25">
      <c r="A275" s="8" t="s">
        <v>272</v>
      </c>
      <c r="B275" s="9" t="s">
        <v>273</v>
      </c>
      <c r="C275" s="10"/>
      <c r="D275" s="1" t="s">
        <v>4</v>
      </c>
      <c r="E275" s="1"/>
      <c r="J275" s="5">
        <f t="shared" si="4"/>
        <v>271</v>
      </c>
    </row>
    <row r="276" spans="1:10" ht="15.75" x14ac:dyDescent="0.25">
      <c r="A276" s="8" t="s">
        <v>274</v>
      </c>
      <c r="B276" s="9" t="s">
        <v>275</v>
      </c>
      <c r="C276" s="10"/>
      <c r="D276" s="1" t="s">
        <v>4</v>
      </c>
      <c r="E276" s="1"/>
      <c r="J276" s="5">
        <f t="shared" si="4"/>
        <v>272</v>
      </c>
    </row>
    <row r="277" spans="1:10" ht="15.75" x14ac:dyDescent="0.25">
      <c r="A277" s="8" t="s">
        <v>276</v>
      </c>
      <c r="B277" s="9" t="s">
        <v>277</v>
      </c>
      <c r="C277" s="10"/>
      <c r="D277" s="1" t="s">
        <v>4</v>
      </c>
      <c r="E277" s="1" t="s">
        <v>88</v>
      </c>
      <c r="J277" s="5">
        <f t="shared" si="4"/>
        <v>273</v>
      </c>
    </row>
    <row r="278" spans="1:10" ht="15.75" x14ac:dyDescent="0.25">
      <c r="A278" s="8" t="s">
        <v>278</v>
      </c>
      <c r="B278" s="9" t="s">
        <v>279</v>
      </c>
      <c r="C278" s="10"/>
      <c r="D278" s="1" t="s">
        <v>4</v>
      </c>
      <c r="E278" s="1"/>
      <c r="J278" s="5">
        <f t="shared" si="4"/>
        <v>274</v>
      </c>
    </row>
    <row r="279" spans="1:10" ht="15.75" x14ac:dyDescent="0.25">
      <c r="A279" s="8" t="s">
        <v>280</v>
      </c>
      <c r="B279" s="9" t="s">
        <v>281</v>
      </c>
      <c r="C279" s="10" t="s">
        <v>20</v>
      </c>
      <c r="D279" s="1"/>
      <c r="E279" s="1"/>
      <c r="J279" s="5">
        <f t="shared" si="4"/>
        <v>275</v>
      </c>
    </row>
    <row r="280" spans="1:10" ht="24.75" customHeight="1" x14ac:dyDescent="0.25">
      <c r="A280" s="8" t="s">
        <v>282</v>
      </c>
      <c r="B280" s="9" t="s">
        <v>283</v>
      </c>
      <c r="C280" s="10" t="s">
        <v>20</v>
      </c>
      <c r="D280" s="1"/>
      <c r="E280" s="1" t="s">
        <v>284</v>
      </c>
      <c r="J280" s="5">
        <f t="shared" si="4"/>
        <v>276</v>
      </c>
    </row>
  </sheetData>
  <autoFilter ref="A2:E280" xr:uid="{9465FC68-8DA1-4A2F-AE1E-5E5BC82CABF4}"/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Telehealth</vt:lpstr>
      <vt:lpstr>Sheet1</vt:lpstr>
      <vt:lpstr>Telehealth_Updated_16Jun2022</vt:lpstr>
      <vt:lpstr>current_audio</vt:lpstr>
      <vt:lpstr>current_Code</vt:lpstr>
      <vt:lpstr>current_descriptor</vt:lpstr>
      <vt:lpstr>current_limitations</vt:lpstr>
      <vt:lpstr>current_status</vt:lpstr>
      <vt:lpstr>nprm_audio</vt:lpstr>
      <vt:lpstr>nprm_Code</vt:lpstr>
      <vt:lpstr>nprm_descriptor</vt:lpstr>
      <vt:lpstr>nprm_limitations</vt:lpstr>
      <vt:lpstr>nprm_status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2022-06-24T13:09:13Z</dcterms:modified>
</cp:coreProperties>
</file>