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o-adshare\share\Share\OA\Coo\OFM\FSG\OFM_DCPA\COVID-19\Accelerated Payments\2020-5-2 weekly\State Provider Detail - PTAN Grouped\"/>
    </mc:Choice>
  </mc:AlternateContent>
  <bookViews>
    <workbookView xWindow="0" yWindow="0" windowWidth="20490" windowHeight="6720"/>
  </bookViews>
  <sheets>
    <sheet name="MT"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7" i="1" l="1"/>
</calcChain>
</file>

<file path=xl/sharedStrings.xml><?xml version="1.0" encoding="utf-8"?>
<sst xmlns="http://schemas.openxmlformats.org/spreadsheetml/2006/main" count="153" uniqueCount="132">
  <si>
    <t>AAPS STATE OF MONTANA AS OF 05/02/2020</t>
  </si>
  <si>
    <t>PTAN</t>
  </si>
  <si>
    <t>Provider/ Supplier Name</t>
  </si>
  <si>
    <t>Payment</t>
  </si>
  <si>
    <t>270014</t>
  </si>
  <si>
    <t>PROVIDENCE HEALTH &amp; SERVICES MT</t>
  </si>
  <si>
    <t>270057</t>
  </si>
  <si>
    <t>BOZEMAN HEALTH DEACONESS HOSPIT</t>
  </si>
  <si>
    <t>270049</t>
  </si>
  <si>
    <t>ST VINCENT HEALTHCARE</t>
  </si>
  <si>
    <t>270003</t>
  </si>
  <si>
    <t>ST PETERS HEALTH</t>
  </si>
  <si>
    <t>270086</t>
  </si>
  <si>
    <t>CMSC, LLC</t>
  </si>
  <si>
    <t>270023</t>
  </si>
  <si>
    <t>RCHP BILLINGS - MISSOULA LLC</t>
  </si>
  <si>
    <t>271317</t>
  </si>
  <si>
    <t>LIVINGSTON HEALTHCARE</t>
  </si>
  <si>
    <t>270017</t>
  </si>
  <si>
    <t>ST JAMES HEALTHCARE</t>
  </si>
  <si>
    <t>271347</t>
  </si>
  <si>
    <t>HOLY ROSARY HEALTHCARE</t>
  </si>
  <si>
    <t>270032</t>
  </si>
  <si>
    <t>NORTHERN MONTANA HOSPITAL</t>
  </si>
  <si>
    <t>271318</t>
  </si>
  <si>
    <t>BARRETT HOSPITAL DEVELOPMENT CO</t>
  </si>
  <si>
    <t>271345</t>
  </si>
  <si>
    <t>CENTRAL MONTANA MEDICAL FACILIT</t>
  </si>
  <si>
    <t>271343</t>
  </si>
  <si>
    <t>PROVIDENCE ST JOSEPH MEDICAL CE</t>
  </si>
  <si>
    <t>272001</t>
  </si>
  <si>
    <t>ADVANCED CARE HOSPITAL OF MONTA</t>
  </si>
  <si>
    <t>273995</t>
  </si>
  <si>
    <t>273990</t>
  </si>
  <si>
    <t>000008481</t>
  </si>
  <si>
    <t>GLACIER EYE CLINIC PC</t>
  </si>
  <si>
    <t>27Z317</t>
  </si>
  <si>
    <t>275043</t>
  </si>
  <si>
    <t>COMMUNITY NURSING, INC</t>
  </si>
  <si>
    <t>271324</t>
  </si>
  <si>
    <t>PONDERA MEDICAL CENTER</t>
  </si>
  <si>
    <t>275020</t>
  </si>
  <si>
    <t>VALLEY SKILLED NURSING FACILITY</t>
  </si>
  <si>
    <t>27Z308</t>
  </si>
  <si>
    <t>CULBERTSON FROID BAINVILLE HEAL</t>
  </si>
  <si>
    <t>27T023</t>
  </si>
  <si>
    <t>272507</t>
  </si>
  <si>
    <t>FRESENIUS MEDICAL CARE OF MONTA</t>
  </si>
  <si>
    <t>275029</t>
  </si>
  <si>
    <t>BILLINGS SKILLED NURSING FACILI</t>
  </si>
  <si>
    <t>275140</t>
  </si>
  <si>
    <t>EMPRES AT BILLINGS LLC</t>
  </si>
  <si>
    <t>271308</t>
  </si>
  <si>
    <t>27Z324</t>
  </si>
  <si>
    <t>275049</t>
  </si>
  <si>
    <t>EVERGREEN AT POLSON LLC</t>
  </si>
  <si>
    <t>273415</t>
  </si>
  <si>
    <t>273025</t>
  </si>
  <si>
    <t>THE REHABILITATION HOSPITAL OF</t>
  </si>
  <si>
    <t>M011012047</t>
  </si>
  <si>
    <t>MARC F COMARATTA MD</t>
  </si>
  <si>
    <t>272503</t>
  </si>
  <si>
    <t>272508</t>
  </si>
  <si>
    <t>275040</t>
  </si>
  <si>
    <t>LIBBY OF CASCADIA</t>
  </si>
  <si>
    <t>M011003309</t>
  </si>
  <si>
    <t>MARK R COMARATTA MD PC</t>
  </si>
  <si>
    <t>275126</t>
  </si>
  <si>
    <t>RIVERSIDE HEALTH CARE CENTER</t>
  </si>
  <si>
    <t>275047</t>
  </si>
  <si>
    <t>EVERGREEN AT LIVINGSTON, L.L.C.</t>
  </si>
  <si>
    <t>000080544</t>
  </si>
  <si>
    <t>HELENA ORTHOPAEDIC CLINIC</t>
  </si>
  <si>
    <t>275027</t>
  </si>
  <si>
    <t>HILLSIDE HEALTH CARE CENTER, LL</t>
  </si>
  <si>
    <t>271321</t>
  </si>
  <si>
    <t>WHEATLAND MEMORIAL HEALTHCARE</t>
  </si>
  <si>
    <t>275122</t>
  </si>
  <si>
    <t>CNH ACQUISITIONS INC.</t>
  </si>
  <si>
    <t>275111</t>
  </si>
  <si>
    <t>EVERGREEN AT LAUREL, L.L.C.</t>
  </si>
  <si>
    <t>275035</t>
  </si>
  <si>
    <t>EVERGREEN AT MISSOULA, L.L.C.</t>
  </si>
  <si>
    <t>272512</t>
  </si>
  <si>
    <t>GFLD LLC</t>
  </si>
  <si>
    <t>M000005703</t>
  </si>
  <si>
    <t>GREAT FALLS CLINIC SURGERY</t>
  </si>
  <si>
    <t>271537</t>
  </si>
  <si>
    <t>SENIOR SOLUTIONS INC</t>
  </si>
  <si>
    <t>275101</t>
  </si>
  <si>
    <t>ILHC OF HAMILTON, LLC</t>
  </si>
  <si>
    <t>273996</t>
  </si>
  <si>
    <t>M011003258</t>
  </si>
  <si>
    <t>277097</t>
  </si>
  <si>
    <t>FIRST CHOICE HOME HEALTH, INC</t>
  </si>
  <si>
    <t>272305</t>
  </si>
  <si>
    <t>275112</t>
  </si>
  <si>
    <t>277094</t>
  </si>
  <si>
    <t>HOME HEALTH SERVICES, INC</t>
  </si>
  <si>
    <t>272511</t>
  </si>
  <si>
    <t>275064</t>
  </si>
  <si>
    <t>EMPRES AT LEWISTOWN LLC</t>
  </si>
  <si>
    <t>273408</t>
  </si>
  <si>
    <t>273977</t>
  </si>
  <si>
    <t>275069</t>
  </si>
  <si>
    <t>EVERGREEN AT HOT SPRINGS, L.L.C</t>
  </si>
  <si>
    <t>011003919</t>
  </si>
  <si>
    <t>MORLEDGE FAMILY SURGERY CNT</t>
  </si>
  <si>
    <t>M011008172</t>
  </si>
  <si>
    <t>ROCKY MOUNTAIN VEIN CLINIC</t>
  </si>
  <si>
    <t>000085445</t>
  </si>
  <si>
    <t>27Z343</t>
  </si>
  <si>
    <t>011002119</t>
  </si>
  <si>
    <t>PLAINS PHYSICAL THERAPY PC</t>
  </si>
  <si>
    <t>W20831</t>
  </si>
  <si>
    <t>273427</t>
  </si>
  <si>
    <t>011003711</t>
  </si>
  <si>
    <t>SUNBURST COMM SRV FOUND INC</t>
  </si>
  <si>
    <t>000083625</t>
  </si>
  <si>
    <t>MCBRIDE &amp; MCBRIDE OPTOMET PC</t>
  </si>
  <si>
    <t>M011007337</t>
  </si>
  <si>
    <t>BIG SKY MOBILE IMAGING, LLC</t>
  </si>
  <si>
    <t>275061</t>
  </si>
  <si>
    <t>EMPRES AT SHELBY LLC</t>
  </si>
  <si>
    <t>273416</t>
  </si>
  <si>
    <t>M011003823</t>
  </si>
  <si>
    <t>ROCKY MOUNTAIN VEIN CLINIC B</t>
  </si>
  <si>
    <t>000025109</t>
  </si>
  <si>
    <t>KERRY                        TSANCHEZ</t>
  </si>
  <si>
    <t>M000002583</t>
  </si>
  <si>
    <t>LARRY J BONDERUD OD</t>
  </si>
  <si>
    <r>
      <t>1)</t>
    </r>
    <r>
      <rPr>
        <sz val="7"/>
        <color theme="1"/>
        <rFont val="Times New Roman"/>
        <family val="1"/>
      </rPr>
      <t xml:space="preserve">      </t>
    </r>
    <r>
      <rPr>
        <sz val="11"/>
        <color theme="1"/>
        <rFont val="Calibri"/>
        <family val="2"/>
        <scheme val="minor"/>
      </rPr>
      <t>This data includes expenditures under the provider’s registered State for payment and not on the location where the provider provided the service.  These payments were issued using CMS’s Healthcare Integrated General Ledger Accounting System (HIGLAS). HIGLAS does not include an identifier for urban or rural status.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</si>
</sst>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3" x14ac:knownFonts="1">
    <font>
      <sz val="11"/>
      <color theme="1"/>
      <name val="Calibri"/>
      <family val="2"/>
      <scheme val="minor"/>
    </font>
    <font>
      <b/>
      <sz val="11"/>
      <color theme="1"/>
      <name val="Calibri"/>
      <family val="2"/>
      <scheme val="minor"/>
    </font>
    <font>
      <sz val="7"/>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xf numFmtId="164" fontId="0" fillId="0" borderId="0" xfId="0" applyNumberFormat="1"/>
    <xf numFmtId="0" fontId="0" fillId="0" borderId="0" xfId="0" applyAlignment="1">
      <alignment horizontal="left" vertical="center" wrapText="1"/>
    </xf>
  </cellXfs>
  <cellStyles count="1">
    <cellStyle name="Normal" xfId="0" builtinId="0"/>
  </cellStyles>
  <dxfs count="3">
    <dxf>
      <numFmt numFmtId="164" formatCode="&quot;$&quot;#,##0"/>
    </dxf>
    <dxf>
      <numFmt numFmtId="0" formatCode="General"/>
    </dxf>
    <dxf>
      <numFmt numFmtId="164" formatCode="&quot;$&quot;#,##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30" displayName="Table30" ref="A2:C77" totalsRowCount="1">
  <autoFilter ref="A2:C76"/>
  <sortState ref="A3:C76">
    <sortCondition descending="1" ref="C2:C76"/>
  </sortState>
  <tableColumns count="3">
    <tableColumn id="1" name="PTAN"/>
    <tableColumn id="2" name="Provider/ Supplier Name" dataDxfId="1"/>
    <tableColumn id="3" name="Payment" totalsRowFunction="sum" dataDxfId="2" totalsRow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tabSelected="1" workbookViewId="0">
      <selection activeCell="G14" sqref="G14"/>
    </sheetView>
  </sheetViews>
  <sheetFormatPr defaultRowHeight="15" x14ac:dyDescent="0.25"/>
  <cols>
    <col min="2" max="2" width="45.7109375" customWidth="1"/>
    <col min="3" max="3" width="16.42578125" style="2" customWidth="1"/>
  </cols>
  <sheetData>
    <row r="1" spans="1:3" x14ac:dyDescent="0.25">
      <c r="A1" s="1" t="s">
        <v>0</v>
      </c>
    </row>
    <row r="2" spans="1:3" x14ac:dyDescent="0.25">
      <c r="A2" t="s">
        <v>1</v>
      </c>
      <c r="B2" t="s">
        <v>2</v>
      </c>
      <c r="C2" s="2" t="s">
        <v>3</v>
      </c>
    </row>
    <row r="3" spans="1:3" x14ac:dyDescent="0.25">
      <c r="A3" t="s">
        <v>4</v>
      </c>
      <c r="B3" t="s">
        <v>5</v>
      </c>
      <c r="C3" s="2">
        <v>54200000</v>
      </c>
    </row>
    <row r="4" spans="1:3" x14ac:dyDescent="0.25">
      <c r="A4" t="s">
        <v>8</v>
      </c>
      <c r="B4" t="s">
        <v>9</v>
      </c>
      <c r="C4" s="2">
        <v>47167009</v>
      </c>
    </row>
    <row r="5" spans="1:3" x14ac:dyDescent="0.25">
      <c r="A5" t="s">
        <v>6</v>
      </c>
      <c r="B5" t="s">
        <v>7</v>
      </c>
      <c r="C5" s="2">
        <v>33337041.719999999</v>
      </c>
    </row>
    <row r="6" spans="1:3" x14ac:dyDescent="0.25">
      <c r="A6" t="s">
        <v>10</v>
      </c>
      <c r="B6" t="s">
        <v>11</v>
      </c>
      <c r="C6" s="2">
        <v>25113557.789999999</v>
      </c>
    </row>
    <row r="7" spans="1:3" x14ac:dyDescent="0.25">
      <c r="A7" t="s">
        <v>18</v>
      </c>
      <c r="B7" t="s">
        <v>19</v>
      </c>
      <c r="C7" s="2">
        <v>15826036</v>
      </c>
    </row>
    <row r="8" spans="1:3" x14ac:dyDescent="0.25">
      <c r="A8" t="s">
        <v>12</v>
      </c>
      <c r="B8" t="s">
        <v>13</v>
      </c>
      <c r="C8" s="2">
        <v>8821409.6699999999</v>
      </c>
    </row>
    <row r="9" spans="1:3" x14ac:dyDescent="0.25">
      <c r="A9" t="s">
        <v>14</v>
      </c>
      <c r="B9" t="s">
        <v>15</v>
      </c>
      <c r="C9" s="2">
        <v>8533610.8699999992</v>
      </c>
    </row>
    <row r="10" spans="1:3" x14ac:dyDescent="0.25">
      <c r="A10" t="s">
        <v>16</v>
      </c>
      <c r="B10" t="s">
        <v>17</v>
      </c>
      <c r="C10" s="2">
        <v>8172192.5800000001</v>
      </c>
    </row>
    <row r="11" spans="1:3" x14ac:dyDescent="0.25">
      <c r="A11" t="s">
        <v>20</v>
      </c>
      <c r="B11" t="s">
        <v>21</v>
      </c>
      <c r="C11" s="2">
        <v>6419957.4500000002</v>
      </c>
    </row>
    <row r="12" spans="1:3" x14ac:dyDescent="0.25">
      <c r="A12" t="s">
        <v>22</v>
      </c>
      <c r="B12" t="s">
        <v>23</v>
      </c>
      <c r="C12" s="2">
        <v>5591689.6600000001</v>
      </c>
    </row>
    <row r="13" spans="1:3" x14ac:dyDescent="0.25">
      <c r="A13" t="s">
        <v>24</v>
      </c>
      <c r="B13" t="s">
        <v>25</v>
      </c>
      <c r="C13" s="2">
        <v>5122677.5</v>
      </c>
    </row>
    <row r="14" spans="1:3" x14ac:dyDescent="0.25">
      <c r="A14" t="s">
        <v>26</v>
      </c>
      <c r="B14" t="s">
        <v>27</v>
      </c>
      <c r="C14" s="2">
        <v>3674748.66</v>
      </c>
    </row>
    <row r="15" spans="1:3" x14ac:dyDescent="0.25">
      <c r="A15" t="s">
        <v>28</v>
      </c>
      <c r="B15" t="s">
        <v>29</v>
      </c>
      <c r="C15" s="2">
        <v>3579000</v>
      </c>
    </row>
    <row r="16" spans="1:3" x14ac:dyDescent="0.25">
      <c r="A16" t="s">
        <v>30</v>
      </c>
      <c r="B16" t="s">
        <v>31</v>
      </c>
      <c r="C16" s="2">
        <v>2490512.79</v>
      </c>
    </row>
    <row r="17" spans="1:3" x14ac:dyDescent="0.25">
      <c r="A17" t="s">
        <v>32</v>
      </c>
      <c r="B17" t="s">
        <v>17</v>
      </c>
      <c r="C17" s="2">
        <v>1402898.84</v>
      </c>
    </row>
    <row r="18" spans="1:3" x14ac:dyDescent="0.25">
      <c r="A18" t="s">
        <v>33</v>
      </c>
      <c r="B18" t="s">
        <v>23</v>
      </c>
      <c r="C18" s="2">
        <v>1316678.3</v>
      </c>
    </row>
    <row r="19" spans="1:3" x14ac:dyDescent="0.25">
      <c r="A19" t="s">
        <v>34</v>
      </c>
      <c r="B19" t="s">
        <v>35</v>
      </c>
      <c r="C19" s="2">
        <v>1232406.44</v>
      </c>
    </row>
    <row r="20" spans="1:3" x14ac:dyDescent="0.25">
      <c r="A20" t="s">
        <v>36</v>
      </c>
      <c r="B20" t="s">
        <v>17</v>
      </c>
      <c r="C20" s="2">
        <v>1085685.04</v>
      </c>
    </row>
    <row r="21" spans="1:3" x14ac:dyDescent="0.25">
      <c r="A21" t="s">
        <v>39</v>
      </c>
      <c r="B21" t="s">
        <v>40</v>
      </c>
      <c r="C21" s="2">
        <v>1042473.85</v>
      </c>
    </row>
    <row r="22" spans="1:3" x14ac:dyDescent="0.25">
      <c r="A22" t="s">
        <v>37</v>
      </c>
      <c r="B22" t="s">
        <v>38</v>
      </c>
      <c r="C22" s="2">
        <v>1016584.55</v>
      </c>
    </row>
    <row r="23" spans="1:3" x14ac:dyDescent="0.25">
      <c r="A23" t="s">
        <v>41</v>
      </c>
      <c r="B23" t="s">
        <v>42</v>
      </c>
      <c r="C23" s="2">
        <v>928992</v>
      </c>
    </row>
    <row r="24" spans="1:3" x14ac:dyDescent="0.25">
      <c r="A24" t="s">
        <v>43</v>
      </c>
      <c r="B24" t="s">
        <v>44</v>
      </c>
      <c r="C24" s="2">
        <v>770560.53</v>
      </c>
    </row>
    <row r="25" spans="1:3" x14ac:dyDescent="0.25">
      <c r="A25" t="s">
        <v>45</v>
      </c>
      <c r="B25" t="s">
        <v>15</v>
      </c>
      <c r="C25" s="2">
        <v>765964.61</v>
      </c>
    </row>
    <row r="26" spans="1:3" x14ac:dyDescent="0.25">
      <c r="A26" t="s">
        <v>46</v>
      </c>
      <c r="B26" t="s">
        <v>47</v>
      </c>
      <c r="C26" s="2">
        <v>736213.08</v>
      </c>
    </row>
    <row r="27" spans="1:3" x14ac:dyDescent="0.25">
      <c r="A27" t="s">
        <v>48</v>
      </c>
      <c r="B27" t="s">
        <v>49</v>
      </c>
      <c r="C27" s="2">
        <v>712272.2</v>
      </c>
    </row>
    <row r="28" spans="1:3" x14ac:dyDescent="0.25">
      <c r="A28" t="s">
        <v>50</v>
      </c>
      <c r="B28" t="s">
        <v>51</v>
      </c>
      <c r="C28" s="2">
        <v>550567.51</v>
      </c>
    </row>
    <row r="29" spans="1:3" x14ac:dyDescent="0.25">
      <c r="A29" t="s">
        <v>52</v>
      </c>
      <c r="B29" t="s">
        <v>44</v>
      </c>
      <c r="C29" s="2">
        <v>494458.68</v>
      </c>
    </row>
    <row r="30" spans="1:3" x14ac:dyDescent="0.25">
      <c r="A30" t="s">
        <v>53</v>
      </c>
      <c r="B30" t="s">
        <v>40</v>
      </c>
      <c r="C30" s="2">
        <v>448197.49</v>
      </c>
    </row>
    <row r="31" spans="1:3" x14ac:dyDescent="0.25">
      <c r="A31" t="s">
        <v>54</v>
      </c>
      <c r="B31" t="s">
        <v>55</v>
      </c>
      <c r="C31" s="2">
        <v>396812</v>
      </c>
    </row>
    <row r="32" spans="1:3" x14ac:dyDescent="0.25">
      <c r="A32" t="s">
        <v>56</v>
      </c>
      <c r="B32" t="s">
        <v>29</v>
      </c>
      <c r="C32" s="2">
        <v>365000</v>
      </c>
    </row>
    <row r="33" spans="1:3" x14ac:dyDescent="0.25">
      <c r="A33" t="s">
        <v>57</v>
      </c>
      <c r="B33" t="s">
        <v>58</v>
      </c>
      <c r="C33" s="2">
        <v>358962</v>
      </c>
    </row>
    <row r="34" spans="1:3" x14ac:dyDescent="0.25">
      <c r="A34" t="s">
        <v>59</v>
      </c>
      <c r="B34" t="s">
        <v>60</v>
      </c>
      <c r="C34" s="2">
        <v>350000</v>
      </c>
    </row>
    <row r="35" spans="1:3" x14ac:dyDescent="0.25">
      <c r="A35" t="s">
        <v>61</v>
      </c>
      <c r="B35" t="s">
        <v>47</v>
      </c>
      <c r="C35" s="2">
        <v>348476.24</v>
      </c>
    </row>
    <row r="36" spans="1:3" x14ac:dyDescent="0.25">
      <c r="A36" t="s">
        <v>62</v>
      </c>
      <c r="B36" t="s">
        <v>47</v>
      </c>
      <c r="C36" s="2">
        <v>343129.15</v>
      </c>
    </row>
    <row r="37" spans="1:3" x14ac:dyDescent="0.25">
      <c r="A37" t="s">
        <v>63</v>
      </c>
      <c r="B37" t="s">
        <v>64</v>
      </c>
      <c r="C37" s="2">
        <v>331286</v>
      </c>
    </row>
    <row r="38" spans="1:3" x14ac:dyDescent="0.25">
      <c r="A38" t="s">
        <v>65</v>
      </c>
      <c r="B38" t="s">
        <v>66</v>
      </c>
      <c r="C38" s="2">
        <v>303767.03999999998</v>
      </c>
    </row>
    <row r="39" spans="1:3" x14ac:dyDescent="0.25">
      <c r="A39" t="s">
        <v>67</v>
      </c>
      <c r="B39" t="s">
        <v>68</v>
      </c>
      <c r="C39" s="2">
        <v>302699.52000000002</v>
      </c>
    </row>
    <row r="40" spans="1:3" x14ac:dyDescent="0.25">
      <c r="A40" t="s">
        <v>69</v>
      </c>
      <c r="B40" t="s">
        <v>70</v>
      </c>
      <c r="C40" s="2">
        <v>297939</v>
      </c>
    </row>
    <row r="41" spans="1:3" x14ac:dyDescent="0.25">
      <c r="A41" t="s">
        <v>71</v>
      </c>
      <c r="B41" t="s">
        <v>72</v>
      </c>
      <c r="C41" s="2">
        <v>285852.17</v>
      </c>
    </row>
    <row r="42" spans="1:3" x14ac:dyDescent="0.25">
      <c r="A42" t="s">
        <v>73</v>
      </c>
      <c r="B42" t="s">
        <v>74</v>
      </c>
      <c r="C42" s="2">
        <v>279967.71999999997</v>
      </c>
    </row>
    <row r="43" spans="1:3" x14ac:dyDescent="0.25">
      <c r="A43" t="s">
        <v>75</v>
      </c>
      <c r="B43" t="s">
        <v>76</v>
      </c>
      <c r="C43" s="2">
        <v>277000</v>
      </c>
    </row>
    <row r="44" spans="1:3" x14ac:dyDescent="0.25">
      <c r="A44" t="s">
        <v>77</v>
      </c>
      <c r="B44" t="s">
        <v>78</v>
      </c>
      <c r="C44" s="2">
        <v>272312.12</v>
      </c>
    </row>
    <row r="45" spans="1:3" x14ac:dyDescent="0.25">
      <c r="A45" t="s">
        <v>79</v>
      </c>
      <c r="B45" t="s">
        <v>80</v>
      </c>
      <c r="C45" s="2">
        <v>261761</v>
      </c>
    </row>
    <row r="46" spans="1:3" x14ac:dyDescent="0.25">
      <c r="A46" t="s">
        <v>81</v>
      </c>
      <c r="B46" t="s">
        <v>82</v>
      </c>
      <c r="C46" s="2">
        <v>256967</v>
      </c>
    </row>
    <row r="47" spans="1:3" x14ac:dyDescent="0.25">
      <c r="A47" t="s">
        <v>83</v>
      </c>
      <c r="B47" t="s">
        <v>84</v>
      </c>
      <c r="C47" s="2">
        <v>250371.38</v>
      </c>
    </row>
    <row r="48" spans="1:3" x14ac:dyDescent="0.25">
      <c r="A48" t="s">
        <v>85</v>
      </c>
      <c r="B48" t="s">
        <v>86</v>
      </c>
      <c r="C48" s="2">
        <v>230130.74</v>
      </c>
    </row>
    <row r="49" spans="1:3" x14ac:dyDescent="0.25">
      <c r="A49" t="s">
        <v>87</v>
      </c>
      <c r="B49" t="s">
        <v>88</v>
      </c>
      <c r="C49" s="2">
        <v>220000</v>
      </c>
    </row>
    <row r="50" spans="1:3" x14ac:dyDescent="0.25">
      <c r="A50" t="s">
        <v>89</v>
      </c>
      <c r="B50" t="s">
        <v>90</v>
      </c>
      <c r="C50" s="2">
        <v>212113.63</v>
      </c>
    </row>
    <row r="51" spans="1:3" x14ac:dyDescent="0.25">
      <c r="A51" t="s">
        <v>91</v>
      </c>
      <c r="B51" t="s">
        <v>40</v>
      </c>
      <c r="C51" s="2">
        <v>201005.16</v>
      </c>
    </row>
    <row r="52" spans="1:3" x14ac:dyDescent="0.25">
      <c r="A52" t="s">
        <v>92</v>
      </c>
      <c r="B52" t="s">
        <v>13</v>
      </c>
      <c r="C52" s="2">
        <v>191278.27</v>
      </c>
    </row>
    <row r="53" spans="1:3" x14ac:dyDescent="0.25">
      <c r="A53" t="s">
        <v>93</v>
      </c>
      <c r="B53" t="s">
        <v>94</v>
      </c>
      <c r="C53" s="2">
        <v>185377</v>
      </c>
    </row>
    <row r="54" spans="1:3" x14ac:dyDescent="0.25">
      <c r="A54" t="s">
        <v>95</v>
      </c>
      <c r="B54" t="s">
        <v>23</v>
      </c>
      <c r="C54" s="2">
        <v>157614.89000000001</v>
      </c>
    </row>
    <row r="55" spans="1:3" x14ac:dyDescent="0.25">
      <c r="A55" t="s">
        <v>96</v>
      </c>
      <c r="B55" t="s">
        <v>23</v>
      </c>
      <c r="C55" s="2">
        <v>124106.76</v>
      </c>
    </row>
    <row r="56" spans="1:3" x14ac:dyDescent="0.25">
      <c r="A56" t="s">
        <v>97</v>
      </c>
      <c r="B56" t="s">
        <v>98</v>
      </c>
      <c r="C56" s="2">
        <v>121221</v>
      </c>
    </row>
    <row r="57" spans="1:3" x14ac:dyDescent="0.25">
      <c r="A57" t="s">
        <v>99</v>
      </c>
      <c r="B57" t="s">
        <v>47</v>
      </c>
      <c r="C57" s="2">
        <v>113878.64</v>
      </c>
    </row>
    <row r="58" spans="1:3" x14ac:dyDescent="0.25">
      <c r="A58" t="s">
        <v>100</v>
      </c>
      <c r="B58" t="s">
        <v>101</v>
      </c>
      <c r="C58" s="2">
        <v>106718.26</v>
      </c>
    </row>
    <row r="59" spans="1:3" x14ac:dyDescent="0.25">
      <c r="A59" t="s">
        <v>102</v>
      </c>
      <c r="B59" t="s">
        <v>23</v>
      </c>
      <c r="C59" s="2">
        <v>106183.52</v>
      </c>
    </row>
    <row r="60" spans="1:3" x14ac:dyDescent="0.25">
      <c r="A60" t="s">
        <v>103</v>
      </c>
      <c r="B60" t="s">
        <v>44</v>
      </c>
      <c r="C60" s="2">
        <v>103609.63</v>
      </c>
    </row>
    <row r="61" spans="1:3" x14ac:dyDescent="0.25">
      <c r="A61" t="s">
        <v>104</v>
      </c>
      <c r="B61" t="s">
        <v>105</v>
      </c>
      <c r="C61" s="2">
        <v>96312</v>
      </c>
    </row>
    <row r="62" spans="1:3" x14ac:dyDescent="0.25">
      <c r="A62" t="s">
        <v>106</v>
      </c>
      <c r="B62" t="s">
        <v>107</v>
      </c>
      <c r="C62" s="2">
        <v>92115</v>
      </c>
    </row>
    <row r="63" spans="1:3" x14ac:dyDescent="0.25">
      <c r="A63" t="s">
        <v>108</v>
      </c>
      <c r="B63" t="s">
        <v>109</v>
      </c>
      <c r="C63" s="2">
        <v>81135</v>
      </c>
    </row>
    <row r="64" spans="1:3" x14ac:dyDescent="0.25">
      <c r="A64" t="s">
        <v>110</v>
      </c>
      <c r="B64" t="s">
        <v>109</v>
      </c>
      <c r="C64" s="2">
        <v>63598.09</v>
      </c>
    </row>
    <row r="65" spans="1:3" x14ac:dyDescent="0.25">
      <c r="A65" t="s">
        <v>111</v>
      </c>
      <c r="B65" t="s">
        <v>29</v>
      </c>
      <c r="C65" s="2">
        <v>56000</v>
      </c>
    </row>
    <row r="66" spans="1:3" x14ac:dyDescent="0.25">
      <c r="A66" t="s">
        <v>112</v>
      </c>
      <c r="B66" t="s">
        <v>113</v>
      </c>
      <c r="C66" s="2">
        <v>51579.97</v>
      </c>
    </row>
    <row r="67" spans="1:3" x14ac:dyDescent="0.25">
      <c r="A67" t="s">
        <v>114</v>
      </c>
      <c r="B67" t="s">
        <v>109</v>
      </c>
      <c r="C67" s="2">
        <v>49505.21</v>
      </c>
    </row>
    <row r="68" spans="1:3" x14ac:dyDescent="0.25">
      <c r="A68" t="s">
        <v>115</v>
      </c>
      <c r="B68" t="s">
        <v>17</v>
      </c>
      <c r="C68" s="2">
        <v>44893.96</v>
      </c>
    </row>
    <row r="69" spans="1:3" x14ac:dyDescent="0.25">
      <c r="A69" t="s">
        <v>116</v>
      </c>
      <c r="B69" t="s">
        <v>117</v>
      </c>
      <c r="C69" s="2">
        <v>39342</v>
      </c>
    </row>
    <row r="70" spans="1:3" x14ac:dyDescent="0.25">
      <c r="A70" t="s">
        <v>118</v>
      </c>
      <c r="B70" t="s">
        <v>119</v>
      </c>
      <c r="C70" s="2">
        <v>36012.480000000003</v>
      </c>
    </row>
    <row r="71" spans="1:3" x14ac:dyDescent="0.25">
      <c r="A71" t="s">
        <v>120</v>
      </c>
      <c r="B71" t="s">
        <v>121</v>
      </c>
      <c r="C71" s="2">
        <v>34996.86</v>
      </c>
    </row>
    <row r="72" spans="1:3" x14ac:dyDescent="0.25">
      <c r="A72" t="s">
        <v>122</v>
      </c>
      <c r="B72" t="s">
        <v>123</v>
      </c>
      <c r="C72" s="2">
        <v>33190</v>
      </c>
    </row>
    <row r="73" spans="1:3" x14ac:dyDescent="0.25">
      <c r="A73" t="s">
        <v>124</v>
      </c>
      <c r="B73" t="s">
        <v>29</v>
      </c>
      <c r="C73" s="2">
        <v>26000</v>
      </c>
    </row>
    <row r="74" spans="1:3" x14ac:dyDescent="0.25">
      <c r="A74" t="s">
        <v>125</v>
      </c>
      <c r="B74" t="s">
        <v>126</v>
      </c>
      <c r="C74" s="2">
        <v>17736</v>
      </c>
    </row>
    <row r="75" spans="1:3" x14ac:dyDescent="0.25">
      <c r="A75" t="s">
        <v>127</v>
      </c>
      <c r="B75" t="s">
        <v>128</v>
      </c>
      <c r="C75" s="2">
        <v>10550</v>
      </c>
    </row>
    <row r="76" spans="1:3" x14ac:dyDescent="0.25">
      <c r="A76" t="s">
        <v>129</v>
      </c>
      <c r="B76" t="s">
        <v>130</v>
      </c>
      <c r="C76" s="2">
        <v>9867.7999999999993</v>
      </c>
    </row>
    <row r="77" spans="1:3" x14ac:dyDescent="0.25">
      <c r="C77" s="2">
        <f>SUBTOTAL(109,Table30[Payment])</f>
        <v>248651771.02000001</v>
      </c>
    </row>
    <row r="79" spans="1:3" x14ac:dyDescent="0.25">
      <c r="A79" s="3" t="s">
        <v>131</v>
      </c>
      <c r="B79" s="3"/>
      <c r="C79" s="3"/>
    </row>
    <row r="80" spans="1:3" x14ac:dyDescent="0.25">
      <c r="A80" s="3"/>
      <c r="B80" s="3"/>
      <c r="C80" s="3"/>
    </row>
    <row r="81" spans="1:3" ht="42" customHeight="1" x14ac:dyDescent="0.25">
      <c r="A81" s="3"/>
      <c r="B81" s="3"/>
      <c r="C81" s="3"/>
    </row>
  </sheetData>
  <mergeCells count="1">
    <mergeCell ref="A79:C81"/>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MT</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CANNON</dc:creator>
  <cp:lastModifiedBy>LAUREN CANNON</cp:lastModifiedBy>
  <dcterms:created xsi:type="dcterms:W3CDTF">2020-05-06T16:33:02Z</dcterms:created>
  <dcterms:modified xsi:type="dcterms:W3CDTF">2020-05-07T15:15:18Z</dcterms:modified>
</cp:coreProperties>
</file>