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13.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Box\Box\RY9G\Compliant 508 documents\"/>
    </mc:Choice>
  </mc:AlternateContent>
  <xr:revisionPtr revIDLastSave="0" documentId="8_{44D2A2E4-295C-4D75-8F76-D82FAA7B372F}" xr6:coauthVersionLast="47" xr6:coauthVersionMax="47" xr10:uidLastSave="{00000000-0000-0000-0000-000000000000}"/>
  <bookViews>
    <workbookView xWindow="31275" yWindow="1980" windowWidth="25710" windowHeight="13140" xr2:uid="{F37CD78E-FE45-47B2-958A-60A9E492B6D7}"/>
  </bookViews>
  <sheets>
    <sheet name="Cover" sheetId="10" r:id="rId1"/>
    <sheet name="0.Data Dictionary" sheetId="7" r:id="rId2"/>
    <sheet name="1.Facility Performance Rates" sheetId="5" r:id="rId3"/>
    <sheet name="2.MC Performance Rates" sheetId="11" r:id="rId4"/>
    <sheet name="3.MPS" sheetId="4" r:id="rId5"/>
    <sheet name="4.MPS By HEI" sheetId="12" r:id="rId6"/>
    <sheet name="5.PPA" sheetId="3" r:id="rId7"/>
  </sheets>
  <definedNames>
    <definedName name="_xlnm.Print_Titles" localSheetId="1">'0.Data Dictionary'!$2:$2</definedName>
    <definedName name="_xlnm.Print_Titles" localSheetId="4">'3.MPS'!$2:$2</definedName>
    <definedName name="_xlnm.Print_Titles" localSheetId="6">'5.PPA'!$2:$2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c r="A7" i="4"/>
  <c r="A8" i="4"/>
  <c r="A9" i="4"/>
  <c r="A10" i="4"/>
  <c r="A11" i="4"/>
  <c r="A12" i="4"/>
  <c r="A13" i="4"/>
  <c r="A14" i="4"/>
  <c r="A15" i="4"/>
</calcChain>
</file>

<file path=xl/sharedStrings.xml><?xml version="1.0" encoding="utf-8"?>
<sst xmlns="http://schemas.openxmlformats.org/spreadsheetml/2006/main" count="544" uniqueCount="189">
  <si>
    <t>End-Stage Renal Disease (ESRD) Treatment Choices (ETC) Model</t>
  </si>
  <si>
    <t>Modality Performance Scores (MPS) and Performance Payment Adjustment (PPA) with
Performance Rate Information for Aggregation Groups,
ESRD Facilities and Managing Clinicians</t>
  </si>
  <si>
    <t>Overview</t>
  </si>
  <si>
    <t>This report summarizes (1) PPA, (2) MPS, and (3) the Home Dialysis Rate and Transplant Rate for ETC Participants at the aggregation group level based on data from BY and MY.</t>
  </si>
  <si>
    <t>Table of Contents</t>
  </si>
  <si>
    <t>0.Data Dictionary</t>
  </si>
  <si>
    <t xml:space="preserve">Table 0 is a data dictionary that provides definitions for the terms used in this workbook.
</t>
  </si>
  <si>
    <t>1.Fac Performance Rates</t>
  </si>
  <si>
    <t xml:space="preserve">Tables 1A–1D provide descriptive statistics for the Home Dialysis Rate and Transplant Rate for participating and non-participating ESRD Facility aggregation groups in the MY of the ETC Model.
</t>
  </si>
  <si>
    <t>2.MC Performance Rates</t>
  </si>
  <si>
    <t xml:space="preserve">Tables 2A–2D provide descriptive statistics for the Home Dialysis Rate and Transplant Rate for participating and non-participating Managing Clinician aggregation groups in the MY of the ETC Model.
</t>
  </si>
  <si>
    <t>3.MPS</t>
  </si>
  <si>
    <t xml:space="preserve">Table 3 provides the distribution of Modality Performance Scores (MPS) for participating ESRD Facilities and Managing Clinicians based on their performance in the MY of the ETC Model. The corresponding figure shows the distribution graphically.
</t>
  </si>
  <si>
    <t>4.MPS by HEI</t>
  </si>
  <si>
    <t>Tables 4A and 4B provide the distribution of Modality Performance Scores (MPS) for participating ESRD Facilities and Managing Clinicians who earned the Health Equity Incentive (HEI). The corresponding figures show the distributions graphically.</t>
  </si>
  <si>
    <t>Table 0. Data Dictionary</t>
  </si>
  <si>
    <t>Term</t>
  </si>
  <si>
    <t>Definition</t>
  </si>
  <si>
    <t>ESRD facility</t>
  </si>
  <si>
    <t>ESRD facility means an ESRD facility as specified in 42 CFR §413.171. Independent facilities or hospital-based providers of dialysis services, including facilities that have an in-center self dialysis unit that furnish only self dialysis services, and that furnish institutional dialysis services and supplies.</t>
  </si>
  <si>
    <t>Fully stable ESRD facility</t>
  </si>
  <si>
    <t xml:space="preserve">As described in § IV.C(5)(c)(4) (Reliability Adjustments and Aggregation) of the Specialty Care Models To Improve Quality of Care and Reduce Expenditures, CMS-5527-F, "Subsidiary ESRD facilities will be identified using the Chain TIN and Chain Name from PECOS and that CMS will use other CMS data sources, including CROWNWeb, to identify and correct any mismatches arising from typographical errors in those fields in PECOS."
A fully stable subsidiary ESRD facility is a subsidiary ESRD facility that exists in both BY and MY and maintains the same Chain TIN in both BY and MY. In addition, an independent ETC Participant facility is considered as fully stable if it remains as an independent ETC Participant facility in both BY and MY, regardless of moving across participating HRRs.
An ESRD facility must exist in the BY and MY and be fully stable in order to receive a MPS and PPA. </t>
  </si>
  <si>
    <t>ESRD facility aggregation group</t>
  </si>
  <si>
    <t>As described in 42 CFR §512.365(e)(1), the aggregation group for a Subsidiary ESRD facility includes all ESRD facilities owned in whole or in part by the same legal entity located in the HRR in which the ESRD facility is located. An ESRD facility that is not a Subsidiary ESRD facility is not included in an aggregation group. More specifically, within the same HRR, subsidiary ESRD facilities owned by the same chain are aggregated based on Chain IDs. Independent ESRD facilities are not aggregated with other ESRD facilities.</t>
  </si>
  <si>
    <t>Managing Clinician</t>
  </si>
  <si>
    <t>Managing Clinician means a Managing Clinician as specified in 42 CFR §512.310. Managing Clinician means a Medicare-enrolled physician or non-physician practitioner, identified by a National Provider Identifier (NPI), who furnishes and bills the Monthly Capitation Payment (MCP) for managing one or more adult ESRD Beneficiaries.</t>
  </si>
  <si>
    <t>Fully stable Managing Clinician</t>
  </si>
  <si>
    <t>As described in § IV.C(5)(c)(4) (Reliability Adjustments and Aggregation) of the Specialty Care Models To Improve Quality of Care and Reduce Expenditures, CMS-5527-F, "the Managing Clinician's aggregation group, which is identified at the TIN level for Managing Clinicians in a group practice and at the individual NPI level for Managing Clinicians who are solo practitioners.."
A fully stable group practice Managing Clinician is an NPI that exists in both BY and MY and maintains the same practice TIN in both BY and MY. In addition, a solo practitioner Managing Clinician is considered as fully stable if she/he remains as a solo practitioner Managing Clinician in both BY and MY, regardless of moving across participating HRRs.
A Managing Clinician must exist in the BY and MY and be fully stable in order to receive a MPS and PPA.</t>
  </si>
  <si>
    <t>Managing Clinician aggregation group </t>
  </si>
  <si>
    <t>As described in 42 CFR §512.365(e)(2), the aggregation group for a Managing Clinician who is—
     (i) In a group practice is the practice group level, as identified by practice TIN; or
     (ii) A solo practitioner is the individual clinician level, as identified by NPI.
Within the same HRR, Managing Clinicians in the same group practice are aggregated based on practice TINs. Managing Clinicians who are affiliated with multiple group practices are aggregated to multiple aggregation groups based on corresponding practice TINs. Solo practitioners are not aggregated with other Managing Clinicians.</t>
  </si>
  <si>
    <t>ETC Participant</t>
  </si>
  <si>
    <t>As described in 42 CFR §512.310, ETC Participant means an ESRD facility or Managing Clinician that is required to participate in the ETC Model pursuant to 42 CFR §512.325(a).</t>
  </si>
  <si>
    <t>ESRD Beneficiary</t>
  </si>
  <si>
    <t>As described in 42 CFR §512.310, ESRD Beneficiary means a beneficiary who meets either of the following:
(1) Is receiving dialysis or other services for end-stage renal disease, up to and including the month in which the beneficiary receives a kidney transplant
(2) Has already received a kidney transplant and has a non-AKI dialysis or MCP claim—
     (i) At least 12 months after the beneficiary's latest transplant date; or
     (ii) Less than 12 months after the beneficiary's latest transplant date and has a kidney transplant failure diagnosis code documented on any Medicare claim.
Details on exclusions from attribution are described in 42 CFR §512.360(b).</t>
  </si>
  <si>
    <t>Living Donor Transplant (LDT) Beneficiary</t>
  </si>
  <si>
    <t>As described in 42 CFR §512.310, living donor transplant (LDT) Beneficiary means an ESRD Beneficiary who received a kidney transplant from a living donor.</t>
  </si>
  <si>
    <t>Pre-emptive LDT Beneficiary</t>
  </si>
  <si>
    <t>As described in 42 CFR §512.310, Pre-emptive LDT Beneficiary means a beneficiary who received a kidney transplant from a living donor prior to beginning dialysis.</t>
  </si>
  <si>
    <t>Home Dialysis Rate</t>
  </si>
  <si>
    <t>As described in 42 CFR §512.365(b), home dialysis rate means the rate of ESRD Beneficiaries attributed to the ETC Participant who dialyzed at home during the relevant MY.</t>
  </si>
  <si>
    <t>Transplant Rate</t>
  </si>
  <si>
    <t>As described in 42 CFR §512.365(c), transplant rate means the sum of the transplant waitlist rate and the living donor transplant rate.
Due to differences in reference population for the risk-adjusted transplant waitlist rate in MY, the transplant rate in MY for achievement scoring may be slightly different from the transplant rate in MY for improvement scoring.</t>
  </si>
  <si>
    <t>Transplant Waitlist Rate (TWR)</t>
  </si>
  <si>
    <t>As described in 42 CFR §512.365(c)(1)(i)-(ii) and 42 CFR §512.365(c)(2)(i)-(ii), transplant waitlist rate means the rate of ESRD Beneficiaries attributed to the ETC Participant who were on the kidney transplant waitlist during the MY.
The transplant waitlist rate is calculated as a risk adjusted rate to account for variation in transplant waitlisting related to age and to ensure that the performance of ESRD Facility and Managing Clinician aggregation groups that differ in terms of the age distributions of their attributed ESRD Beneficiaries can be accurately compared. As described in §512.365(d) (Risk adjustment) of the Specialty Care Models final rule, CMS risk adjusts the transplant waitlist rate based on beneficiary age with separate risk coefficients for the following age categories of beneficiaries, with age computed on the last day of each month of the MY: 18 to 55, 56 to 70, and 71 to 74.
CMS estimates the risk coefficients based on the
     (i) ETC non-participant experience during the BY for achievement scoring, and 
     (ii) ETC participant experience during the BY for improvement score.</t>
  </si>
  <si>
    <t>Living Donor Transplant Rate</t>
  </si>
  <si>
    <t>As defined in 42 CFR §512.310, living donor transplant rate means the rate of ESRD Beneficiaries and, if applicable, Pre-emptive LDT Beneficiaries attributed to the ETC Participant who received a kidney transplant from a living donor during the MY, as described in 42 CFR §512.365(c)(1)(ii) and 42 CFR §512.365(c)(2)(ii).</t>
  </si>
  <si>
    <t>Achievement Score</t>
  </si>
  <si>
    <t>As described in 42 CFR §512.370(b), achievement score is an assigned score that corresponds to the achievement scoring rate's value relative to the achievement benchmarks. Scores range from 0.0 to 2.0 in half-point increments. It is used to calculate the Modality Performance Score.</t>
  </si>
  <si>
    <t>Improvement Score</t>
  </si>
  <si>
    <t>As described in 42 CFR §512.370(c), improvement score is an assigned score based on percent improvement. Scores range from 0.0 to 1.5 in half-point increments. It is used to calculate the Modality Performance Score.</t>
  </si>
  <si>
    <t>Modality Performance Score (MPS)</t>
  </si>
  <si>
    <t>As described in 42 CFR §512.370(d), MPS=2×(The higher of the home dialysis achievement or (home dialysis improvement score + Health Equity Bonus))+(The higher of the transplant achievement or (transplant improvement score + Health Equity Bonus))</t>
  </si>
  <si>
    <t>Facility Performance Payment Adjustment (PPA)</t>
  </si>
  <si>
    <t>As described in 42 CFR §512.375, CMS adjusts the Adjusted ESRD PPS per Treatment Base Rate by the Facility PPA on claim lines with Type of Bill 072X, when the claim is submitted by an ETC Participant that is an ESRD facility and the beneficiary is at least 18 years old before the first day of the month, on claims with claim service dates during the applicable PPA Period as described in 42 CFR §512.355(c). For a schedule of rates by PPA Period visit https://www.federalregister.gov/d/2020-20907/p-2167.</t>
  </si>
  <si>
    <t>Clinician Performance Payment Adjustment (PPA)</t>
  </si>
  <si>
    <t>As described in 42 CFR §512.375, CMS adjusts the amount otherwise paid under Medicare Part B with respect to MCP claims on claim lines with CPT codes 90957, 90958, 90959, 90960, 90961, 90962, 90965 and 90966 by the Clinician PPA when the claim is submitted by an ETC Participant who is a Managing Clinician and the beneficiary is at least 18 years old before the first day of the month, on claims with claim service dates during the applicable PPA Period as described in §512.355(c). For a schedule of rates by PPA Period visit https://www.federalregister.gov/d/2020-20907/p-2174.</t>
  </si>
  <si>
    <t>Low-Volume Threshold (LVT)</t>
  </si>
  <si>
    <t>As described in 42 CFR §512.385(a), CMS excludes an aggregation group (as described in 42 CFR §512.365(e)(1)) of Subsidiary ESRD facilities with fewer than 11 attributed ESRD beneficiary years during an MY (the LVT) from the applicability of the Facility PPA for the corresponding PPA Period. CMS excludes ESRD facilities that are not Subsidiary ESRD facilities with fewer than 11 attributed ESRD beneficiary years during an MY (the LVT) from the applicability of the Facility PPA for the corresponding PPA Period. As described in 42 CFR § 512.385(b), CMS excludes an aggregation group (as described in 42 CFR §512.365(e)(2)) of Managing Clinicians with fewer than 11 attributed ESRD beneficiary years during an MY from the applicability of the Clinician PPA for the corresponding PPA Period. CMS excludes Managing Clinicians that are solo practitioners with fewer than 11 attributed ESRD beneficiary years during an MY (the LVT) from the applicability of the Managing Clinician PPA for the corresponding PPA Period.</t>
  </si>
  <si>
    <t>DE/LIS</t>
  </si>
  <si>
    <t xml:space="preserve">Dual Eligibility/Low Income Subsidy (DE/LIS) status. An ESRD Beneficiary or Pre-emptive LDT Beneficiary is considered to be dual eligible or a LIS recipient for a given month if at any point during the month the beneficiary was dual eligible or a LIS recipient. </t>
  </si>
  <si>
    <t>Health Equity Incentive (HEI)</t>
  </si>
  <si>
    <t>CMS incentivizes ETC Participants to decrease disparities in the home dialysis rate and the transplant rate between beneficiaries who are dual-eligible or Low-Income Subsidy (DE/LIS) recipients and those who are not by adding a Health Equity Incentive to the improvement scoring methodology. As described in the CY 2022 End Stage Renal Disease Prospective Payment System Final Rule, which modified 42 CFR § 512.370(c), an ETC Participant earns the Health Equity Incentive for the home dialysis rate improvement score and the transplant rate improvement score if the home dialysis rate and transplant rate for the MY is at least 2.5 percentage points higher than the corresponding BY rate, respectively. If the ETC Participant earns the Health Equity Incentive for the home dialysis rate or transplant rate improvement score, CMS adds 0.5 points to the ETC Participant's home dialysis rate or transplant rate improvement score. This update is implemented starting BY3 and MY3. An ETC Participant in an aggregation group with fewer than 11-attributed beneficiary years comprised of months in which ESRD Beneficiaries and, if applicable, Pre-emptive LDT Beneficiaries, are dual eligible or LIS recipients, during either the Benchmark Year or the MY is ineligible to earn the Health Equity Incentive.</t>
  </si>
  <si>
    <t>Low-Volume Threshold (LVT) for HEI</t>
  </si>
  <si>
    <t>As described in 42 CFR §512.370(c)(2)(iii), CMS excludes an aggregation group of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CMS excludes ESRD facilities that are not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As described in 42 CFR §512.370(c)(2)(iii), CMS excludes an aggregation group of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 CMS excludes solo practitioner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t>
  </si>
  <si>
    <t>Table 1A. Summary Statistics of Home Dialysis Rate for ETC Participant ESRD Facility Aggregation Groups in MY</t>
  </si>
  <si>
    <t>Table 1B. Summary Statistics of Home Dialysis Rate for ETC Non-Participant ESRD Facility Aggregation Groups in MY</t>
  </si>
  <si>
    <t>Aggregation Group-Level Statistic</t>
  </si>
  <si>
    <t>Total</t>
  </si>
  <si>
    <t>Mean</t>
  </si>
  <si>
    <t>Std Dev</t>
  </si>
  <si>
    <t>Minimum</t>
  </si>
  <si>
    <t>Maximum</t>
  </si>
  <si>
    <r>
      <t># of aggregation groups</t>
    </r>
    <r>
      <rPr>
        <vertAlign val="superscript"/>
        <sz val="11"/>
        <color rgb="FF000000"/>
        <rFont val="Calibri"/>
        <family val="2"/>
      </rPr>
      <t>1</t>
    </r>
  </si>
  <si>
    <t>NA</t>
  </si>
  <si>
    <t># of attributed ESRD beneficiaries</t>
  </si>
  <si>
    <t># of attributed ESRD beneficiary-months</t>
  </si>
  <si>
    <t># of home dialysis beneficiary-months</t>
  </si>
  <si>
    <t># of in-center self dialysis beneficiary-months</t>
  </si>
  <si>
    <t># of nocturnal in-center dialysis beneficiary-months</t>
  </si>
  <si>
    <t># of ESRD facilities</t>
  </si>
  <si>
    <t># of aggregation groups with DE/LIS population</t>
  </si>
  <si>
    <t># of attributed DE/LIS ESRD beneficiary-months</t>
  </si>
  <si>
    <t># of home dialysis DE/LIS beneficiary-months</t>
  </si>
  <si>
    <r>
      <t># of aggregation groups with DE/LIS population in Bottom Stratum</t>
    </r>
    <r>
      <rPr>
        <vertAlign val="superscript"/>
        <sz val="11"/>
        <color theme="1"/>
        <rFont val="Calibri"/>
        <family val="2"/>
      </rPr>
      <t>3</t>
    </r>
  </si>
  <si>
    <r>
      <t># of ESRD facilities in the aggregation groups with DE/LIS population in Bottom Stratum</t>
    </r>
    <r>
      <rPr>
        <vertAlign val="superscript"/>
        <sz val="11"/>
        <color theme="1"/>
        <rFont val="Calibri"/>
        <family val="2"/>
      </rPr>
      <t>3</t>
    </r>
  </si>
  <si>
    <r>
      <t># of aggregation groups with DE/LIS population in Top Stratum</t>
    </r>
    <r>
      <rPr>
        <vertAlign val="superscript"/>
        <sz val="11"/>
        <color theme="1"/>
        <rFont val="Calibri"/>
        <family val="2"/>
      </rPr>
      <t>4</t>
    </r>
  </si>
  <si>
    <r>
      <t># of ESRD facilities in the aggregation groups with DE/LIS population in Top Stratum</t>
    </r>
    <r>
      <rPr>
        <vertAlign val="superscript"/>
        <sz val="11"/>
        <color theme="1"/>
        <rFont val="Calibri"/>
        <family val="2"/>
      </rPr>
      <t>4</t>
    </r>
  </si>
  <si>
    <t>Table 1C. Summary Statistics of Transplant Rate for ETC Participant ESRD Facility Aggregation Groups in MY</t>
  </si>
  <si>
    <t>Table 1D. Summary Statistics of Transplant Rate for ETC Non-Participant ESRD Facility Aggregation Groups in MY</t>
  </si>
  <si>
    <t># of attributed LDT beneficiaries</t>
  </si>
  <si>
    <t># of attributed pre-emptive LDT beneficiaries</t>
  </si>
  <si>
    <r>
      <t># of aggregation groups with DE/LIS population in Bottom Stratum</t>
    </r>
    <r>
      <rPr>
        <vertAlign val="superscript"/>
        <sz val="11"/>
        <rFont val="Calibri"/>
        <family val="2"/>
      </rPr>
      <t>3</t>
    </r>
  </si>
  <si>
    <r>
      <t># of ESRD facilities in the aggregation groups with DE/LIS population in Bottom Stratum</t>
    </r>
    <r>
      <rPr>
        <vertAlign val="superscript"/>
        <sz val="11"/>
        <rFont val="Calibri"/>
        <family val="2"/>
      </rPr>
      <t>3</t>
    </r>
  </si>
  <si>
    <r>
      <t># of aggregation groups with DE/LIS population in Top Stratum</t>
    </r>
    <r>
      <rPr>
        <vertAlign val="superscript"/>
        <sz val="11"/>
        <rFont val="Calibri"/>
        <family val="2"/>
      </rPr>
      <t>4</t>
    </r>
  </si>
  <si>
    <r>
      <t># of ESRD facilities in the aggregation groups with DE/LIS population in Top Stratum</t>
    </r>
    <r>
      <rPr>
        <vertAlign val="superscript"/>
        <sz val="11"/>
        <rFont val="Calibri"/>
        <family val="2"/>
      </rPr>
      <t>4</t>
    </r>
  </si>
  <si>
    <t>Footnote 1</t>
  </si>
  <si>
    <t>The aggregation group for subsidiary ESRD facilities includes all ESRD facilities owned in whole or in part by the same legal entity located in the HRR in which the ESRD facility is located.</t>
  </si>
  <si>
    <t>For ESRD facilities that are not subsidiary ESRD facilities, there is no aggregation group and the ESRD facility’s home dialysis and transplant rates are based on the independent facility’s data.</t>
  </si>
  <si>
    <t>A subsidiary ESRD facility is an ESRD facility owned in whole or in part by another legal entity.</t>
  </si>
  <si>
    <t>(See ESRD Facility Aggregation Group on the 0.Data Dictionary tab for more information.)</t>
  </si>
  <si>
    <t>Footnote 2</t>
  </si>
  <si>
    <r>
      <t xml:space="preserve">Rates are presented as percentages. As described in 42 CFR </t>
    </r>
    <r>
      <rPr>
        <sz val="11"/>
        <color theme="1"/>
        <rFont val="Aptos Narrow"/>
        <family val="2"/>
      </rPr>
      <t>§</t>
    </r>
    <r>
      <rPr>
        <sz val="11"/>
        <color theme="1"/>
        <rFont val="Calibri"/>
        <family val="2"/>
      </rPr>
      <t>512.365(c), transplant rate is the sum of the risk adjusted transplant waitlist rate and the living donor transplant rate.</t>
    </r>
  </si>
  <si>
    <t>Footnote 3</t>
  </si>
  <si>
    <t>Bottom Stratum: In this stratum, DE/LIS percentage in each aggregation group is below 50%.</t>
  </si>
  <si>
    <t>For HDR, the calculation of the DE/LIS percentage for each aggregation group encompassed all attributed beneficiary-months.</t>
  </si>
  <si>
    <t>For TR, the calculation of the DE/LIS percentage for each aggregation group is based on the attributed beneficiary-months after age (&gt;=75) and cancer exclusion.</t>
  </si>
  <si>
    <t>Footnote 4</t>
  </si>
  <si>
    <t>Top Stratum: In this stratum, DE/LIS percentage in each aggregation group is equal or above 50%.</t>
  </si>
  <si>
    <t>Table 2A. Summary Statistics of Home Dialysis Rate for ETC Participant Managing Clinician Aggregation Groups in MY</t>
  </si>
  <si>
    <t>Table 2B. Summary Statistics of Home Dialysis Rate for ETC Non-Participant Managing Clinician Aggregation Groups in MY</t>
  </si>
  <si>
    <t># of home dialysis beneficiary months</t>
  </si>
  <si>
    <t># of in-center self dialysis beneficiary months</t>
  </si>
  <si>
    <t>Table 2C. Summary Statistics of Transplant Rate for ETC Participant Managing Clinician Aggregation Groups in MY</t>
  </si>
  <si>
    <t>Table 2D. Summary Statistics of Transplant Rate for ETC Non-Participant Managing Clinician Aggregation Groups in MY</t>
  </si>
  <si>
    <t>The aggregation group for Managing Clinicians in group practice is all Managing Clinicians located within the same HRR who bill through the same TIN appearing on MCP claims.</t>
  </si>
  <si>
    <t>If a Managing Clinician is associated with multiple TINs on MCP claims, the Managing Clinician belongs to multiple aggregation groups – one for each NPI-TIN combination.</t>
  </si>
  <si>
    <t>For solo practitioners who are not part of a group practice, there is no aggregation group and the Managing Clinician’s home dialysis and transplant rates are based on the solo practitioner’s data.</t>
  </si>
  <si>
    <t>Table 3. Distribution of MPS for ETC Participants</t>
  </si>
  <si>
    <t>Modality Performance Score
(MPS)</t>
  </si>
  <si>
    <t>CCN PPA Rate</t>
  </si>
  <si>
    <t>CCN 
Count</t>
  </si>
  <si>
    <t>CCN Percent</t>
  </si>
  <si>
    <t>NPI-TIN PPA Rate</t>
  </si>
  <si>
    <t>NPI-TIN 
Count</t>
  </si>
  <si>
    <t>NPI-TIN 
Percent</t>
  </si>
  <si>
    <t>Notes:</t>
  </si>
  <si>
    <r>
      <rPr>
        <i/>
        <vertAlign val="superscript"/>
        <sz val="11"/>
        <color theme="1"/>
        <rFont val="Calibri"/>
        <family val="2"/>
        <scheme val="minor"/>
      </rPr>
      <t>1</t>
    </r>
    <r>
      <rPr>
        <i/>
        <sz val="11"/>
        <color theme="1"/>
        <rFont val="Calibri"/>
        <family val="2"/>
        <scheme val="minor"/>
      </rPr>
      <t xml:space="preserve"> ETC Model Participants who met the low-volume threshold and were fully stable are eligible for PPA.</t>
    </r>
  </si>
  <si>
    <r>
      <rPr>
        <i/>
        <vertAlign val="superscript"/>
        <sz val="11"/>
        <color theme="1"/>
        <rFont val="Calibri"/>
        <family val="2"/>
        <scheme val="minor"/>
      </rPr>
      <t>2</t>
    </r>
    <r>
      <rPr>
        <i/>
        <sz val="11"/>
        <color theme="1"/>
        <rFont val="Calibri"/>
        <family val="2"/>
        <scheme val="minor"/>
      </rPr>
      <t xml:space="preserve"> The green shading indicates MPS values that are grouped together for PPA assignment. For instance, MPS</t>
    </r>
  </si>
  <si>
    <t xml:space="preserve"> values of 0 and 0.5 both fall into the 0.0 ≤ x ≤ 0.5 bucket.</t>
  </si>
  <si>
    <r>
      <rPr>
        <i/>
        <vertAlign val="superscript"/>
        <sz val="11"/>
        <color theme="1"/>
        <rFont val="Calibri"/>
        <family val="2"/>
        <scheme val="minor"/>
      </rPr>
      <t>3</t>
    </r>
    <r>
      <rPr>
        <i/>
        <sz val="11"/>
        <color theme="1"/>
        <rFont val="Calibri"/>
        <family val="2"/>
        <scheme val="minor"/>
      </rPr>
      <t xml:space="preserve"> CCN denotes ESRD Facilities, and NPI-TIN denotes Managing Clinicians.</t>
    </r>
  </si>
  <si>
    <t>Table 4A. Distribution of MPS by ESRD Facilities Earning Health Equity Incentive</t>
  </si>
  <si>
    <t>Count of CCNs Earning HEI HDR</t>
  </si>
  <si>
    <t>Percent of CCNs Earning HEI HDR</t>
  </si>
  <si>
    <t>Count of CCNs Earning HEI TR</t>
  </si>
  <si>
    <t>Percent of CCNs Earning HEI TR</t>
  </si>
  <si>
    <t>Count of CCNs Earning Both HEI HDR and TR</t>
  </si>
  <si>
    <t>Percent of CCNs Earning Both HEI HDR and TR</t>
  </si>
  <si>
    <t>Count of CCNs Earning Neither HEI HDR nor TR</t>
  </si>
  <si>
    <t>Percent of CCNs Earning Neither HEI HDR nor TR</t>
  </si>
  <si>
    <t>Table 4B. Distribution of MPS by Managing Clinicians Earning Health Equity Incentive</t>
  </si>
  <si>
    <t>Count of NPI-TINs Earning HEI HDR</t>
  </si>
  <si>
    <t>Percent of NPI-TINs Earning HEI HDR</t>
  </si>
  <si>
    <t>Count of NPI-TINs Earning HEI TR</t>
  </si>
  <si>
    <t>Percent of NPI-TINs Earning HEI TR</t>
  </si>
  <si>
    <t>Count of NPI-TINs Earning Both HEI HDR and TR</t>
  </si>
  <si>
    <t>Percent of NPI-TINs Earning Both HEI HDR and TR</t>
  </si>
  <si>
    <t>Count of NPI-TINs Earning Neither HEI HDR nor TR</t>
  </si>
  <si>
    <t>Percent of NPI-TINs Earning Neither HEI HDR nor TR</t>
  </si>
  <si>
    <r>
      <rPr>
        <i/>
        <vertAlign val="superscript"/>
        <sz val="11"/>
        <color theme="1"/>
        <rFont val="Calibri"/>
        <family val="2"/>
        <scheme val="minor"/>
      </rPr>
      <t>4</t>
    </r>
    <r>
      <rPr>
        <i/>
        <sz val="11"/>
        <color theme="1"/>
        <rFont val="Calibri"/>
        <family val="2"/>
        <scheme val="minor"/>
      </rPr>
      <t xml:space="preserve"> Figures in the columns related to ETC Participants earning both HEI HDR and TR are subsets of the corresponding columns related to earning either HEI HDR or TR.</t>
    </r>
  </si>
  <si>
    <t>Table 5. Distribution of PPA for ETC Participants</t>
  </si>
  <si>
    <t>Performance Payment Adjustment
(PPA)</t>
  </si>
  <si>
    <t>CCN
Count</t>
  </si>
  <si>
    <t>CCN
Percentage</t>
  </si>
  <si>
    <t>NPI-TIN
Count</t>
  </si>
  <si>
    <t>NPI-TIN
Percentage</t>
  </si>
  <si>
    <r>
      <rPr>
        <i/>
        <vertAlign val="superscript"/>
        <sz val="11"/>
        <color theme="1"/>
        <rFont val="Calibri"/>
        <family val="2"/>
        <scheme val="minor"/>
      </rPr>
      <t>1</t>
    </r>
    <r>
      <rPr>
        <i/>
        <sz val="11"/>
        <color theme="1"/>
        <rFont val="Calibri"/>
        <family val="2"/>
        <scheme val="minor"/>
      </rPr>
      <t xml:space="preserve"> ETC Participants who met the low-volume threshold and were fully stable are eligible for PPA.</t>
    </r>
  </si>
  <si>
    <r>
      <rPr>
        <i/>
        <vertAlign val="superscript"/>
        <sz val="11"/>
        <color theme="1"/>
        <rFont val="Calibri"/>
        <family val="2"/>
        <scheme val="minor"/>
      </rPr>
      <t>2</t>
    </r>
    <r>
      <rPr>
        <i/>
        <sz val="11"/>
        <color theme="1"/>
        <rFont val="Calibri"/>
        <family val="2"/>
        <scheme val="minor"/>
      </rPr>
      <t xml:space="preserve"> CCN denotes ESRD Facilities, and NPI-TIN denotes Managing Clinicians.</t>
    </r>
  </si>
  <si>
    <r>
      <t>Home dialysis rate (HDR)</t>
    </r>
    <r>
      <rPr>
        <vertAlign val="superscript"/>
        <sz val="11"/>
        <rFont val="Calibri"/>
        <family val="2"/>
      </rPr>
      <t>2</t>
    </r>
  </si>
  <si>
    <r>
      <t>Home dialysis rate (HDR) for DE/LIS</t>
    </r>
    <r>
      <rPr>
        <vertAlign val="superscript"/>
        <sz val="11"/>
        <color theme="1"/>
        <rFont val="Calibri"/>
        <family val="2"/>
      </rPr>
      <t>2</t>
    </r>
  </si>
  <si>
    <r>
      <t>Home dialysis rate (HDR) for aggregation groups with  DE/LIS population in Bottom Stratum</t>
    </r>
    <r>
      <rPr>
        <vertAlign val="superscript"/>
        <sz val="11"/>
        <color theme="1"/>
        <rFont val="Calibri"/>
        <family val="2"/>
      </rPr>
      <t>3</t>
    </r>
  </si>
  <si>
    <r>
      <t>Home dialysis rate (HDR) for aggregation groups with DE/LIS population in Top Stratum</t>
    </r>
    <r>
      <rPr>
        <vertAlign val="superscript"/>
        <sz val="11"/>
        <color theme="1"/>
        <rFont val="Calibri"/>
        <family val="2"/>
      </rPr>
      <t>4</t>
    </r>
  </si>
  <si>
    <r>
      <t>Transplant rate (TR)</t>
    </r>
    <r>
      <rPr>
        <vertAlign val="superscript"/>
        <sz val="11"/>
        <color rgb="FF000000"/>
        <rFont val="Calibri"/>
        <family val="2"/>
      </rPr>
      <t>2</t>
    </r>
  </si>
  <si>
    <r>
      <t>Transplant rate (TR)</t>
    </r>
    <r>
      <rPr>
        <vertAlign val="superscript"/>
        <sz val="11"/>
        <color theme="1"/>
        <rFont val="Calibri"/>
        <family val="2"/>
      </rPr>
      <t>2</t>
    </r>
  </si>
  <si>
    <r>
      <t>Transplant rate (TR) for DE/LIS</t>
    </r>
    <r>
      <rPr>
        <vertAlign val="superscript"/>
        <sz val="11"/>
        <color theme="1"/>
        <rFont val="Calibri"/>
        <family val="2"/>
      </rPr>
      <t>2</t>
    </r>
  </si>
  <si>
    <r>
      <t>Transplant rate (TR) for aggregation groups with DE/LIS population in Bottom Stratum</t>
    </r>
    <r>
      <rPr>
        <vertAlign val="superscript"/>
        <sz val="11"/>
        <color theme="1"/>
        <rFont val="Calibri"/>
        <family val="2"/>
      </rPr>
      <t>3</t>
    </r>
  </si>
  <si>
    <r>
      <t>Transplant rate (TR) for aggregation groups with DE/LIS population in Top Stratum</t>
    </r>
    <r>
      <rPr>
        <vertAlign val="superscript"/>
        <sz val="11"/>
        <color theme="1"/>
        <rFont val="Calibri"/>
        <family val="2"/>
      </rPr>
      <t>4</t>
    </r>
  </si>
  <si>
    <r>
      <t>Transplant rate (TR) for DE/LIS</t>
    </r>
    <r>
      <rPr>
        <vertAlign val="superscript"/>
        <sz val="11"/>
        <rFont val="Calibri"/>
        <family val="2"/>
      </rPr>
      <t>2</t>
    </r>
  </si>
  <si>
    <r>
      <t>Transplant rate (TR) for aggregation groups with DE/LIS population in Bottom Stratum</t>
    </r>
    <r>
      <rPr>
        <vertAlign val="superscript"/>
        <sz val="11"/>
        <rFont val="Calibri"/>
        <family val="2"/>
      </rPr>
      <t>3</t>
    </r>
  </si>
  <si>
    <r>
      <t>Transplant rate (TR) for aggregation groups with DE/LIS population in Top Stratum</t>
    </r>
    <r>
      <rPr>
        <vertAlign val="superscript"/>
        <sz val="11"/>
        <rFont val="Calibri"/>
        <family val="2"/>
      </rPr>
      <t>4</t>
    </r>
  </si>
  <si>
    <r>
      <t>Home dialysis rate (HDR) for aggregation groups with DE/LIS population in Bottom Stratum</t>
    </r>
    <r>
      <rPr>
        <vertAlign val="superscript"/>
        <sz val="11"/>
        <color theme="1"/>
        <rFont val="Calibri"/>
        <family val="2"/>
      </rPr>
      <t>3</t>
    </r>
  </si>
  <si>
    <t># of attributed DE/LIS ESRD beneficiary-months on transplant waitlist</t>
  </si>
  <si>
    <t># of attributed ESRD beneficiary-months on transplant waitlist</t>
  </si>
  <si>
    <t># of Managing Clinicians</t>
  </si>
  <si>
    <r>
      <t>HDR difference between MY and BY for DE/LIS</t>
    </r>
    <r>
      <rPr>
        <vertAlign val="superscript"/>
        <sz val="11"/>
        <color theme="1"/>
        <rFont val="Calibri"/>
        <family val="2"/>
      </rPr>
      <t>2</t>
    </r>
  </si>
  <si>
    <r>
      <t>TR difference between MY and BY for DE/LIS</t>
    </r>
    <r>
      <rPr>
        <vertAlign val="superscript"/>
        <sz val="11"/>
        <rFont val="Calibri"/>
        <family val="2"/>
      </rPr>
      <t>2</t>
    </r>
  </si>
  <si>
    <r>
      <t>TR difference between MY and BY for DE/LIS</t>
    </r>
    <r>
      <rPr>
        <vertAlign val="superscript"/>
        <sz val="11"/>
        <color theme="1"/>
        <rFont val="Calibri"/>
        <family val="2"/>
      </rPr>
      <t>2</t>
    </r>
  </si>
  <si>
    <r>
      <t># of Managing Clinicians in the aggregation groups with DE/LIS population in Bottom Stratum</t>
    </r>
    <r>
      <rPr>
        <vertAlign val="superscript"/>
        <sz val="11"/>
        <color theme="1"/>
        <rFont val="Calibri"/>
        <family val="2"/>
      </rPr>
      <t>3</t>
    </r>
  </si>
  <si>
    <r>
      <t># of Managing Clinicians in the aggregation groups with DE/LIS population in Top Stratum</t>
    </r>
    <r>
      <rPr>
        <vertAlign val="superscript"/>
        <sz val="11"/>
        <color theme="1"/>
        <rFont val="Calibri"/>
        <family val="2"/>
      </rPr>
      <t>4</t>
    </r>
  </si>
  <si>
    <t>(See Managing Clinician aggregation group on the 0.Data Dictionary tab for more information.)</t>
  </si>
  <si>
    <t>Measurement Year (MY): 01/01/2023 – 12/31/2023 (MY5)</t>
  </si>
  <si>
    <t>Benchmark Year (BY): 07/01/2021 – 06/30/2022 (BY5)</t>
  </si>
  <si>
    <t>PPA Period: 07/01/2024 – 12/31/2024 (PPA5)</t>
  </si>
  <si>
    <t>-7.0%</t>
  </si>
  <si>
    <t>-3.5%</t>
  </si>
  <si>
    <t>0.0%</t>
  </si>
  <si>
    <t>3.0%</t>
  </si>
  <si>
    <t>6.0%</t>
  </si>
  <si>
    <t>5.PPA</t>
  </si>
  <si>
    <t xml:space="preserve">Table 5 provides the distribution of Performance Payment Adjustment (PPA) values for participating ESRD Facilities and Managing Clinicians based on their performance in the MY of the ETC Model. The corresponding figure shows the distribution graphically.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</si>
</sst>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_)"/>
    <numFmt numFmtId="167" formatCode="0.0&quot;%&quot;_)"/>
    <numFmt numFmtId="168" formatCode="0.0&quot;%&quot;"/>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color indexed="8"/>
      <name val="Calibri"/>
      <family val="2"/>
    </font>
    <font>
      <sz val="11"/>
      <name val="Calibri"/>
      <family val="2"/>
    </font>
    <font>
      <sz val="11"/>
      <color theme="1"/>
      <name val="Calibri"/>
      <family val="2"/>
    </font>
    <font>
      <sz val="11"/>
      <color rgb="FFFF0000"/>
      <name val="Calibri"/>
      <family val="2"/>
      <scheme val="minor"/>
    </font>
    <font>
      <b/>
      <sz val="12"/>
      <color rgb="FFFF0000"/>
      <name val="Calibri"/>
      <family val="2"/>
      <scheme val="minor"/>
    </font>
    <font>
      <sz val="11"/>
      <name val="Calibri"/>
      <family val="2"/>
      <scheme val="minor"/>
    </font>
    <font>
      <b/>
      <sz val="11"/>
      <color theme="0"/>
      <name val="Calibri"/>
      <family val="2"/>
    </font>
    <font>
      <sz val="11"/>
      <color theme="1"/>
      <name val="Arial"/>
      <family val="2"/>
    </font>
    <font>
      <b/>
      <sz val="12"/>
      <color theme="0"/>
      <name val="Arial"/>
      <family val="2"/>
    </font>
    <font>
      <sz val="10"/>
      <name val="Arial"/>
      <family val="2"/>
    </font>
    <font>
      <sz val="10"/>
      <color rgb="FF000000"/>
      <name val="Arial"/>
      <family val="2"/>
    </font>
    <font>
      <sz val="11"/>
      <color rgb="FF00B050"/>
      <name val="Calibri"/>
      <family val="2"/>
      <scheme val="minor"/>
    </font>
    <font>
      <sz val="10"/>
      <color theme="1"/>
      <name val="Arial"/>
      <family val="2"/>
    </font>
    <font>
      <u/>
      <sz val="11"/>
      <color theme="10"/>
      <name val="Calibri"/>
      <family val="2"/>
      <scheme val="minor"/>
    </font>
    <font>
      <u/>
      <sz val="11"/>
      <color theme="10"/>
      <name val="Arial"/>
      <family val="2"/>
    </font>
    <font>
      <b/>
      <sz val="11"/>
      <color theme="1"/>
      <name val="Arial"/>
      <family val="2"/>
    </font>
    <font>
      <b/>
      <sz val="11"/>
      <name val="Calibri"/>
      <family val="2"/>
      <scheme val="minor"/>
    </font>
    <font>
      <i/>
      <vertAlign val="superscript"/>
      <sz val="11"/>
      <color theme="1"/>
      <name val="Calibri"/>
      <family val="2"/>
      <scheme val="minor"/>
    </font>
    <font>
      <b/>
      <i/>
      <sz val="11"/>
      <color theme="1"/>
      <name val="Calibri"/>
      <family val="2"/>
      <scheme val="minor"/>
    </font>
    <font>
      <b/>
      <sz val="14"/>
      <name val="Arial"/>
      <family val="2"/>
    </font>
    <font>
      <b/>
      <sz val="16"/>
      <name val="Arial"/>
      <family val="2"/>
    </font>
    <font>
      <b/>
      <sz val="16"/>
      <color theme="1"/>
      <name val="Arial"/>
      <family val="2"/>
    </font>
    <font>
      <b/>
      <sz val="11"/>
      <color theme="3"/>
      <name val="Arial"/>
      <family val="2"/>
    </font>
    <font>
      <b/>
      <sz val="16"/>
      <name val="Arial Narrow"/>
      <family val="2"/>
    </font>
    <font>
      <b/>
      <sz val="12"/>
      <name val="Calibri"/>
      <family val="2"/>
      <scheme val="minor"/>
    </font>
    <font>
      <vertAlign val="superscript"/>
      <sz val="11"/>
      <color rgb="FF000000"/>
      <name val="Calibri"/>
      <family val="2"/>
    </font>
    <font>
      <vertAlign val="superscript"/>
      <sz val="11"/>
      <name val="Calibri"/>
      <family val="2"/>
    </font>
    <font>
      <vertAlign val="superscript"/>
      <sz val="11"/>
      <color theme="1"/>
      <name val="Calibri"/>
      <family val="2"/>
    </font>
    <font>
      <sz val="11"/>
      <color theme="1"/>
      <name val="Aptos Narrow"/>
      <family val="2"/>
    </font>
    <font>
      <sz val="11"/>
      <color rgb="FF000000"/>
      <name val="Calibri"/>
    </font>
  </fonts>
  <fills count="6">
    <fill>
      <patternFill patternType="none"/>
    </fill>
    <fill>
      <patternFill patternType="gray125"/>
    </fill>
    <fill>
      <patternFill patternType="solid">
        <fgColor rgb="FF00507F"/>
        <bgColor indexed="64"/>
      </patternFill>
    </fill>
    <fill>
      <patternFill patternType="solid">
        <fgColor rgb="FFD1EEFC"/>
        <bgColor indexed="64"/>
      </patternFill>
    </fill>
    <fill>
      <patternFill patternType="solid">
        <fgColor rgb="FFD8ECDB"/>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theme="4" tint="0.39997558519241921"/>
      </bottom>
      <diagonal/>
    </border>
    <border>
      <left/>
      <right/>
      <top/>
      <bottom style="medium">
        <color theme="4" tint="0.39997558519241921"/>
      </bottom>
      <diagonal/>
    </border>
    <border>
      <left style="thin">
        <color indexed="64"/>
      </left>
      <right style="medium">
        <color indexed="64"/>
      </right>
      <top style="thin">
        <color indexed="64"/>
      </top>
      <bottom/>
      <diagonal/>
    </border>
    <border>
      <left/>
      <right/>
      <top/>
      <bottom style="thick">
        <color rgb="FFD1EEFC"/>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25" fillId="0" borderId="0" applyNumberFormat="0" applyFill="0" applyAlignment="0" applyProtection="0"/>
    <xf numFmtId="0" fontId="24" fillId="0" borderId="0" applyNumberFormat="0" applyFill="0" applyAlignment="0" applyProtection="0"/>
    <xf numFmtId="0" fontId="27" fillId="0" borderId="21" applyNumberFormat="0" applyFill="0" applyAlignment="0" applyProtection="0"/>
  </cellStyleXfs>
  <cellXfs count="132">
    <xf numFmtId="0" fontId="0" fillId="0" borderId="0" xfId="0"/>
    <xf numFmtId="0" fontId="0" fillId="0" borderId="0" xfId="0" applyAlignment="1">
      <alignment vertical="center"/>
    </xf>
    <xf numFmtId="165" fontId="0" fillId="0" borderId="2" xfId="1" applyNumberFormat="1" applyFont="1" applyFill="1" applyBorder="1" applyAlignment="1">
      <alignment horizontal="right" vertical="center"/>
    </xf>
    <xf numFmtId="166" fontId="0" fillId="0" borderId="2" xfId="2" applyNumberFormat="1" applyFont="1" applyFill="1" applyBorder="1" applyAlignment="1">
      <alignment horizontal="right" vertical="center"/>
    </xf>
    <xf numFmtId="165" fontId="0" fillId="0" borderId="0" xfId="0" applyNumberFormat="1"/>
    <xf numFmtId="0" fontId="4" fillId="0" borderId="0" xfId="0" applyFont="1"/>
    <xf numFmtId="165" fontId="0" fillId="4" borderId="2" xfId="1" applyNumberFormat="1" applyFont="1" applyFill="1" applyBorder="1"/>
    <xf numFmtId="166" fontId="0" fillId="4" borderId="2" xfId="2" applyNumberFormat="1" applyFont="1" applyFill="1" applyBorder="1" applyAlignment="1">
      <alignment horizontal="right"/>
    </xf>
    <xf numFmtId="165" fontId="0" fillId="0" borderId="2" xfId="1" applyNumberFormat="1" applyFont="1" applyFill="1" applyBorder="1"/>
    <xf numFmtId="166" fontId="0" fillId="0" borderId="2" xfId="2" applyNumberFormat="1" applyFont="1" applyFill="1" applyBorder="1" applyAlignment="1">
      <alignment horizontal="right"/>
    </xf>
    <xf numFmtId="0" fontId="9" fillId="0" borderId="0" xfId="0" applyFont="1" applyAlignment="1">
      <alignment vertical="center"/>
    </xf>
    <xf numFmtId="0" fontId="8" fillId="0" borderId="0" xfId="0" applyFont="1"/>
    <xf numFmtId="0" fontId="10" fillId="0" borderId="0" xfId="0" applyFont="1"/>
    <xf numFmtId="0" fontId="3" fillId="0" borderId="0" xfId="0" applyFont="1" applyAlignment="1">
      <alignment horizontal="center" vertical="center"/>
    </xf>
    <xf numFmtId="0" fontId="8" fillId="0" borderId="0" xfId="0" applyFont="1" applyAlignment="1">
      <alignment vertical="center"/>
    </xf>
    <xf numFmtId="0" fontId="16"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vertical="center"/>
    </xf>
    <xf numFmtId="0" fontId="0" fillId="5" borderId="0" xfId="0" applyFill="1"/>
    <xf numFmtId="0" fontId="16" fillId="0" borderId="0" xfId="0" applyFont="1"/>
    <xf numFmtId="0" fontId="4" fillId="0" borderId="4" xfId="0" applyFont="1" applyBorder="1" applyAlignment="1">
      <alignment horizontal="left" vertical="center" wrapText="1"/>
    </xf>
    <xf numFmtId="0" fontId="20" fillId="0" borderId="0" xfId="0" applyFont="1" applyAlignment="1">
      <alignment horizontal="left"/>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2" fillId="2" borderId="6" xfId="0" applyFont="1" applyFill="1" applyBorder="1" applyAlignment="1">
      <alignment wrapText="1"/>
    </xf>
    <xf numFmtId="164" fontId="0" fillId="0" borderId="7" xfId="0" quotePrefix="1" applyNumberFormat="1" applyBorder="1" applyAlignment="1">
      <alignment horizontal="left" vertical="center"/>
    </xf>
    <xf numFmtId="166" fontId="0" fillId="0" borderId="8" xfId="2" applyNumberFormat="1" applyFont="1" applyFill="1" applyBorder="1" applyAlignment="1">
      <alignment horizontal="right" vertical="center"/>
    </xf>
    <xf numFmtId="0" fontId="3" fillId="3" borderId="5" xfId="0" applyFont="1" applyFill="1" applyBorder="1" applyAlignment="1">
      <alignment horizontal="left"/>
    </xf>
    <xf numFmtId="165" fontId="3" fillId="3" borderId="1" xfId="1" applyNumberFormat="1" applyFont="1" applyFill="1" applyBorder="1" applyAlignment="1">
      <alignment horizontal="right"/>
    </xf>
    <xf numFmtId="166" fontId="3" fillId="3" borderId="1" xfId="2" applyNumberFormat="1" applyFont="1" applyFill="1" applyBorder="1" applyAlignment="1">
      <alignment horizontal="right"/>
    </xf>
    <xf numFmtId="165" fontId="3" fillId="3" borderId="1" xfId="0" applyNumberFormat="1" applyFont="1" applyFill="1" applyBorder="1" applyAlignment="1">
      <alignment horizontal="right"/>
    </xf>
    <xf numFmtId="166" fontId="3" fillId="3" borderId="10" xfId="2" applyNumberFormat="1" applyFont="1" applyFill="1" applyBorder="1" applyAlignment="1">
      <alignment horizontal="right"/>
    </xf>
    <xf numFmtId="0" fontId="4" fillId="0" borderId="4" xfId="0" applyFont="1" applyBorder="1"/>
    <xf numFmtId="0" fontId="4" fillId="0" borderId="0" xfId="0" applyFont="1" applyAlignment="1">
      <alignment vertical="center"/>
    </xf>
    <xf numFmtId="0" fontId="4" fillId="0" borderId="0" xfId="0" quotePrefix="1" applyFont="1" applyAlignment="1">
      <alignment vertical="center"/>
    </xf>
    <xf numFmtId="0" fontId="0" fillId="4" borderId="7" xfId="0" applyFill="1" applyBorder="1" applyAlignment="1">
      <alignment horizontal="left" indent="2"/>
    </xf>
    <xf numFmtId="0" fontId="0" fillId="0" borderId="7" xfId="0" applyBorder="1" applyAlignment="1">
      <alignment horizontal="left" indent="2"/>
    </xf>
    <xf numFmtId="166" fontId="0" fillId="4" borderId="8" xfId="2" applyNumberFormat="1" applyFont="1" applyFill="1" applyBorder="1"/>
    <xf numFmtId="166" fontId="0" fillId="0" borderId="8" xfId="2" applyNumberFormat="1" applyFont="1" applyFill="1" applyBorder="1"/>
    <xf numFmtId="165" fontId="3" fillId="3" borderId="1" xfId="1" applyNumberFormat="1" applyFont="1" applyFill="1" applyBorder="1"/>
    <xf numFmtId="166" fontId="3" fillId="3" borderId="1" xfId="2" applyNumberFormat="1" applyFont="1" applyFill="1" applyBorder="1"/>
    <xf numFmtId="165" fontId="3" fillId="3" borderId="1" xfId="0" applyNumberFormat="1" applyFont="1" applyFill="1" applyBorder="1"/>
    <xf numFmtId="166" fontId="3" fillId="3" borderId="10" xfId="2" applyNumberFormat="1" applyFont="1" applyFill="1" applyBorder="1"/>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9" fillId="0" borderId="0" xfId="3" applyFont="1" applyFill="1" applyAlignment="1">
      <alignment horizontal="left" wrapText="1"/>
    </xf>
    <xf numFmtId="0" fontId="12" fillId="0" borderId="0" xfId="0" applyFont="1" applyAlignment="1">
      <alignment horizontal="left" wrapText="1"/>
    </xf>
    <xf numFmtId="0" fontId="2" fillId="2" borderId="6" xfId="0" applyFont="1" applyFill="1" applyBorder="1" applyAlignment="1">
      <alignment horizont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0" fillId="0" borderId="0" xfId="0" applyFont="1" applyAlignment="1">
      <alignment vertical="center"/>
    </xf>
    <xf numFmtId="0" fontId="21" fillId="0" borderId="0" xfId="0" applyFont="1"/>
    <xf numFmtId="0" fontId="21" fillId="0" borderId="0" xfId="0" applyFont="1" applyAlignment="1">
      <alignment horizontal="center"/>
    </xf>
    <xf numFmtId="0" fontId="10" fillId="0" borderId="0" xfId="0" applyFont="1" applyAlignment="1">
      <alignment horizontal="center" wrapText="1"/>
    </xf>
    <xf numFmtId="165" fontId="10" fillId="0" borderId="0" xfId="0" applyNumberFormat="1" applyFont="1"/>
    <xf numFmtId="0" fontId="12" fillId="3" borderId="15" xfId="0" applyFont="1" applyFill="1" applyBorder="1" applyAlignment="1">
      <alignment vertical="center"/>
    </xf>
    <xf numFmtId="0" fontId="0" fillId="3" borderId="14" xfId="0" applyFill="1" applyBorder="1"/>
    <xf numFmtId="0" fontId="0" fillId="3" borderId="7" xfId="0" applyFill="1" applyBorder="1"/>
    <xf numFmtId="0" fontId="0" fillId="3" borderId="14" xfId="0" applyFill="1" applyBorder="1" applyAlignment="1">
      <alignment vertical="center"/>
    </xf>
    <xf numFmtId="0" fontId="0" fillId="3" borderId="7" xfId="0" applyFill="1" applyBorder="1" applyAlignment="1">
      <alignment vertical="center"/>
    </xf>
    <xf numFmtId="0" fontId="19" fillId="0" borderId="0" xfId="3" applyFont="1" applyFill="1"/>
    <xf numFmtId="0" fontId="4" fillId="0" borderId="0" xfId="0" applyFont="1" applyAlignment="1">
      <alignment horizontal="left" vertical="center" wrapText="1"/>
    </xf>
    <xf numFmtId="0" fontId="23" fillId="0" borderId="0" xfId="0" applyFont="1"/>
    <xf numFmtId="165" fontId="0" fillId="0" borderId="0" xfId="1" applyNumberFormat="1" applyFont="1" applyFill="1" applyBorder="1" applyAlignment="1">
      <alignment horizontal="right" vertical="center"/>
    </xf>
    <xf numFmtId="166" fontId="0" fillId="0" borderId="0" xfId="2" applyNumberFormat="1" applyFont="1" applyFill="1" applyBorder="1" applyAlignment="1">
      <alignment horizontal="right" vertical="center"/>
    </xf>
    <xf numFmtId="164" fontId="23" fillId="0" borderId="0" xfId="0" applyNumberFormat="1" applyFont="1" applyAlignment="1">
      <alignment horizontal="left" vertical="center"/>
    </xf>
    <xf numFmtId="0" fontId="24" fillId="0" borderId="0" xfId="5" applyAlignment="1">
      <alignment horizontal="center"/>
    </xf>
    <xf numFmtId="0" fontId="2" fillId="2" borderId="0" xfId="0" applyFont="1" applyFill="1" applyAlignment="1">
      <alignment wrapText="1"/>
    </xf>
    <xf numFmtId="0" fontId="2" fillId="2" borderId="0" xfId="0" applyFont="1" applyFill="1" applyAlignment="1">
      <alignment horizontal="center" wrapText="1"/>
    </xf>
    <xf numFmtId="0" fontId="3" fillId="3" borderId="2" xfId="0" applyFont="1" applyFill="1" applyBorder="1"/>
    <xf numFmtId="0" fontId="0" fillId="4" borderId="2" xfId="0" applyFill="1" applyBorder="1" applyAlignment="1">
      <alignment horizontal="left" indent="2"/>
    </xf>
    <xf numFmtId="0" fontId="0" fillId="0" borderId="2" xfId="0" applyBorder="1" applyAlignment="1">
      <alignment horizontal="left" indent="2"/>
    </xf>
    <xf numFmtId="0" fontId="19" fillId="0" borderId="0" xfId="3" applyFont="1" applyAlignment="1">
      <alignment horizontal="left" wrapText="1"/>
    </xf>
    <xf numFmtId="167" fontId="0" fillId="4" borderId="2" xfId="2" applyNumberFormat="1" applyFont="1" applyFill="1" applyBorder="1" applyAlignment="1">
      <alignment horizontal="right"/>
    </xf>
    <xf numFmtId="167" fontId="0" fillId="0" borderId="2" xfId="2" applyNumberFormat="1" applyFont="1" applyFill="1" applyBorder="1" applyAlignment="1">
      <alignment horizontal="right"/>
    </xf>
    <xf numFmtId="167" fontId="3" fillId="3" borderId="2" xfId="2" applyNumberFormat="1" applyFont="1" applyFill="1" applyBorder="1" applyAlignment="1">
      <alignment horizontal="right"/>
    </xf>
    <xf numFmtId="167" fontId="3" fillId="3" borderId="2" xfId="0" applyNumberFormat="1" applyFont="1" applyFill="1" applyBorder="1" applyAlignment="1">
      <alignment horizontal="left"/>
    </xf>
    <xf numFmtId="165" fontId="3" fillId="3" borderId="2" xfId="1" applyNumberFormat="1" applyFont="1" applyFill="1" applyBorder="1"/>
    <xf numFmtId="0" fontId="2" fillId="2" borderId="17" xfId="0" applyFont="1" applyFill="1" applyBorder="1" applyAlignment="1">
      <alignment wrapText="1"/>
    </xf>
    <xf numFmtId="0" fontId="2" fillId="2" borderId="17" xfId="0" applyFont="1" applyFill="1" applyBorder="1" applyAlignment="1">
      <alignment horizontal="center" wrapText="1"/>
    </xf>
    <xf numFmtId="0" fontId="2" fillId="2" borderId="19" xfId="0" applyFont="1" applyFill="1" applyBorder="1" applyAlignment="1">
      <alignment horizontal="center" wrapText="1"/>
    </xf>
    <xf numFmtId="0" fontId="2" fillId="2" borderId="16" xfId="0" applyFont="1" applyFill="1" applyBorder="1" applyAlignment="1">
      <alignment horizontal="center" wrapText="1"/>
    </xf>
    <xf numFmtId="0" fontId="10" fillId="5" borderId="0" xfId="0" applyFont="1" applyFill="1"/>
    <xf numFmtId="0" fontId="14" fillId="0" borderId="20" xfId="0" applyFont="1" applyBorder="1" applyAlignment="1">
      <alignment horizontal="left" vertical="center" wrapText="1"/>
    </xf>
    <xf numFmtId="0" fontId="0" fillId="5" borderId="0" xfId="0" applyFill="1" applyAlignment="1">
      <alignment vertical="top"/>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0" fillId="5" borderId="0" xfId="0" applyFont="1" applyFill="1" applyAlignment="1">
      <alignment vertical="top"/>
    </xf>
    <xf numFmtId="0" fontId="28" fillId="3" borderId="0" xfId="5" applyFont="1" applyFill="1" applyAlignment="1">
      <alignment vertical="center"/>
    </xf>
    <xf numFmtId="0" fontId="29" fillId="3" borderId="0" xfId="5" applyFont="1" applyFill="1"/>
    <xf numFmtId="0" fontId="21" fillId="3" borderId="0" xfId="5" applyFont="1" applyFill="1"/>
    <xf numFmtId="0" fontId="1" fillId="3" borderId="18" xfId="0" applyFont="1" applyFill="1" applyBorder="1"/>
    <xf numFmtId="0" fontId="1" fillId="3" borderId="6" xfId="0" applyFont="1" applyFill="1" applyBorder="1"/>
    <xf numFmtId="0" fontId="1" fillId="0" borderId="0" xfId="0" applyFont="1"/>
    <xf numFmtId="0" fontId="1" fillId="3" borderId="14" xfId="0" applyFont="1" applyFill="1" applyBorder="1"/>
    <xf numFmtId="0" fontId="1" fillId="3" borderId="7" xfId="0" applyFont="1" applyFill="1" applyBorder="1"/>
    <xf numFmtId="0" fontId="29" fillId="3" borderId="0" xfId="5" applyFont="1" applyFill="1" applyAlignment="1">
      <alignment vertical="center"/>
    </xf>
    <xf numFmtId="0" fontId="29" fillId="0" borderId="0" xfId="5" applyFont="1" applyAlignment="1">
      <alignment vertical="center"/>
    </xf>
    <xf numFmtId="0" fontId="29" fillId="0" borderId="0" xfId="5" applyFont="1"/>
    <xf numFmtId="168" fontId="29" fillId="3" borderId="0" xfId="5" applyNumberFormat="1" applyFont="1" applyFill="1" applyAlignment="1">
      <alignment vertical="top" wrapText="1"/>
    </xf>
    <xf numFmtId="168" fontId="29" fillId="3" borderId="0" xfId="5" applyNumberFormat="1" applyFont="1" applyFill="1"/>
    <xf numFmtId="0" fontId="29" fillId="3" borderId="10" xfId="5" applyFont="1" applyFill="1" applyBorder="1" applyAlignment="1">
      <alignment vertical="center"/>
    </xf>
    <xf numFmtId="3" fontId="6" fillId="0" borderId="10" xfId="1" applyNumberFormat="1" applyFont="1" applyBorder="1" applyAlignment="1">
      <alignment horizontal="center"/>
    </xf>
    <xf numFmtId="0" fontId="17" fillId="0" borderId="22" xfId="0" applyFont="1" applyBorder="1" applyAlignment="1">
      <alignment vertical="center" wrapText="1"/>
    </xf>
    <xf numFmtId="0" fontId="5" fillId="0" borderId="4" xfId="0" applyFont="1" applyBorder="1" applyAlignment="1">
      <alignment horizontal="left"/>
    </xf>
    <xf numFmtId="0" fontId="7" fillId="0" borderId="4" xfId="0" applyFont="1" applyBorder="1"/>
    <xf numFmtId="0" fontId="6" fillId="0" borderId="4" xfId="0" applyFont="1" applyBorder="1"/>
    <xf numFmtId="0" fontId="11" fillId="2" borderId="0" xfId="0" applyFont="1" applyFill="1"/>
    <xf numFmtId="0" fontId="11" fillId="2" borderId="16" xfId="0" applyFont="1" applyFill="1" applyBorder="1" applyAlignment="1">
      <alignment horizontal="center"/>
    </xf>
    <xf numFmtId="0" fontId="7" fillId="0" borderId="4" xfId="0" applyFont="1" applyBorder="1" applyAlignment="1">
      <alignment vertical="center"/>
    </xf>
    <xf numFmtId="4" fontId="5" fillId="0" borderId="10" xfId="0" applyNumberFormat="1" applyFont="1" applyBorder="1" applyAlignment="1">
      <alignment horizontal="center"/>
    </xf>
    <xf numFmtId="4" fontId="6" fillId="0" borderId="10" xfId="1" applyNumberFormat="1" applyFont="1" applyBorder="1" applyAlignment="1">
      <alignment horizontal="center"/>
    </xf>
    <xf numFmtId="4" fontId="6" fillId="0" borderId="10" xfId="0" applyNumberFormat="1" applyFont="1" applyBorder="1" applyAlignment="1">
      <alignment horizontal="center"/>
    </xf>
    <xf numFmtId="0" fontId="7" fillId="0" borderId="0" xfId="0" applyFont="1" applyAlignment="1">
      <alignment vertical="center"/>
    </xf>
    <xf numFmtId="3" fontId="6" fillId="0" borderId="0" xfId="1" applyNumberFormat="1" applyFont="1" applyBorder="1" applyAlignment="1">
      <alignment horizontal="center"/>
    </xf>
    <xf numFmtId="4" fontId="6" fillId="0" borderId="0" xfId="0" applyNumberFormat="1" applyFont="1" applyAlignment="1">
      <alignment horizontal="center"/>
    </xf>
    <xf numFmtId="0" fontId="6" fillId="0" borderId="0" xfId="0" applyFont="1"/>
    <xf numFmtId="0" fontId="7" fillId="0" borderId="0" xfId="0" applyFont="1"/>
    <xf numFmtId="0" fontId="34" fillId="0" borderId="4" xfId="0" applyFont="1" applyBorder="1"/>
    <xf numFmtId="0" fontId="26" fillId="0" borderId="0" xfId="0" applyFont="1" applyAlignment="1">
      <alignment horizontal="center"/>
    </xf>
    <xf numFmtId="0" fontId="24" fillId="0" borderId="23" xfId="4" applyFont="1" applyBorder="1" applyAlignment="1">
      <alignment horizontal="center" vertical="center" wrapText="1"/>
    </xf>
  </cellXfs>
  <cellStyles count="7">
    <cellStyle name="Comma" xfId="1" builtinId="3"/>
    <cellStyle name="Heading 1" xfId="4" builtinId="16" customBuiltin="1"/>
    <cellStyle name="Heading 2" xfId="5" builtinId="17" customBuiltin="1"/>
    <cellStyle name="Heading 3" xfId="6" builtinId="18" customBuiltin="1"/>
    <cellStyle name="Hyperlink" xfId="3" builtinId="8"/>
    <cellStyle name="Normal" xfId="0" builtinId="0"/>
    <cellStyle name="Percent" xfId="2" builtinId="5"/>
  </cellStyles>
  <dxfs count="116">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indexed="64"/>
        </top>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4" formatCode="#,##0.0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507F"/>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1EEFC"/>
      <color rgb="FF5493BD"/>
      <color rgb="FFF9A872"/>
      <color rgb="FFD8ECDB"/>
      <color rgb="FF00507F"/>
      <color rgb="FFFAE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MPS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layout>
                <c:manualLayout>
                  <c:x val="-5.3214808172663318E-3"/>
                  <c:y val="0"/>
                </c:manualLayout>
              </c:layout>
              <c:tx>
                <c:rich>
                  <a:bodyPr/>
                  <a:lstStyle/>
                  <a:p>
                    <a:fld id="{C79AEFDD-CF05-4627-8D56-343E7B813114}" type="CELLRANGE">
                      <a:rPr lang="en-US"/>
                      <a:pPr/>
                      <a:t>[CELLRANGE]</a:t>
                    </a:fld>
                    <a:endParaRPr lang="en-US" baseline="0"/>
                  </a:p>
                  <a:p>
                    <a:fld id="{468FF252-D8D9-40E5-875D-435DC3C9416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4B8-4780-AA4F-C14C0D375FB5}"/>
                </c:ext>
              </c:extLst>
            </c:dLbl>
            <c:dLbl>
              <c:idx val="1"/>
              <c:layout>
                <c:manualLayout>
                  <c:x val="-6.6518510215828998E-3"/>
                  <c:y val="-1.0695322361070735E-16"/>
                </c:manualLayout>
              </c:layout>
              <c:tx>
                <c:rich>
                  <a:bodyPr/>
                  <a:lstStyle/>
                  <a:p>
                    <a:fld id="{97600FD5-A5EF-4A30-8382-6A5F650C562B}" type="CELLRANGE">
                      <a:rPr lang="en-US"/>
                      <a:pPr/>
                      <a:t>[CELLRANGE]</a:t>
                    </a:fld>
                    <a:endParaRPr lang="en-US" baseline="0"/>
                  </a:p>
                  <a:p>
                    <a:fld id="{2D7FD7BB-AFA2-46C5-A169-9B3B9FF0CD4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4B8-4780-AA4F-C14C0D375FB5}"/>
                </c:ext>
              </c:extLst>
            </c:dLbl>
            <c:dLbl>
              <c:idx val="2"/>
              <c:layout>
                <c:manualLayout>
                  <c:x val="-6.6518510215828998E-3"/>
                  <c:y val="-1.0695322361070735E-16"/>
                </c:manualLayout>
              </c:layout>
              <c:tx>
                <c:rich>
                  <a:bodyPr/>
                  <a:lstStyle/>
                  <a:p>
                    <a:fld id="{6EC23FC8-3253-4DEA-8D6F-693B45AB35F9}" type="CELLRANGE">
                      <a:rPr lang="en-US"/>
                      <a:pPr/>
                      <a:t>[CELLRANGE]</a:t>
                    </a:fld>
                    <a:endParaRPr lang="en-US" baseline="0"/>
                  </a:p>
                  <a:p>
                    <a:fld id="{F7E59381-8954-47BF-A51C-B8CEF69A1F6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4B8-4780-AA4F-C14C0D375FB5}"/>
                </c:ext>
              </c:extLst>
            </c:dLbl>
            <c:dLbl>
              <c:idx val="3"/>
              <c:layout>
                <c:manualLayout>
                  <c:x val="-5.3214808172663197E-3"/>
                  <c:y val="-1.0695322361070735E-16"/>
                </c:manualLayout>
              </c:layout>
              <c:tx>
                <c:rich>
                  <a:bodyPr/>
                  <a:lstStyle/>
                  <a:p>
                    <a:fld id="{0E8A5A8D-19BC-4E82-AC86-85AAAB31C4D6}" type="CELLRANGE">
                      <a:rPr lang="en-US"/>
                      <a:pPr/>
                      <a:t>[CELLRANGE]</a:t>
                    </a:fld>
                    <a:endParaRPr lang="en-US" baseline="0"/>
                  </a:p>
                  <a:p>
                    <a:fld id="{ED399982-3605-423E-8BAB-793895CF172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B8-4780-AA4F-C14C0D375FB5}"/>
                </c:ext>
              </c:extLst>
            </c:dLbl>
            <c:dLbl>
              <c:idx val="4"/>
              <c:layout>
                <c:manualLayout>
                  <c:x val="-3.9911106129497395E-3"/>
                  <c:y val="-5.8338795896439909E-3"/>
                </c:manualLayout>
              </c:layout>
              <c:tx>
                <c:rich>
                  <a:bodyPr/>
                  <a:lstStyle/>
                  <a:p>
                    <a:fld id="{D8505F91-B89E-4EC0-B13E-B21556D89E4C}" type="CELLRANGE">
                      <a:rPr lang="en-US"/>
                      <a:pPr/>
                      <a:t>[CELLRANGE]</a:t>
                    </a:fld>
                    <a:endParaRPr lang="en-US" baseline="0"/>
                  </a:p>
                  <a:p>
                    <a:fld id="{7D9CDADF-7CBA-4F54-A598-20B65CF155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4B8-4780-AA4F-C14C0D375FB5}"/>
                </c:ext>
              </c:extLst>
            </c:dLbl>
            <c:dLbl>
              <c:idx val="5"/>
              <c:layout>
                <c:manualLayout>
                  <c:x val="-3.9911106129497881E-3"/>
                  <c:y val="0"/>
                </c:manualLayout>
              </c:layout>
              <c:tx>
                <c:rich>
                  <a:bodyPr/>
                  <a:lstStyle/>
                  <a:p>
                    <a:fld id="{C007628D-D277-4B72-A46E-51B7C26D5F36}" type="CELLRANGE">
                      <a:rPr lang="en-US"/>
                      <a:pPr/>
                      <a:t>[CELLRANGE]</a:t>
                    </a:fld>
                    <a:endParaRPr lang="en-US" baseline="0"/>
                  </a:p>
                  <a:p>
                    <a:fld id="{1382E1EC-454B-4E60-AD1E-E0799CEC9A8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4B8-4780-AA4F-C14C0D375FB5}"/>
                </c:ext>
              </c:extLst>
            </c:dLbl>
            <c:dLbl>
              <c:idx val="6"/>
              <c:layout>
                <c:manualLayout>
                  <c:x val="-3.9911106129497395E-3"/>
                  <c:y val="0"/>
                </c:manualLayout>
              </c:layout>
              <c:tx>
                <c:rich>
                  <a:bodyPr/>
                  <a:lstStyle/>
                  <a:p>
                    <a:fld id="{E17BACFC-4DF3-41CC-AEFB-F198C290691A}" type="CELLRANGE">
                      <a:rPr lang="en-US"/>
                      <a:pPr/>
                      <a:t>[CELLRANGE]</a:t>
                    </a:fld>
                    <a:endParaRPr lang="en-US" baseline="0"/>
                  </a:p>
                  <a:p>
                    <a:fld id="{409A8C3D-F758-451F-B874-D74A956B81D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F4B8-4780-AA4F-C14C0D375FB5}"/>
                </c:ext>
              </c:extLst>
            </c:dLbl>
            <c:dLbl>
              <c:idx val="7"/>
              <c:tx>
                <c:rich>
                  <a:bodyPr/>
                  <a:lstStyle/>
                  <a:p>
                    <a:fld id="{95B43A30-0688-4E9C-8EA9-2C98E29CC20D}" type="CELLRANGE">
                      <a:rPr lang="en-US"/>
                      <a:pPr/>
                      <a:t>[CELLRANGE]</a:t>
                    </a:fld>
                    <a:endParaRPr lang="en-US" baseline="0"/>
                  </a:p>
                  <a:p>
                    <a:fld id="{25D2D9FF-2D15-4BDA-8AB1-B84AEE393FF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4B8-4780-AA4F-C14C0D375FB5}"/>
                </c:ext>
              </c:extLst>
            </c:dLbl>
            <c:dLbl>
              <c:idx val="8"/>
              <c:layout>
                <c:manualLayout>
                  <c:x val="-5.3204190982099097E-3"/>
                  <c:y val="-8.3469898830757697E-17"/>
                </c:manualLayout>
              </c:layout>
              <c:tx>
                <c:rich>
                  <a:bodyPr/>
                  <a:lstStyle/>
                  <a:p>
                    <a:fld id="{B2EF53BB-BAE0-408B-B5EC-0FAFE7CF4064}" type="CELLRANGE">
                      <a:rPr lang="en-US"/>
                      <a:pPr/>
                      <a:t>[CELLRANGE]</a:t>
                    </a:fld>
                    <a:endParaRPr lang="en-US" baseline="0"/>
                  </a:p>
                  <a:p>
                    <a:fld id="{FEF489B0-B392-41F5-AB23-1A24789D26C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F4B8-4780-AA4F-C14C0D375FB5}"/>
                </c:ext>
              </c:extLst>
            </c:dLbl>
            <c:dLbl>
              <c:idx val="9"/>
              <c:layout>
                <c:manualLayout>
                  <c:x val="-9.3125914302161564E-3"/>
                  <c:y val="-5.3476611805353673E-17"/>
                </c:manualLayout>
              </c:layout>
              <c:tx>
                <c:rich>
                  <a:bodyPr/>
                  <a:lstStyle/>
                  <a:p>
                    <a:fld id="{26C75804-80AD-4827-B25F-B45BF1063835}" type="CELLRANGE">
                      <a:rPr lang="en-US"/>
                      <a:pPr/>
                      <a:t>[CELLRANGE]</a:t>
                    </a:fld>
                    <a:endParaRPr lang="en-US" baseline="0"/>
                  </a:p>
                  <a:p>
                    <a:fld id="{C857684F-B235-44BD-885D-9D658162E2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F4B8-4780-AA4F-C14C0D375FB5}"/>
                </c:ext>
              </c:extLst>
            </c:dLbl>
            <c:dLbl>
              <c:idx val="10"/>
              <c:layout>
                <c:manualLayout>
                  <c:x val="-3.9911106129497395E-3"/>
                  <c:y val="-1.0695322361070735E-16"/>
                </c:manualLayout>
              </c:layout>
              <c:tx>
                <c:rich>
                  <a:bodyPr/>
                  <a:lstStyle/>
                  <a:p>
                    <a:fld id="{DDA8DD8B-75E7-4237-97FA-F6D75F1F3FA9}" type="CELLRANGE">
                      <a:rPr lang="en-US"/>
                      <a:pPr/>
                      <a:t>[CELLRANGE]</a:t>
                    </a:fld>
                    <a:endParaRPr lang="en-US" baseline="0"/>
                  </a:p>
                  <a:p>
                    <a:fld id="{CB5EC07D-B6DF-460B-B8C7-C005EDEC16D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F4B8-4780-AA4F-C14C0D375FB5}"/>
                </c:ext>
              </c:extLst>
            </c:dLbl>
            <c:dLbl>
              <c:idx val="11"/>
              <c:layout>
                <c:manualLayout>
                  <c:x val="-6.6298007979775381E-3"/>
                  <c:y val="0"/>
                </c:manualLayout>
              </c:layout>
              <c:tx>
                <c:rich>
                  <a:bodyPr/>
                  <a:lstStyle/>
                  <a:p>
                    <a:fld id="{F6060845-37A1-456C-8ECB-BBE310A151DD}" type="CELLRANGE">
                      <a:rPr lang="en-US"/>
                      <a:pPr/>
                      <a:t>[CELLRANGE]</a:t>
                    </a:fld>
                    <a:endParaRPr lang="en-US" baseline="0"/>
                  </a:p>
                  <a:p>
                    <a:fld id="{230BA4C9-79FA-479D-8E96-2544DB52EE4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F4B8-4780-AA4F-C14C0D375FB5}"/>
                </c:ext>
              </c:extLst>
            </c:dLbl>
            <c:dLbl>
              <c:idx val="12"/>
              <c:layout>
                <c:manualLayout>
                  <c:x val="-6.651851021582997E-3"/>
                  <c:y val="-1.0695322361070735E-16"/>
                </c:manualLayout>
              </c:layout>
              <c:tx>
                <c:rich>
                  <a:bodyPr/>
                  <a:lstStyle/>
                  <a:p>
                    <a:fld id="{A209B365-CA56-41FB-9840-8B36AB01A72A}" type="CELLRANGE">
                      <a:rPr lang="en-US"/>
                      <a:pPr/>
                      <a:t>[CELLRANGE]</a:t>
                    </a:fld>
                    <a:endParaRPr lang="en-US" baseline="0"/>
                  </a:p>
                  <a:p>
                    <a:fld id="{AE263DA3-D68D-4903-8FD7-937EDACB890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F4B8-4780-AA4F-C14C0D375FB5}"/>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'3.MPS'!$C$3:$C$15</c:f>
              <c:numCache>
                <c:formatCode>_(* #,##0_);_(* \(#,##0\);_(* "-"??_);_(@_)</c:formatCode>
                <c:ptCount val="13"/>
                <c:pt idx="0">
                  <c:v>64</c:v>
                </c:pt>
                <c:pt idx="1">
                  <c:v>55</c:v>
                </c:pt>
                <c:pt idx="2">
                  <c:v>210</c:v>
                </c:pt>
                <c:pt idx="3">
                  <c:v>135</c:v>
                </c:pt>
                <c:pt idx="4">
                  <c:v>115</c:v>
                </c:pt>
                <c:pt idx="5">
                  <c:v>149</c:v>
                </c:pt>
                <c:pt idx="6">
                  <c:v>307</c:v>
                </c:pt>
                <c:pt idx="7">
                  <c:v>223</c:v>
                </c:pt>
                <c:pt idx="8">
                  <c:v>285</c:v>
                </c:pt>
                <c:pt idx="9">
                  <c:v>278</c:v>
                </c:pt>
                <c:pt idx="10">
                  <c:v>228</c:v>
                </c:pt>
                <c:pt idx="11">
                  <c:v>126</c:v>
                </c:pt>
                <c:pt idx="12">
                  <c:v>124</c:v>
                </c:pt>
              </c:numCache>
            </c:numRef>
          </c:val>
          <c:extLst>
            <c:ext xmlns:c15="http://schemas.microsoft.com/office/drawing/2012/chart" uri="{02D57815-91ED-43cb-92C2-25804820EDAC}">
              <c15:datalabelsRange>
                <c15:f>'3.MPS'!$D$3:$D$15</c15:f>
                <c15:dlblRangeCache>
                  <c:ptCount val="13"/>
                  <c:pt idx="0">
                    <c:v>2.8% </c:v>
                  </c:pt>
                  <c:pt idx="1">
                    <c:v>2.4% </c:v>
                  </c:pt>
                  <c:pt idx="2">
                    <c:v>9.1% </c:v>
                  </c:pt>
                  <c:pt idx="3">
                    <c:v>5.9% </c:v>
                  </c:pt>
                  <c:pt idx="4">
                    <c:v>5.0% </c:v>
                  </c:pt>
                  <c:pt idx="5">
                    <c:v>6.5% </c:v>
                  </c:pt>
                  <c:pt idx="6">
                    <c:v>13.4% </c:v>
                  </c:pt>
                  <c:pt idx="7">
                    <c:v>9.7% </c:v>
                  </c:pt>
                  <c:pt idx="8">
                    <c:v>12.4% </c:v>
                  </c:pt>
                  <c:pt idx="9">
                    <c:v>12.1% </c:v>
                  </c:pt>
                  <c:pt idx="10">
                    <c:v>9.9% </c:v>
                  </c:pt>
                  <c:pt idx="11">
                    <c:v>5.5% </c:v>
                  </c:pt>
                  <c:pt idx="12">
                    <c:v>5.4% </c:v>
                  </c:pt>
                </c15:dlblRangeCache>
              </c15:datalabelsRange>
            </c:ext>
            <c:ext xmlns:c16="http://schemas.microsoft.com/office/drawing/2014/chart" uri="{C3380CC4-5D6E-409C-BE32-E72D297353CC}">
              <c16:uniqueId val="{00000001-106B-4C6F-8BBF-BB4FB184FF61}"/>
            </c:ext>
          </c:extLst>
        </c:ser>
        <c:ser>
          <c:idx val="2"/>
          <c:order val="1"/>
          <c:tx>
            <c:v>NPI-TIN</c:v>
          </c:tx>
          <c:spPr>
            <a:solidFill>
              <a:srgbClr val="F9A872"/>
            </a:solidFill>
            <a:ln>
              <a:noFill/>
            </a:ln>
            <a:effectLst/>
          </c:spPr>
          <c:invertIfNegative val="0"/>
          <c:dLbls>
            <c:dLbl>
              <c:idx val="0"/>
              <c:layout>
                <c:manualLayout>
                  <c:x val="3.9911106129497274E-3"/>
                  <c:y val="0"/>
                </c:manualLayout>
              </c:layout>
              <c:tx>
                <c:rich>
                  <a:bodyPr/>
                  <a:lstStyle/>
                  <a:p>
                    <a:fld id="{2938D2EE-3B27-4EF7-9CA3-F062F657D965}" type="CELLRANGE">
                      <a:rPr lang="en-US"/>
                      <a:pPr/>
                      <a:t>[CELLRANGE]</a:t>
                    </a:fld>
                    <a:endParaRPr lang="en-US" baseline="0"/>
                  </a:p>
                  <a:p>
                    <a:fld id="{BF230A49-A61C-49F0-BE40-73DA1E71A70D}"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F4B8-4780-AA4F-C14C0D375FB5}"/>
                </c:ext>
              </c:extLst>
            </c:dLbl>
            <c:dLbl>
              <c:idx val="1"/>
              <c:layout>
                <c:manualLayout>
                  <c:x val="2.6607404086331356E-3"/>
                  <c:y val="0"/>
                </c:manualLayout>
              </c:layout>
              <c:tx>
                <c:rich>
                  <a:bodyPr/>
                  <a:lstStyle/>
                  <a:p>
                    <a:fld id="{3EF0E2C0-10F5-4D66-A4FE-BE3C7869F56F}" type="CELLRANGE">
                      <a:rPr lang="en-US"/>
                      <a:pPr/>
                      <a:t>[CELLRANGE]</a:t>
                    </a:fld>
                    <a:endParaRPr lang="en-US" baseline="0"/>
                  </a:p>
                  <a:p>
                    <a:fld id="{CB0D1951-A7A0-4E21-A5BE-ABB28567FD8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F4B8-4780-AA4F-C14C0D375FB5}"/>
                </c:ext>
              </c:extLst>
            </c:dLbl>
            <c:dLbl>
              <c:idx val="2"/>
              <c:layout>
                <c:manualLayout>
                  <c:x val="3.9911106129497395E-3"/>
                  <c:y val="0"/>
                </c:manualLayout>
              </c:layout>
              <c:tx>
                <c:rich>
                  <a:bodyPr/>
                  <a:lstStyle/>
                  <a:p>
                    <a:fld id="{B72E09C6-7703-47C7-A5E3-303FD69EADDE}" type="CELLRANGE">
                      <a:rPr lang="en-US"/>
                      <a:pPr/>
                      <a:t>[CELLRANGE]</a:t>
                    </a:fld>
                    <a:endParaRPr lang="en-US" baseline="0"/>
                  </a:p>
                  <a:p>
                    <a:fld id="{45A206E4-8637-4B99-A089-A30A00C4BBA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F4B8-4780-AA4F-C14C0D375FB5}"/>
                </c:ext>
              </c:extLst>
            </c:dLbl>
            <c:dLbl>
              <c:idx val="3"/>
              <c:layout>
                <c:manualLayout>
                  <c:x val="3.9911106129497395E-3"/>
                  <c:y val="-8.7508193844659868E-3"/>
                </c:manualLayout>
              </c:layout>
              <c:tx>
                <c:rich>
                  <a:bodyPr/>
                  <a:lstStyle/>
                  <a:p>
                    <a:fld id="{EAF30A7E-5A41-453A-A629-3C881A02F9DF}" type="CELLRANGE">
                      <a:rPr lang="en-US"/>
                      <a:pPr/>
                      <a:t>[CELLRANGE]</a:t>
                    </a:fld>
                    <a:endParaRPr lang="en-US" baseline="0"/>
                  </a:p>
                  <a:p>
                    <a:fld id="{7F9E016B-8FED-4232-BA12-D757CE358E0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F4B8-4780-AA4F-C14C0D375FB5}"/>
                </c:ext>
              </c:extLst>
            </c:dLbl>
            <c:dLbl>
              <c:idx val="4"/>
              <c:tx>
                <c:rich>
                  <a:bodyPr/>
                  <a:lstStyle/>
                  <a:p>
                    <a:fld id="{AF47FAAB-E4E1-46D3-8B41-509DD6A3BE47}" type="CELLRANGE">
                      <a:rPr lang="en-US"/>
                      <a:pPr/>
                      <a:t>[CELLRANGE]</a:t>
                    </a:fld>
                    <a:endParaRPr lang="en-US" baseline="0"/>
                  </a:p>
                  <a:p>
                    <a:fld id="{FADF3E5A-4092-4DF7-8B15-B9D9A1C03D4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F4B8-4780-AA4F-C14C0D375FB5}"/>
                </c:ext>
              </c:extLst>
            </c:dLbl>
            <c:dLbl>
              <c:idx val="5"/>
              <c:layout>
                <c:manualLayout>
                  <c:x val="2.6414130936094479E-3"/>
                  <c:y val="-2.8194823119666156E-3"/>
                </c:manualLayout>
              </c:layout>
              <c:tx>
                <c:rich>
                  <a:bodyPr/>
                  <a:lstStyle/>
                  <a:p>
                    <a:fld id="{C9EE5E02-333E-4EFE-BB0F-79CEAE34233C}" type="CELLRANGE">
                      <a:rPr lang="en-US"/>
                      <a:pPr/>
                      <a:t>[CELLRANGE]</a:t>
                    </a:fld>
                    <a:endParaRPr lang="en-US" baseline="0"/>
                  </a:p>
                  <a:p>
                    <a:fld id="{E9E71FE3-89C5-4049-893A-E49FE1AEF7E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F4B8-4780-AA4F-C14C0D375FB5}"/>
                </c:ext>
              </c:extLst>
            </c:dLbl>
            <c:dLbl>
              <c:idx val="6"/>
              <c:tx>
                <c:rich>
                  <a:bodyPr/>
                  <a:lstStyle/>
                  <a:p>
                    <a:fld id="{59BCE0FF-F7EB-42FC-9F52-22E4085A3131}" type="CELLRANGE">
                      <a:rPr lang="en-US"/>
                      <a:pPr/>
                      <a:t>[CELLRANGE]</a:t>
                    </a:fld>
                    <a:endParaRPr lang="en-US" baseline="0"/>
                  </a:p>
                  <a:p>
                    <a:fld id="{9D7E6534-2608-434F-BA7F-85B58D8ADAB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F4B8-4780-AA4F-C14C0D375FB5}"/>
                </c:ext>
              </c:extLst>
            </c:dLbl>
            <c:dLbl>
              <c:idx val="7"/>
              <c:layout>
                <c:manualLayout>
                  <c:x val="6.6505238727623869E-3"/>
                  <c:y val="0"/>
                </c:manualLayout>
              </c:layout>
              <c:tx>
                <c:rich>
                  <a:bodyPr/>
                  <a:lstStyle/>
                  <a:p>
                    <a:fld id="{9B974EB7-3F24-44F2-B90D-8F76CD6C046F}" type="CELLRANGE">
                      <a:rPr lang="en-US"/>
                      <a:pPr/>
                      <a:t>[CELLRANGE]</a:t>
                    </a:fld>
                    <a:endParaRPr lang="en-US" baseline="0"/>
                  </a:p>
                  <a:p>
                    <a:fld id="{BBD3177E-C20E-4127-BF58-D85CDDF1A8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F4B8-4780-AA4F-C14C0D375FB5}"/>
                </c:ext>
              </c:extLst>
            </c:dLbl>
            <c:dLbl>
              <c:idx val="8"/>
              <c:layout>
                <c:manualLayout>
                  <c:x val="5.3204190982098117E-3"/>
                  <c:y val="0"/>
                </c:manualLayout>
              </c:layout>
              <c:tx>
                <c:rich>
                  <a:bodyPr/>
                  <a:lstStyle/>
                  <a:p>
                    <a:fld id="{A3EF9492-3A28-413F-ABF2-32642FC1120C}" type="CELLRANGE">
                      <a:rPr lang="en-US"/>
                      <a:pPr/>
                      <a:t>[CELLRANGE]</a:t>
                    </a:fld>
                    <a:endParaRPr lang="en-US" baseline="0"/>
                  </a:p>
                  <a:p>
                    <a:fld id="{D09D780D-EC87-4CC1-9AAD-8BFCB3DA052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F4B8-4780-AA4F-C14C0D375FB5}"/>
                </c:ext>
              </c:extLst>
            </c:dLbl>
            <c:dLbl>
              <c:idx val="9"/>
              <c:tx>
                <c:rich>
                  <a:bodyPr/>
                  <a:lstStyle/>
                  <a:p>
                    <a:fld id="{3433C919-E4C9-4BDF-A09A-BED284EA723F}" type="CELLRANGE">
                      <a:rPr lang="en-US"/>
                      <a:pPr/>
                      <a:t>[CELLRANGE]</a:t>
                    </a:fld>
                    <a:endParaRPr lang="en-US" baseline="0"/>
                  </a:p>
                  <a:p>
                    <a:fld id="{39DE6DF5-5D48-41EF-A4CF-3EF6A9EF727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F4B8-4780-AA4F-C14C0D375FB5}"/>
                </c:ext>
              </c:extLst>
            </c:dLbl>
            <c:dLbl>
              <c:idx val="10"/>
              <c:layout>
                <c:manualLayout>
                  <c:x val="3.9911106129496424E-3"/>
                  <c:y val="-5.8338795896440976E-3"/>
                </c:manualLayout>
              </c:layout>
              <c:tx>
                <c:rich>
                  <a:bodyPr/>
                  <a:lstStyle/>
                  <a:p>
                    <a:fld id="{2D37527B-50AA-493E-8C86-29CE1C2B207B}" type="CELLRANGE">
                      <a:rPr lang="en-US"/>
                      <a:pPr/>
                      <a:t>[CELLRANGE]</a:t>
                    </a:fld>
                    <a:endParaRPr lang="en-US" baseline="0"/>
                  </a:p>
                  <a:p>
                    <a:fld id="{532832D6-0B40-4DBC-911E-31DA8AB79B3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F4B8-4780-AA4F-C14C0D375FB5}"/>
                </c:ext>
              </c:extLst>
            </c:dLbl>
            <c:dLbl>
              <c:idx val="11"/>
              <c:layout>
                <c:manualLayout>
                  <c:x val="3.9778804787863669E-3"/>
                  <c:y val="-1.0337982385289567E-16"/>
                </c:manualLayout>
              </c:layout>
              <c:tx>
                <c:rich>
                  <a:bodyPr/>
                  <a:lstStyle/>
                  <a:p>
                    <a:fld id="{C8F54CC5-DF4D-4E35-8DC7-9195376A6981}" type="CELLRANGE">
                      <a:rPr lang="en-US"/>
                      <a:pPr/>
                      <a:t>[CELLRANGE]</a:t>
                    </a:fld>
                    <a:endParaRPr lang="en-US" baseline="0"/>
                  </a:p>
                  <a:p>
                    <a:fld id="{9514001F-7593-4118-9132-97ACC9A9949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F4B8-4780-AA4F-C14C0D375FB5}"/>
                </c:ext>
              </c:extLst>
            </c:dLbl>
            <c:dLbl>
              <c:idx val="12"/>
              <c:layout>
                <c:manualLayout>
                  <c:x val="3.9911106129497395E-3"/>
                  <c:y val="-1.0695322361070735E-16"/>
                </c:manualLayout>
              </c:layout>
              <c:tx>
                <c:rich>
                  <a:bodyPr/>
                  <a:lstStyle/>
                  <a:p>
                    <a:fld id="{304189B7-1011-4D96-B342-AA697D2AC497}" type="CELLRANGE">
                      <a:rPr lang="en-US"/>
                      <a:pPr/>
                      <a:t>[CELLRANGE]</a:t>
                    </a:fld>
                    <a:endParaRPr lang="en-US" baseline="0"/>
                  </a:p>
                  <a:p>
                    <a:fld id="{418C90F1-9A34-4F56-953E-A0978FD1F1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F4B8-4780-AA4F-C14C0D375F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'3.MPS'!$F$3:$F$15</c:f>
              <c:numCache>
                <c:formatCode>_(* #,##0_);_(* \(#,##0\);_(* "-"??_);_(@_)</c:formatCode>
                <c:ptCount val="13"/>
                <c:pt idx="0">
                  <c:v>20</c:v>
                </c:pt>
                <c:pt idx="1">
                  <c:v>21</c:v>
                </c:pt>
                <c:pt idx="2">
                  <c:v>82</c:v>
                </c:pt>
                <c:pt idx="3">
                  <c:v>92</c:v>
                </c:pt>
                <c:pt idx="4">
                  <c:v>161</c:v>
                </c:pt>
                <c:pt idx="5">
                  <c:v>157</c:v>
                </c:pt>
                <c:pt idx="6">
                  <c:v>430</c:v>
                </c:pt>
                <c:pt idx="7">
                  <c:v>349</c:v>
                </c:pt>
                <c:pt idx="8">
                  <c:v>390</c:v>
                </c:pt>
                <c:pt idx="9">
                  <c:v>351</c:v>
                </c:pt>
                <c:pt idx="10">
                  <c:v>218</c:v>
                </c:pt>
                <c:pt idx="11">
                  <c:v>148</c:v>
                </c:pt>
                <c:pt idx="12">
                  <c:v>221</c:v>
                </c:pt>
              </c:numCache>
            </c:numRef>
          </c:val>
          <c:extLst>
            <c:ext xmlns:c15="http://schemas.microsoft.com/office/drawing/2012/chart" uri="{02D57815-91ED-43cb-92C2-25804820EDAC}">
              <c15:datalabelsRange>
                <c15:f>'3.MPS'!$G$3:$G$15</c15:f>
                <c15:dlblRangeCache>
                  <c:ptCount val="13"/>
                  <c:pt idx="0">
                    <c:v>0.8% </c:v>
                  </c:pt>
                  <c:pt idx="1">
                    <c:v>0.8% </c:v>
                  </c:pt>
                  <c:pt idx="2">
                    <c:v>3.1% </c:v>
                  </c:pt>
                  <c:pt idx="3">
                    <c:v>3.5% </c:v>
                  </c:pt>
                  <c:pt idx="4">
                    <c:v>6.1% </c:v>
                  </c:pt>
                  <c:pt idx="5">
                    <c:v>5.9% </c:v>
                  </c:pt>
                  <c:pt idx="6">
                    <c:v>16.3% </c:v>
                  </c:pt>
                  <c:pt idx="7">
                    <c:v>13.2% </c:v>
                  </c:pt>
                  <c:pt idx="8">
                    <c:v>14.8% </c:v>
                  </c:pt>
                  <c:pt idx="9">
                    <c:v>13.3% </c:v>
                  </c:pt>
                  <c:pt idx="10">
                    <c:v>8.3% </c:v>
                  </c:pt>
                  <c:pt idx="11">
                    <c:v>5.6% </c:v>
                  </c:pt>
                  <c:pt idx="12">
                    <c:v>8.4% </c:v>
                  </c:pt>
                </c15:dlblRangeCache>
              </c15:datalabelsRange>
            </c:ext>
            <c:ext xmlns:c16="http://schemas.microsoft.com/office/drawing/2014/chart" uri="{C3380CC4-5D6E-409C-BE32-E72D297353CC}">
              <c16:uniqueId val="{00000002-106B-4C6F-8BBF-BB4FB184FF61}"/>
            </c:ext>
          </c:extLst>
        </c:ser>
        <c:dLbls>
          <c:dLblPos val="outEnd"/>
          <c:showLegendKey val="0"/>
          <c:showVal val="1"/>
          <c:showCatName val="0"/>
          <c:showSerName val="0"/>
          <c:showPercent val="0"/>
          <c:showBubbleSize val="0"/>
        </c:dLbls>
        <c:gapWidth val="219"/>
        <c:overlap val="-27"/>
        <c:axId val="868526479"/>
        <c:axId val="868522735"/>
      </c:barChart>
      <c:catAx>
        <c:axId val="86852647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Modality Performance Score (MPS)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2735"/>
        <c:crosses val="autoZero"/>
        <c:auto val="1"/>
        <c:lblAlgn val="ctr"/>
        <c:lblOffset val="100"/>
        <c:noMultiLvlLbl val="0"/>
      </c:catAx>
      <c:valAx>
        <c:axId val="868522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baseline="0"/>
                  <a:t>ETC Participants</a:t>
                </a:r>
                <a:endParaRPr lang="en-US" sz="1200" b="1"/>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HDR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3.1746031746031746E-3"/>
                  <c:y val="-2.1180831347630491E-2"/>
                </c:manualLayout>
              </c:layout>
              <c:tx>
                <c:rich>
                  <a:bodyPr/>
                  <a:lstStyle/>
                  <a:p>
                    <a:fld id="{1A6037BC-D274-4F32-AA08-BABA0484A3E5}" type="CELLRANGE">
                      <a:rPr lang="en-US"/>
                      <a:pPr/>
                      <a:t>[CELLRANGE]</a:t>
                    </a:fld>
                    <a:endParaRPr lang="en-US" baseline="0"/>
                  </a:p>
                  <a:p>
                    <a:fld id="{7EF39201-0C99-4464-B4B9-C3C475257D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BDF6-4114-AB0F-3C354E23BE47}"/>
                </c:ext>
              </c:extLst>
            </c:dLbl>
            <c:dLbl>
              <c:idx val="1"/>
              <c:layout>
                <c:manualLayout>
                  <c:x val="-4.761904761904791E-3"/>
                  <c:y val="-2.3828435266084389E-2"/>
                </c:manualLayout>
              </c:layout>
              <c:tx>
                <c:rich>
                  <a:bodyPr/>
                  <a:lstStyle/>
                  <a:p>
                    <a:fld id="{1380A460-3A94-4F73-A6B7-2D429A6A00DF}" type="CELLRANGE">
                      <a:rPr lang="en-US"/>
                      <a:pPr/>
                      <a:t>[CELLRANGE]</a:t>
                    </a:fld>
                    <a:endParaRPr lang="en-US" baseline="0"/>
                  </a:p>
                  <a:p>
                    <a:fld id="{67AB5969-8466-4D96-9B95-68AC10812C0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BDF6-4114-AB0F-3C354E23BE47}"/>
                </c:ext>
              </c:extLst>
            </c:dLbl>
            <c:dLbl>
              <c:idx val="2"/>
              <c:layout>
                <c:manualLayout>
                  <c:x val="-4.761904761904791E-3"/>
                  <c:y val="-3.1771247021445688E-2"/>
                </c:manualLayout>
              </c:layout>
              <c:tx>
                <c:rich>
                  <a:bodyPr/>
                  <a:lstStyle/>
                  <a:p>
                    <a:fld id="{0E0D6BA4-DD05-41BD-A520-2D9D8094879B}" type="CELLRANGE">
                      <a:rPr lang="en-US"/>
                      <a:pPr/>
                      <a:t>[CELLRANGE]</a:t>
                    </a:fld>
                    <a:endParaRPr lang="en-US" baseline="0"/>
                  </a:p>
                  <a:p>
                    <a:fld id="{4E4103C8-7D76-4ABA-B8F4-57431DB18FD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BDF6-4114-AB0F-3C354E23BE47}"/>
                </c:ext>
              </c:extLst>
            </c:dLbl>
            <c:dLbl>
              <c:idx val="3"/>
              <c:layout>
                <c:manualLayout>
                  <c:x val="-7.9365079365079361E-3"/>
                  <c:y val="-2.912364310299189E-2"/>
                </c:manualLayout>
              </c:layout>
              <c:tx>
                <c:rich>
                  <a:bodyPr/>
                  <a:lstStyle/>
                  <a:p>
                    <a:fld id="{49ECA4BA-D87C-4407-805F-FEDD73746D0F}" type="CELLRANGE">
                      <a:rPr lang="en-US"/>
                      <a:pPr/>
                      <a:t>[CELLRANGE]</a:t>
                    </a:fld>
                    <a:endParaRPr lang="en-US" baseline="0"/>
                  </a:p>
                  <a:p>
                    <a:fld id="{E14FF940-C2F0-42F8-968C-744FFCA0B06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BDF6-4114-AB0F-3C354E23BE47}"/>
                </c:ext>
              </c:extLst>
            </c:dLbl>
            <c:dLbl>
              <c:idx val="4"/>
              <c:layout>
                <c:manualLayout>
                  <c:x val="-1.4285714285714285E-2"/>
                  <c:y val="-4.2361662695260982E-2"/>
                </c:manualLayout>
              </c:layout>
              <c:tx>
                <c:rich>
                  <a:bodyPr/>
                  <a:lstStyle/>
                  <a:p>
                    <a:fld id="{3DED8A24-FDB5-4693-BCBA-8BA7B9F91EDD}" type="CELLRANGE">
                      <a:rPr lang="en-US"/>
                      <a:pPr/>
                      <a:t>[CELLRANGE]</a:t>
                    </a:fld>
                    <a:endParaRPr lang="en-US" baseline="0"/>
                  </a:p>
                  <a:p>
                    <a:fld id="{0E2C327A-C8CE-46F6-9BDB-33D31CE53C4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BDF6-4114-AB0F-3C354E23BE47}"/>
                </c:ext>
              </c:extLst>
            </c:dLbl>
            <c:dLbl>
              <c:idx val="5"/>
              <c:layout>
                <c:manualLayout>
                  <c:x val="-1.1111111111111112E-2"/>
                  <c:y val="-5.5599682287529782E-2"/>
                </c:manualLayout>
              </c:layout>
              <c:tx>
                <c:rich>
                  <a:bodyPr/>
                  <a:lstStyle/>
                  <a:p>
                    <a:fld id="{620BE517-36BC-4629-8CE6-A411EB6770E5}" type="CELLRANGE">
                      <a:rPr lang="en-US"/>
                      <a:pPr/>
                      <a:t>[CELLRANGE]</a:t>
                    </a:fld>
                    <a:endParaRPr lang="en-US" baseline="0"/>
                  </a:p>
                  <a:p>
                    <a:fld id="{5361A91C-0FD8-4DED-8E56-D58B5E156A9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BDF6-4114-AB0F-3C354E23BE47}"/>
                </c:ext>
              </c:extLst>
            </c:dLbl>
            <c:dLbl>
              <c:idx val="6"/>
              <c:layout>
                <c:manualLayout>
                  <c:x val="-1.4285714285714344E-2"/>
                  <c:y val="-4.2361662695260691E-2"/>
                </c:manualLayout>
              </c:layout>
              <c:tx>
                <c:rich>
                  <a:bodyPr/>
                  <a:lstStyle/>
                  <a:p>
                    <a:fld id="{ACF27BAF-A732-41B3-85D2-EA4D710C88EE}" type="CELLRANGE">
                      <a:rPr lang="en-US"/>
                      <a:pPr/>
                      <a:t>[CELLRANGE]</a:t>
                    </a:fld>
                    <a:endParaRPr lang="en-US" baseline="0"/>
                  </a:p>
                  <a:p>
                    <a:fld id="{54351A67-505B-409B-92F4-979E82E8619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BDF6-4114-AB0F-3C354E23BE47}"/>
                </c:ext>
              </c:extLst>
            </c:dLbl>
            <c:dLbl>
              <c:idx val="7"/>
              <c:layout>
                <c:manualLayout>
                  <c:x val="-4.7619047619047623E-3"/>
                  <c:y val="-4.7689478799459693E-2"/>
                </c:manualLayout>
              </c:layout>
              <c:tx>
                <c:rich>
                  <a:bodyPr/>
                  <a:lstStyle/>
                  <a:p>
                    <a:fld id="{558FD162-2833-44A7-9D47-AEAD30188B85}" type="CELLRANGE">
                      <a:rPr lang="en-US"/>
                      <a:pPr/>
                      <a:t>[CELLRANGE]</a:t>
                    </a:fld>
                    <a:endParaRPr lang="en-US" baseline="0"/>
                  </a:p>
                  <a:p>
                    <a:fld id="{18A54F79-5377-46DE-8167-326CE1F9F9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BDF6-4114-AB0F-3C354E23BE47}"/>
                </c:ext>
              </c:extLst>
            </c:dLbl>
            <c:dLbl>
              <c:idx val="8"/>
              <c:layout>
                <c:manualLayout>
                  <c:x val="-9.5238095238095247E-3"/>
                  <c:y val="0"/>
                </c:manualLayout>
              </c:layout>
              <c:tx>
                <c:rich>
                  <a:bodyPr/>
                  <a:lstStyle/>
                  <a:p>
                    <a:fld id="{B29A91DB-444B-4916-A25A-8CE6184F3D93}" type="CELLRANGE">
                      <a:rPr lang="en-US"/>
                      <a:pPr/>
                      <a:t>[CELLRANGE]</a:t>
                    </a:fld>
                    <a:endParaRPr lang="en-US" baseline="0"/>
                  </a:p>
                  <a:p>
                    <a:fld id="{D51F0EC9-17B6-4CE9-9508-66B70932CE2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BDF6-4114-AB0F-3C354E23BE47}"/>
                </c:ext>
              </c:extLst>
            </c:dLbl>
            <c:dLbl>
              <c:idx val="9"/>
              <c:layout>
                <c:manualLayout>
                  <c:x val="-1.1111111111111228E-2"/>
                  <c:y val="0"/>
                </c:manualLayout>
              </c:layout>
              <c:tx>
                <c:rich>
                  <a:bodyPr/>
                  <a:lstStyle/>
                  <a:p>
                    <a:fld id="{5EEB926F-5B82-4ECC-A918-6D84B1BA0F1F}" type="CELLRANGE">
                      <a:rPr lang="en-US"/>
                      <a:pPr/>
                      <a:t>[CELLRANGE]</a:t>
                    </a:fld>
                    <a:endParaRPr lang="en-US" baseline="0"/>
                  </a:p>
                  <a:p>
                    <a:fld id="{90DFC8DB-458D-450D-B948-0B36A259E5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BDF6-4114-AB0F-3C354E23BE47}"/>
                </c:ext>
              </c:extLst>
            </c:dLbl>
            <c:dLbl>
              <c:idx val="10"/>
              <c:layout>
                <c:manualLayout>
                  <c:x val="-1.4285714285714285E-2"/>
                  <c:y val="-9.7077688893559916E-17"/>
                </c:manualLayout>
              </c:layout>
              <c:tx>
                <c:rich>
                  <a:bodyPr/>
                  <a:lstStyle/>
                  <a:p>
                    <a:fld id="{9969E31E-13D3-4CD0-B04B-10C87B8DA8F6}" type="CELLRANGE">
                      <a:rPr lang="en-US"/>
                      <a:pPr/>
                      <a:t>[CELLRANGE]</a:t>
                    </a:fld>
                    <a:endParaRPr lang="en-US" baseline="0"/>
                  </a:p>
                  <a:p>
                    <a:fld id="{FA650730-5732-465F-B030-A3E4E28181F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BDF6-4114-AB0F-3C354E23BE47}"/>
                </c:ext>
              </c:extLst>
            </c:dLbl>
            <c:dLbl>
              <c:idx val="11"/>
              <c:layout>
                <c:manualLayout>
                  <c:x val="-4.7619047619047623E-3"/>
                  <c:y val="0"/>
                </c:manualLayout>
              </c:layout>
              <c:tx>
                <c:rich>
                  <a:bodyPr/>
                  <a:lstStyle/>
                  <a:p>
                    <a:fld id="{E371F563-EA6A-4A8D-87E9-E30FB03C33CB}" type="CELLRANGE">
                      <a:rPr lang="en-US"/>
                      <a:pPr/>
                      <a:t>[CELLRANGE]</a:t>
                    </a:fld>
                    <a:endParaRPr lang="en-US" baseline="0"/>
                  </a:p>
                  <a:p>
                    <a:fld id="{D558E876-42FB-4197-A548-0AC4D326168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BDF6-4114-AB0F-3C354E23BE47}"/>
                </c:ext>
              </c:extLst>
            </c:dLbl>
            <c:dLbl>
              <c:idx val="12"/>
              <c:layout>
                <c:manualLayout>
                  <c:x val="-4.7619047619048786E-3"/>
                  <c:y val="-2.6157467957102711E-3"/>
                </c:manualLayout>
              </c:layout>
              <c:tx>
                <c:rich>
                  <a:bodyPr/>
                  <a:lstStyle/>
                  <a:p>
                    <a:fld id="{0C418316-D872-48A0-8165-9AB2AFE2E937}" type="CELLRANGE">
                      <a:rPr lang="en-US"/>
                      <a:pPr/>
                      <a:t>[CELLRANGE]</a:t>
                    </a:fld>
                    <a:endParaRPr lang="en-US" baseline="0"/>
                  </a:p>
                  <a:p>
                    <a:fld id="{BCAC3B36-F71A-4D40-A627-6A6B7ECB920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HEI'!$C$3:$C$15</c:f>
              <c:numCache>
                <c:formatCode>_(* #,##0_);_(* \(#,##0\);_(* "-"??_);_(@_)</c:formatCode>
                <c:ptCount val="13"/>
                <c:pt idx="0">
                  <c:v>0</c:v>
                </c:pt>
                <c:pt idx="1">
                  <c:v>0</c:v>
                </c:pt>
                <c:pt idx="2">
                  <c:v>2</c:v>
                </c:pt>
                <c:pt idx="3">
                  <c:v>4</c:v>
                </c:pt>
                <c:pt idx="4">
                  <c:v>0</c:v>
                </c:pt>
                <c:pt idx="5">
                  <c:v>18</c:v>
                </c:pt>
                <c:pt idx="6">
                  <c:v>23</c:v>
                </c:pt>
                <c:pt idx="7">
                  <c:v>49</c:v>
                </c:pt>
                <c:pt idx="8">
                  <c:v>87</c:v>
                </c:pt>
                <c:pt idx="9">
                  <c:v>163</c:v>
                </c:pt>
                <c:pt idx="10">
                  <c:v>146</c:v>
                </c:pt>
                <c:pt idx="11">
                  <c:v>124</c:v>
                </c:pt>
                <c:pt idx="12">
                  <c:v>122</c:v>
                </c:pt>
              </c:numCache>
            </c:numRef>
          </c:val>
          <c:extLst>
            <c:ext xmlns:c15="http://schemas.microsoft.com/office/drawing/2012/chart" uri="{02D57815-91ED-43cb-92C2-25804820EDAC}">
              <c15:datalabelsRange>
                <c15:f>'4.MPS By HEI'!$D$3:$D$15</c15:f>
                <c15:dlblRangeCache>
                  <c:ptCount val="13"/>
                  <c:pt idx="0">
                    <c:v>0.0% </c:v>
                  </c:pt>
                  <c:pt idx="1">
                    <c:v>0.0% </c:v>
                  </c:pt>
                  <c:pt idx="2">
                    <c:v>0.3% </c:v>
                  </c:pt>
                  <c:pt idx="3">
                    <c:v>0.5% </c:v>
                  </c:pt>
                  <c:pt idx="4">
                    <c:v>0.0% </c:v>
                  </c:pt>
                  <c:pt idx="5">
                    <c:v>2.4% </c:v>
                  </c:pt>
                  <c:pt idx="6">
                    <c:v>3.1% </c:v>
                  </c:pt>
                  <c:pt idx="7">
                    <c:v>6.6% </c:v>
                  </c:pt>
                  <c:pt idx="8">
                    <c:v>11.8% </c:v>
                  </c:pt>
                  <c:pt idx="9">
                    <c:v>22.1% </c:v>
                  </c:pt>
                  <c:pt idx="10">
                    <c:v>19.8% </c:v>
                  </c:pt>
                  <c:pt idx="11">
                    <c:v>16.8% </c:v>
                  </c:pt>
                  <c:pt idx="12">
                    <c:v>16.5% </c:v>
                  </c:pt>
                </c15:dlblRangeCache>
              </c15:datalabelsRange>
            </c:ext>
            <c:ext xmlns:c16="http://schemas.microsoft.com/office/drawing/2014/chart" uri="{C3380CC4-5D6E-409C-BE32-E72D297353CC}">
              <c16:uniqueId val="{00000000-BDF6-4114-AB0F-3C354E23BE47}"/>
            </c:ext>
          </c:extLst>
        </c:ser>
        <c:ser>
          <c:idx val="1"/>
          <c:order val="1"/>
          <c:tx>
            <c:v>NPI-TIN</c:v>
          </c:tx>
          <c:spPr>
            <a:solidFill>
              <a:srgbClr val="F9A872"/>
            </a:solidFill>
            <a:ln>
              <a:noFill/>
            </a:ln>
            <a:effectLst/>
          </c:spPr>
          <c:invertIfNegative val="0"/>
          <c:dLbls>
            <c:dLbl>
              <c:idx val="0"/>
              <c:tx>
                <c:rich>
                  <a:bodyPr/>
                  <a:lstStyle/>
                  <a:p>
                    <a:fld id="{1F5D0E4E-BD17-4819-AC38-FE599E5BFADC}" type="CELLRANGE">
                      <a:rPr lang="en-US"/>
                      <a:pPr/>
                      <a:t>[CELLRANGE]</a:t>
                    </a:fld>
                    <a:endParaRPr lang="en-US" baseline="0"/>
                  </a:p>
                  <a:p>
                    <a:fld id="{F17D5ED9-5826-45BF-9659-E92F690370D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BDF6-4114-AB0F-3C354E23BE47}"/>
                </c:ext>
              </c:extLst>
            </c:dLbl>
            <c:dLbl>
              <c:idx val="1"/>
              <c:tx>
                <c:rich>
                  <a:bodyPr/>
                  <a:lstStyle/>
                  <a:p>
                    <a:fld id="{CFFDFB28-1D4E-4D60-89B5-9B854D01BC9E}" type="CELLRANGE">
                      <a:rPr lang="en-US"/>
                      <a:pPr/>
                      <a:t>[CELLRANGE]</a:t>
                    </a:fld>
                    <a:endParaRPr lang="en-US" baseline="0"/>
                  </a:p>
                  <a:p>
                    <a:fld id="{AE7217F7-E600-44B9-8BAD-7A6D182F191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BDF6-4114-AB0F-3C354E23BE47}"/>
                </c:ext>
              </c:extLst>
            </c:dLbl>
            <c:dLbl>
              <c:idx val="2"/>
              <c:tx>
                <c:rich>
                  <a:bodyPr/>
                  <a:lstStyle/>
                  <a:p>
                    <a:fld id="{AC840D47-4975-4631-BF26-366AE223277E}" type="CELLRANGE">
                      <a:rPr lang="en-US"/>
                      <a:pPr/>
                      <a:t>[CELLRANGE]</a:t>
                    </a:fld>
                    <a:endParaRPr lang="en-US" baseline="0"/>
                  </a:p>
                  <a:p>
                    <a:fld id="{B11A10F9-6CB5-4282-9202-23CC373A6F5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BDF6-4114-AB0F-3C354E23BE47}"/>
                </c:ext>
              </c:extLst>
            </c:dLbl>
            <c:dLbl>
              <c:idx val="3"/>
              <c:tx>
                <c:rich>
                  <a:bodyPr/>
                  <a:lstStyle/>
                  <a:p>
                    <a:fld id="{8EF2DB54-6171-4B30-9490-EBD2B365BD11}" type="CELLRANGE">
                      <a:rPr lang="en-US"/>
                      <a:pPr/>
                      <a:t>[CELLRANGE]</a:t>
                    </a:fld>
                    <a:endParaRPr lang="en-US" baseline="0"/>
                  </a:p>
                  <a:p>
                    <a:fld id="{62762D94-6953-429C-A607-DE91A49DA0A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BDF6-4114-AB0F-3C354E23BE47}"/>
                </c:ext>
              </c:extLst>
            </c:dLbl>
            <c:dLbl>
              <c:idx val="4"/>
              <c:tx>
                <c:rich>
                  <a:bodyPr/>
                  <a:lstStyle/>
                  <a:p>
                    <a:fld id="{F3C3C3EF-8DFF-42A5-B4F1-4A639D0C5DD5}" type="CELLRANGE">
                      <a:rPr lang="en-US"/>
                      <a:pPr/>
                      <a:t>[CELLRANGE]</a:t>
                    </a:fld>
                    <a:endParaRPr lang="en-US" baseline="0"/>
                  </a:p>
                  <a:p>
                    <a:fld id="{7D0085EB-4109-4762-A5B9-52E548E8B3B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BDF6-4114-AB0F-3C354E23BE47}"/>
                </c:ext>
              </c:extLst>
            </c:dLbl>
            <c:dLbl>
              <c:idx val="5"/>
              <c:tx>
                <c:rich>
                  <a:bodyPr/>
                  <a:lstStyle/>
                  <a:p>
                    <a:fld id="{16DBEEA9-F86D-42D5-B142-0C1261162D8A}" type="CELLRANGE">
                      <a:rPr lang="en-US"/>
                      <a:pPr/>
                      <a:t>[CELLRANGE]</a:t>
                    </a:fld>
                    <a:endParaRPr lang="en-US" baseline="0"/>
                  </a:p>
                  <a:p>
                    <a:fld id="{FB04D428-148D-4932-A215-F14D8F7AC293}"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BDF6-4114-AB0F-3C354E23BE47}"/>
                </c:ext>
              </c:extLst>
            </c:dLbl>
            <c:dLbl>
              <c:idx val="6"/>
              <c:tx>
                <c:rich>
                  <a:bodyPr/>
                  <a:lstStyle/>
                  <a:p>
                    <a:fld id="{9D837D45-B9B0-4193-BD4F-995871D9D11A}" type="CELLRANGE">
                      <a:rPr lang="en-US"/>
                      <a:pPr/>
                      <a:t>[CELLRANGE]</a:t>
                    </a:fld>
                    <a:endParaRPr lang="en-US" baseline="0"/>
                  </a:p>
                  <a:p>
                    <a:fld id="{684E0E00-C20D-4832-984A-B3D9F68EB078}"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BDF6-4114-AB0F-3C354E23BE47}"/>
                </c:ext>
              </c:extLst>
            </c:dLbl>
            <c:dLbl>
              <c:idx val="7"/>
              <c:layout>
                <c:manualLayout>
                  <c:x val="1.1111111111110995E-2"/>
                  <c:y val="0"/>
                </c:manualLayout>
              </c:layout>
              <c:tx>
                <c:rich>
                  <a:bodyPr/>
                  <a:lstStyle/>
                  <a:p>
                    <a:fld id="{8F15689C-EB59-4162-9025-C66413769315}" type="CELLRANGE">
                      <a:rPr lang="en-US"/>
                      <a:pPr/>
                      <a:t>[CELLRANGE]</a:t>
                    </a:fld>
                    <a:endParaRPr lang="en-US" baseline="0"/>
                  </a:p>
                  <a:p>
                    <a:fld id="{23D1E2BA-24AF-476A-B35C-28D6D355560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BDF6-4114-AB0F-3C354E23BE47}"/>
                </c:ext>
              </c:extLst>
            </c:dLbl>
            <c:dLbl>
              <c:idx val="8"/>
              <c:layout>
                <c:manualLayout>
                  <c:x val="6.3492063492063492E-3"/>
                  <c:y val="0"/>
                </c:manualLayout>
              </c:layout>
              <c:tx>
                <c:rich>
                  <a:bodyPr/>
                  <a:lstStyle/>
                  <a:p>
                    <a:fld id="{94BAAE01-1F0B-4551-9ABF-3F4B8859FF31}" type="CELLRANGE">
                      <a:rPr lang="en-US"/>
                      <a:pPr/>
                      <a:t>[CELLRANGE]</a:t>
                    </a:fld>
                    <a:endParaRPr lang="en-US" baseline="0"/>
                  </a:p>
                  <a:p>
                    <a:fld id="{ED768A29-7205-4D99-B923-B0375D2BEB35}"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BDF6-4114-AB0F-3C354E23BE47}"/>
                </c:ext>
              </c:extLst>
            </c:dLbl>
            <c:dLbl>
              <c:idx val="9"/>
              <c:tx>
                <c:rich>
                  <a:bodyPr/>
                  <a:lstStyle/>
                  <a:p>
                    <a:fld id="{16B24ABF-CCD2-4ECF-9884-38C2A26FCBDE}" type="CELLRANGE">
                      <a:rPr lang="en-US"/>
                      <a:pPr/>
                      <a:t>[CELLRANGE]</a:t>
                    </a:fld>
                    <a:endParaRPr lang="en-US" baseline="0"/>
                  </a:p>
                  <a:p>
                    <a:fld id="{92FB94D4-9B1F-44AB-A1D9-5F16E7A0507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BDF6-4114-AB0F-3C354E23BE47}"/>
                </c:ext>
              </c:extLst>
            </c:dLbl>
            <c:dLbl>
              <c:idx val="10"/>
              <c:layout>
                <c:manualLayout>
                  <c:x val="-3.1746031746032908E-3"/>
                  <c:y val="-9.5884526922326308E-17"/>
                </c:manualLayout>
              </c:layout>
              <c:tx>
                <c:rich>
                  <a:bodyPr/>
                  <a:lstStyle/>
                  <a:p>
                    <a:fld id="{383D021B-7CDF-4150-9E8B-DE1E1B0ECE7E}" type="CELLRANGE">
                      <a:rPr lang="en-US"/>
                      <a:pPr/>
                      <a:t>[CELLRANGE]</a:t>
                    </a:fld>
                    <a:endParaRPr lang="en-US" baseline="0"/>
                  </a:p>
                  <a:p>
                    <a:fld id="{7E8BC151-C0EF-4039-BD94-D98B45624D4B}"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BDF6-4114-AB0F-3C354E23BE47}"/>
                </c:ext>
              </c:extLst>
            </c:dLbl>
            <c:dLbl>
              <c:idx val="11"/>
              <c:layout>
                <c:manualLayout>
                  <c:x val="6.3492063492063492E-3"/>
                  <c:y val="-2.615062761506276E-3"/>
                </c:manualLayout>
              </c:layout>
              <c:tx>
                <c:rich>
                  <a:bodyPr/>
                  <a:lstStyle/>
                  <a:p>
                    <a:fld id="{CC8ADEC6-EA7C-4BDD-9313-F4EFB3E2291A}" type="CELLRANGE">
                      <a:rPr lang="en-US"/>
                      <a:pPr/>
                      <a:t>[CELLRANGE]</a:t>
                    </a:fld>
                    <a:endParaRPr lang="en-US" baseline="0"/>
                  </a:p>
                  <a:p>
                    <a:fld id="{34DD2070-2069-4D84-B5E6-2CAD12915E6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A-BDF6-4114-AB0F-3C354E23BE47}"/>
                </c:ext>
              </c:extLst>
            </c:dLbl>
            <c:dLbl>
              <c:idx val="12"/>
              <c:tx>
                <c:rich>
                  <a:bodyPr/>
                  <a:lstStyle/>
                  <a:p>
                    <a:fld id="{BCD473F4-9A66-499F-AB9D-021D4FD01719}" type="CELLRANGE">
                      <a:rPr lang="en-US"/>
                      <a:pPr/>
                      <a:t>[CELLRANGE]</a:t>
                    </a:fld>
                    <a:endParaRPr lang="en-US" baseline="0"/>
                  </a:p>
                  <a:p>
                    <a:fld id="{EE7B3B0F-DE46-4569-B534-6C812B2B1381}"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B-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HEI'!$C$19:$C$31</c:f>
              <c:numCache>
                <c:formatCode>_(* #,##0_);_(* \(#,##0\);_(* "-"??_);_(@_)</c:formatCode>
                <c:ptCount val="13"/>
                <c:pt idx="0">
                  <c:v>0</c:v>
                </c:pt>
                <c:pt idx="1">
                  <c:v>0</c:v>
                </c:pt>
                <c:pt idx="2">
                  <c:v>8</c:v>
                </c:pt>
                <c:pt idx="3">
                  <c:v>11</c:v>
                </c:pt>
                <c:pt idx="4">
                  <c:v>12</c:v>
                </c:pt>
                <c:pt idx="5">
                  <c:v>46</c:v>
                </c:pt>
                <c:pt idx="6">
                  <c:v>31</c:v>
                </c:pt>
                <c:pt idx="7">
                  <c:v>49</c:v>
                </c:pt>
                <c:pt idx="8">
                  <c:v>197</c:v>
                </c:pt>
                <c:pt idx="9">
                  <c:v>109</c:v>
                </c:pt>
                <c:pt idx="10">
                  <c:v>112</c:v>
                </c:pt>
                <c:pt idx="11">
                  <c:v>131</c:v>
                </c:pt>
                <c:pt idx="12">
                  <c:v>213</c:v>
                </c:pt>
              </c:numCache>
            </c:numRef>
          </c:val>
          <c:extLst>
            <c:ext xmlns:c15="http://schemas.microsoft.com/office/drawing/2012/chart" uri="{02D57815-91ED-43cb-92C2-25804820EDAC}">
              <c15:datalabelsRange>
                <c15:f>'4.MPS By HEI'!$D$19:$D$31</c15:f>
                <c15:dlblRangeCache>
                  <c:ptCount val="13"/>
                  <c:pt idx="0">
                    <c:v>0.0% </c:v>
                  </c:pt>
                  <c:pt idx="1">
                    <c:v>0.0% </c:v>
                  </c:pt>
                  <c:pt idx="2">
                    <c:v>0.9% </c:v>
                  </c:pt>
                  <c:pt idx="3">
                    <c:v>1.2% </c:v>
                  </c:pt>
                  <c:pt idx="4">
                    <c:v>1.3% </c:v>
                  </c:pt>
                  <c:pt idx="5">
                    <c:v>5.0% </c:v>
                  </c:pt>
                  <c:pt idx="6">
                    <c:v>3.4% </c:v>
                  </c:pt>
                  <c:pt idx="7">
                    <c:v>5.3% </c:v>
                  </c:pt>
                  <c:pt idx="8">
                    <c:v>21.4% </c:v>
                  </c:pt>
                  <c:pt idx="9">
                    <c:v>11.9% </c:v>
                  </c:pt>
                  <c:pt idx="10">
                    <c:v>12.2% </c:v>
                  </c:pt>
                  <c:pt idx="11">
                    <c:v>14.3% </c:v>
                  </c:pt>
                  <c:pt idx="12">
                    <c:v>23.2% </c:v>
                  </c:pt>
                </c15:dlblRangeCache>
              </c15:datalabelsRange>
            </c:ext>
            <c:ext xmlns:c16="http://schemas.microsoft.com/office/drawing/2014/chart" uri="{C3380CC4-5D6E-409C-BE32-E72D297353CC}">
              <c16:uniqueId val="{00000001-BDF6-4114-AB0F-3C354E23BE47}"/>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9.5238095238095385E-3"/>
                  <c:y val="-3.1746031746031841E-2"/>
                </c:manualLayout>
              </c:layout>
              <c:tx>
                <c:rich>
                  <a:bodyPr/>
                  <a:lstStyle/>
                  <a:p>
                    <a:fld id="{B4FA0E38-73C7-4228-A5D1-9BF724B394FF}" type="CELLRANGE">
                      <a:rPr lang="en-US" baseline="0"/>
                      <a:pPr/>
                      <a:t>[CELLRANGE]</a:t>
                    </a:fld>
                    <a:r>
                      <a:rPr lang="en-US" baseline="0"/>
                      <a:t>
</a:t>
                    </a:r>
                    <a:fld id="{78ACBE64-5A5E-4DA4-88F9-4A57B784082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4E21-4933-965E-2B6C931BAF76}"/>
                </c:ext>
              </c:extLst>
            </c:dLbl>
            <c:dLbl>
              <c:idx val="1"/>
              <c:layout>
                <c:manualLayout>
                  <c:x val="-4.761904761904791E-3"/>
                  <c:y val="-3.1746031746031744E-2"/>
                </c:manualLayout>
              </c:layout>
              <c:tx>
                <c:rich>
                  <a:bodyPr/>
                  <a:lstStyle/>
                  <a:p>
                    <a:fld id="{1159F04F-248B-4FCA-8B15-06A7250250BB}" type="CELLRANGE">
                      <a:rPr lang="en-US" baseline="0"/>
                      <a:pPr/>
                      <a:t>[CELLRANGE]</a:t>
                    </a:fld>
                    <a:r>
                      <a:rPr lang="en-US" baseline="0"/>
                      <a:t>
</a:t>
                    </a:r>
                    <a:fld id="{960E2BCD-6137-46B5-8F2D-7A96212E147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4E21-4933-965E-2B6C931BAF76}"/>
                </c:ext>
              </c:extLst>
            </c:dLbl>
            <c:dLbl>
              <c:idx val="2"/>
              <c:layout>
                <c:manualLayout>
                  <c:x val="-4.761904761904791E-3"/>
                  <c:y val="-2.9100529100529196E-2"/>
                </c:manualLayout>
              </c:layout>
              <c:tx>
                <c:rich>
                  <a:bodyPr/>
                  <a:lstStyle/>
                  <a:p>
                    <a:fld id="{21E435F3-F764-442D-AB7E-CEF497420FCE}" type="CELLRANGE">
                      <a:rPr lang="en-US" baseline="0"/>
                      <a:pPr/>
                      <a:t>[CELLRANGE]</a:t>
                    </a:fld>
                    <a:r>
                      <a:rPr lang="en-US" baseline="0"/>
                      <a:t>
</a:t>
                    </a:r>
                    <a:fld id="{124BC2DB-ADB7-4DBA-B16C-F9346A30B75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4E21-4933-965E-2B6C931BAF76}"/>
                </c:ext>
              </c:extLst>
            </c:dLbl>
            <c:dLbl>
              <c:idx val="3"/>
              <c:layout>
                <c:manualLayout>
                  <c:x val="-4.7619047619047623E-3"/>
                  <c:y val="-9.7000643108723759E-17"/>
                </c:manualLayout>
              </c:layout>
              <c:tx>
                <c:rich>
                  <a:bodyPr/>
                  <a:lstStyle/>
                  <a:p>
                    <a:fld id="{AB75EB5E-CBC3-4C0C-A361-52F6A306ED19}" type="CELLRANGE">
                      <a:rPr lang="en-US" baseline="0"/>
                      <a:pPr/>
                      <a:t>[CELLRANGE]</a:t>
                    </a:fld>
                    <a:r>
                      <a:rPr lang="en-US" baseline="0"/>
                      <a:t>
</a:t>
                    </a:r>
                    <a:fld id="{91112054-982F-42B7-AEB2-49E4D8BC17C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4E21-4933-965E-2B6C931BAF76}"/>
                </c:ext>
              </c:extLst>
            </c:dLbl>
            <c:dLbl>
              <c:idx val="4"/>
              <c:layout>
                <c:manualLayout>
                  <c:x val="-1.2698412698412698E-2"/>
                  <c:y val="-3.9682507269578948E-2"/>
                </c:manualLayout>
              </c:layout>
              <c:tx>
                <c:rich>
                  <a:bodyPr/>
                  <a:lstStyle/>
                  <a:p>
                    <a:fld id="{A1CE6A4E-8B4D-4430-8A6E-518A8BA05750}" type="CELLRANGE">
                      <a:rPr lang="en-US" baseline="0"/>
                      <a:pPr/>
                      <a:t>[CELLRANGE]</a:t>
                    </a:fld>
                    <a:r>
                      <a:rPr lang="en-US" baseline="0"/>
                      <a:t>
</a:t>
                    </a:r>
                    <a:fld id="{A0E7A0F7-C7DE-4E0D-A496-E5C594715A2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4E21-4933-965E-2B6C931BAF76}"/>
                </c:ext>
              </c:extLst>
            </c:dLbl>
            <c:dLbl>
              <c:idx val="5"/>
              <c:layout>
                <c:manualLayout>
                  <c:x val="-4.7619047619047623E-3"/>
                  <c:y val="5.1867219917012446E-3"/>
                </c:manualLayout>
              </c:layout>
              <c:tx>
                <c:rich>
                  <a:bodyPr/>
                  <a:lstStyle/>
                  <a:p>
                    <a:fld id="{AB15D0BA-46C8-4326-84A6-6F285321E5E3}" type="CELLRANGE">
                      <a:rPr lang="en-US" baseline="0"/>
                      <a:pPr/>
                      <a:t>[CELLRANGE]</a:t>
                    </a:fld>
                    <a:r>
                      <a:rPr lang="en-US" baseline="0"/>
                      <a:t>
</a:t>
                    </a:r>
                    <a:fld id="{31A4F83A-BA24-4EAB-80A7-C3DD58CCF1B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4E21-4933-965E-2B6C931BAF76}"/>
                </c:ext>
              </c:extLst>
            </c:dLbl>
            <c:dLbl>
              <c:idx val="6"/>
              <c:layout>
                <c:manualLayout>
                  <c:x val="-1.2698412698412757E-2"/>
                  <c:y val="-9.5088804707203269E-17"/>
                </c:manualLayout>
              </c:layout>
              <c:tx>
                <c:rich>
                  <a:bodyPr/>
                  <a:lstStyle/>
                  <a:p>
                    <a:fld id="{5519FB3E-186E-4DC4-A35E-7F920C911CD3}" type="CELLRANGE">
                      <a:rPr lang="en-US" baseline="0"/>
                      <a:pPr/>
                      <a:t>[CELLRANGE]</a:t>
                    </a:fld>
                    <a:r>
                      <a:rPr lang="en-US" baseline="0"/>
                      <a:t>
</a:t>
                    </a:r>
                    <a:fld id="{7E0B296D-16D8-424B-91DD-49D549059FF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4E21-4933-965E-2B6C931BAF76}"/>
                </c:ext>
              </c:extLst>
            </c:dLbl>
            <c:dLbl>
              <c:idx val="7"/>
              <c:layout>
                <c:manualLayout>
                  <c:x val="-1.4285714285714344E-2"/>
                  <c:y val="0"/>
                </c:manualLayout>
              </c:layout>
              <c:tx>
                <c:rich>
                  <a:bodyPr/>
                  <a:lstStyle/>
                  <a:p>
                    <a:fld id="{F6695FC1-6EB5-49AB-B2FC-9C778C340AB7}" type="CELLRANGE">
                      <a:rPr lang="en-US" baseline="0"/>
                      <a:pPr/>
                      <a:t>[CELLRANGE]</a:t>
                    </a:fld>
                    <a:r>
                      <a:rPr lang="en-US" baseline="0"/>
                      <a:t>
</a:t>
                    </a:r>
                    <a:fld id="{353DB1CD-4E29-41BA-854E-39E3E66EE89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4E21-4933-965E-2B6C931BAF76}"/>
                </c:ext>
              </c:extLst>
            </c:dLbl>
            <c:dLbl>
              <c:idx val="8"/>
              <c:layout>
                <c:manualLayout>
                  <c:x val="-1.2698412698412698E-2"/>
                  <c:y val="-1.3227513227513227E-2"/>
                </c:manualLayout>
              </c:layout>
              <c:tx>
                <c:rich>
                  <a:bodyPr/>
                  <a:lstStyle/>
                  <a:p>
                    <a:fld id="{C335A787-E0BF-44D1-856C-5C28D91EAFEE}" type="CELLRANGE">
                      <a:rPr lang="en-US" baseline="0"/>
                      <a:pPr/>
                      <a:t>[CELLRANGE]</a:t>
                    </a:fld>
                    <a:r>
                      <a:rPr lang="en-US" baseline="0"/>
                      <a:t>
</a:t>
                    </a:r>
                    <a:fld id="{97B0C8A0-8B9E-48E1-A562-27863076612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4E21-4933-965E-2B6C931BAF76}"/>
                </c:ext>
              </c:extLst>
            </c:dLbl>
            <c:dLbl>
              <c:idx val="9"/>
              <c:layout>
                <c:manualLayout>
                  <c:x val="-1.9047619047619049E-2"/>
                  <c:y val="0"/>
                </c:manualLayout>
              </c:layout>
              <c:tx>
                <c:rich>
                  <a:bodyPr/>
                  <a:lstStyle/>
                  <a:p>
                    <a:fld id="{78BA6A89-DC83-434B-A257-2B82AE8C8CCD}" type="CELLRANGE">
                      <a:rPr lang="en-US" baseline="0"/>
                      <a:pPr/>
                      <a:t>[CELLRANGE]</a:t>
                    </a:fld>
                    <a:r>
                      <a:rPr lang="en-US" baseline="0"/>
                      <a:t>
</a:t>
                    </a:r>
                    <a:fld id="{20530209-DB47-40AB-8CE3-0C14B0E1B7A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4E21-4933-965E-2B6C931BAF76}"/>
                </c:ext>
              </c:extLst>
            </c:dLbl>
            <c:dLbl>
              <c:idx val="10"/>
              <c:layout>
                <c:manualLayout>
                  <c:x val="-1.4285714285714285E-2"/>
                  <c:y val="0"/>
                </c:manualLayout>
              </c:layout>
              <c:tx>
                <c:rich>
                  <a:bodyPr/>
                  <a:lstStyle/>
                  <a:p>
                    <a:fld id="{79971B03-2E3C-444A-995A-419B1C861004}" type="CELLRANGE">
                      <a:rPr lang="en-US" baseline="0"/>
                      <a:pPr/>
                      <a:t>[CELLRANGE]</a:t>
                    </a:fld>
                    <a:r>
                      <a:rPr lang="en-US" baseline="0"/>
                      <a:t>
</a:t>
                    </a:r>
                    <a:fld id="{DD8F8F9C-AE65-4994-AD45-F04E8652276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4E21-4933-965E-2B6C931BAF76}"/>
                </c:ext>
              </c:extLst>
            </c:dLbl>
            <c:dLbl>
              <c:idx val="11"/>
              <c:layout>
                <c:manualLayout>
                  <c:x val="-9.5238095238095247E-3"/>
                  <c:y val="0"/>
                </c:manualLayout>
              </c:layout>
              <c:tx>
                <c:rich>
                  <a:bodyPr/>
                  <a:lstStyle/>
                  <a:p>
                    <a:fld id="{175F5A66-9890-4D04-9BFA-0E68AE15AE55}" type="CELLRANGE">
                      <a:rPr lang="en-US" baseline="0"/>
                      <a:pPr/>
                      <a:t>[CELLRANGE]</a:t>
                    </a:fld>
                    <a:r>
                      <a:rPr lang="en-US" baseline="0"/>
                      <a:t>
</a:t>
                    </a:r>
                    <a:fld id="{7ACAF88A-F0AF-4768-815B-528172DC47F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4E21-4933-965E-2B6C931BAF76}"/>
                </c:ext>
              </c:extLst>
            </c:dLbl>
            <c:dLbl>
              <c:idx val="12"/>
              <c:layout>
                <c:manualLayout>
                  <c:x val="-1.4285714285714401E-2"/>
                  <c:y val="-9.7000643108723759E-17"/>
                </c:manualLayout>
              </c:layout>
              <c:tx>
                <c:rich>
                  <a:bodyPr/>
                  <a:lstStyle/>
                  <a:p>
                    <a:fld id="{1C1B8528-0C5D-43E4-A614-71D3807E40F2}" type="CELLRANGE">
                      <a:rPr lang="en-US" baseline="0"/>
                      <a:pPr/>
                      <a:t>[CELLRANGE]</a:t>
                    </a:fld>
                    <a:r>
                      <a:rPr lang="en-US" baseline="0"/>
                      <a:t>
</a:t>
                    </a:r>
                    <a:fld id="{4FDAD7FD-7CB0-4286-B061-A4A27002E65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HEI'!$E$3:$E$15</c:f>
              <c:numCache>
                <c:formatCode>_(* #,##0_);_(* \(#,##0\);_(* "-"??_);_(@_)</c:formatCode>
                <c:ptCount val="13"/>
                <c:pt idx="0">
                  <c:v>0</c:v>
                </c:pt>
                <c:pt idx="1">
                  <c:v>0</c:v>
                </c:pt>
                <c:pt idx="2">
                  <c:v>1</c:v>
                </c:pt>
                <c:pt idx="3">
                  <c:v>6</c:v>
                </c:pt>
                <c:pt idx="4">
                  <c:v>18</c:v>
                </c:pt>
                <c:pt idx="5">
                  <c:v>12</c:v>
                </c:pt>
                <c:pt idx="6">
                  <c:v>52</c:v>
                </c:pt>
                <c:pt idx="7">
                  <c:v>40</c:v>
                </c:pt>
                <c:pt idx="8">
                  <c:v>70</c:v>
                </c:pt>
                <c:pt idx="9">
                  <c:v>76</c:v>
                </c:pt>
                <c:pt idx="10">
                  <c:v>150</c:v>
                </c:pt>
                <c:pt idx="11">
                  <c:v>22</c:v>
                </c:pt>
                <c:pt idx="12">
                  <c:v>118</c:v>
                </c:pt>
              </c:numCache>
            </c:numRef>
          </c:val>
          <c:extLst>
            <c:ext xmlns:c15="http://schemas.microsoft.com/office/drawing/2012/chart" uri="{02D57815-91ED-43cb-92C2-25804820EDAC}">
              <c15:datalabelsRange>
                <c15:f>'4.MPS By HEI'!$F$3:$F$15</c15:f>
                <c15:dlblRangeCache>
                  <c:ptCount val="13"/>
                  <c:pt idx="0">
                    <c:v>0.0% </c:v>
                  </c:pt>
                  <c:pt idx="1">
                    <c:v>0.0% </c:v>
                  </c:pt>
                  <c:pt idx="2">
                    <c:v>0.2% </c:v>
                  </c:pt>
                  <c:pt idx="3">
                    <c:v>1.1% </c:v>
                  </c:pt>
                  <c:pt idx="4">
                    <c:v>3.2% </c:v>
                  </c:pt>
                  <c:pt idx="5">
                    <c:v>2.1% </c:v>
                  </c:pt>
                  <c:pt idx="6">
                    <c:v>9.2% </c:v>
                  </c:pt>
                  <c:pt idx="7">
                    <c:v>7.1% </c:v>
                  </c:pt>
                  <c:pt idx="8">
                    <c:v>12.4% </c:v>
                  </c:pt>
                  <c:pt idx="9">
                    <c:v>13.5% </c:v>
                  </c:pt>
                  <c:pt idx="10">
                    <c:v>26.5% </c:v>
                  </c:pt>
                  <c:pt idx="11">
                    <c:v>3.9% </c:v>
                  </c:pt>
                  <c:pt idx="12">
                    <c:v>20.9% </c:v>
                  </c:pt>
                </c15:dlblRangeCache>
              </c15:datalabelsRange>
            </c:ext>
            <c:ext xmlns:c16="http://schemas.microsoft.com/office/drawing/2014/chart" uri="{C3380CC4-5D6E-409C-BE32-E72D297353CC}">
              <c16:uniqueId val="{0000000D-4E21-4933-965E-2B6C931BAF76}"/>
            </c:ext>
          </c:extLst>
        </c:ser>
        <c:ser>
          <c:idx val="1"/>
          <c:order val="1"/>
          <c:tx>
            <c:v>NPI-TIN</c:v>
          </c:tx>
          <c:spPr>
            <a:solidFill>
              <a:srgbClr val="F9A872"/>
            </a:solidFill>
            <a:ln>
              <a:noFill/>
            </a:ln>
            <a:effectLst/>
          </c:spPr>
          <c:invertIfNegative val="0"/>
          <c:dLbls>
            <c:dLbl>
              <c:idx val="0"/>
              <c:tx>
                <c:rich>
                  <a:bodyPr/>
                  <a:lstStyle/>
                  <a:p>
                    <a:fld id="{3A54232B-52A5-43BE-8026-36B6462FBE6F}" type="CELLRANGE">
                      <a:rPr lang="en-US"/>
                      <a:pPr/>
                      <a:t>[CELLRANGE]</a:t>
                    </a:fld>
                    <a:r>
                      <a:rPr lang="en-US" baseline="0"/>
                      <a:t>
</a:t>
                    </a:r>
                    <a:fld id="{7128E993-EB06-450E-B883-F46D8DF76B4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E21-4933-965E-2B6C931BAF76}"/>
                </c:ext>
              </c:extLst>
            </c:dLbl>
            <c:dLbl>
              <c:idx val="1"/>
              <c:layout>
                <c:manualLayout>
                  <c:x val="7.9365079365079066E-3"/>
                  <c:y val="0"/>
                </c:manualLayout>
              </c:layout>
              <c:tx>
                <c:rich>
                  <a:bodyPr/>
                  <a:lstStyle/>
                  <a:p>
                    <a:fld id="{FB720DC7-172D-4B9D-BE40-13F0B605E843}" type="CELLRANGE">
                      <a:rPr lang="en-US" baseline="0"/>
                      <a:pPr/>
                      <a:t>[CELLRANGE]</a:t>
                    </a:fld>
                    <a:r>
                      <a:rPr lang="en-US" baseline="0"/>
                      <a:t>
</a:t>
                    </a:r>
                    <a:fld id="{10E66226-BB45-4AC4-B29E-6B7FD4A4766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4E21-4933-965E-2B6C931BAF76}"/>
                </c:ext>
              </c:extLst>
            </c:dLbl>
            <c:dLbl>
              <c:idx val="2"/>
              <c:tx>
                <c:rich>
                  <a:bodyPr/>
                  <a:lstStyle/>
                  <a:p>
                    <a:fld id="{2F8928AB-0DE9-4931-A5E1-F9B77A022428}" type="CELLRANGE">
                      <a:rPr lang="en-US"/>
                      <a:pPr/>
                      <a:t>[CELLRANGE]</a:t>
                    </a:fld>
                    <a:r>
                      <a:rPr lang="en-US" baseline="0"/>
                      <a:t>
</a:t>
                    </a:r>
                    <a:fld id="{0352FA7D-2C84-4FE9-B686-1A78B449775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E21-4933-965E-2B6C931BAF76}"/>
                </c:ext>
              </c:extLst>
            </c:dLbl>
            <c:dLbl>
              <c:idx val="3"/>
              <c:tx>
                <c:rich>
                  <a:bodyPr/>
                  <a:lstStyle/>
                  <a:p>
                    <a:fld id="{A4A549FB-1163-43EB-B7FA-0A0C9BF89E7E}" type="CELLRANGE">
                      <a:rPr lang="en-US"/>
                      <a:pPr/>
                      <a:t>[CELLRANGE]</a:t>
                    </a:fld>
                    <a:r>
                      <a:rPr lang="en-US" baseline="0"/>
                      <a:t>
</a:t>
                    </a:r>
                    <a:fld id="{B37DE4A7-327A-4443-AE9A-2A476741499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E21-4933-965E-2B6C931BAF76}"/>
                </c:ext>
              </c:extLst>
            </c:dLbl>
            <c:dLbl>
              <c:idx val="4"/>
              <c:tx>
                <c:rich>
                  <a:bodyPr/>
                  <a:lstStyle/>
                  <a:p>
                    <a:fld id="{D7422A18-E3E1-4BD6-8852-6A88A09799A4}" type="CELLRANGE">
                      <a:rPr lang="en-US"/>
                      <a:pPr/>
                      <a:t>[CELLRANGE]</a:t>
                    </a:fld>
                    <a:r>
                      <a:rPr lang="en-US" baseline="0"/>
                      <a:t>
</a:t>
                    </a:r>
                    <a:fld id="{4E12F54F-8F6F-4DC3-BF1E-69F596F59BB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E21-4933-965E-2B6C931BAF76}"/>
                </c:ext>
              </c:extLst>
            </c:dLbl>
            <c:dLbl>
              <c:idx val="5"/>
              <c:layout>
                <c:manualLayout>
                  <c:x val="9.5238095238094657E-3"/>
                  <c:y val="9.5088804707203269E-17"/>
                </c:manualLayout>
              </c:layout>
              <c:tx>
                <c:rich>
                  <a:bodyPr/>
                  <a:lstStyle/>
                  <a:p>
                    <a:fld id="{2A5600EF-1A2B-4EC4-BE01-A8EFCD50EF47}" type="CELLRANGE">
                      <a:rPr lang="en-US" baseline="0"/>
                      <a:pPr/>
                      <a:t>[CELLRANGE]</a:t>
                    </a:fld>
                    <a:r>
                      <a:rPr lang="en-US" baseline="0"/>
                      <a:t>
</a:t>
                    </a:r>
                    <a:fld id="{1662BB48-811A-4524-BA90-DD2E24BF54A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4E21-4933-965E-2B6C931BAF76}"/>
                </c:ext>
              </c:extLst>
            </c:dLbl>
            <c:dLbl>
              <c:idx val="6"/>
              <c:layout>
                <c:manualLayout>
                  <c:x val="9.5238095238095247E-3"/>
                  <c:y val="-2.6455026455026454E-3"/>
                </c:manualLayout>
              </c:layout>
              <c:tx>
                <c:rich>
                  <a:bodyPr/>
                  <a:lstStyle/>
                  <a:p>
                    <a:fld id="{0856530D-81DC-4149-BE76-8E7C652A92B3}" type="CELLRANGE">
                      <a:rPr lang="en-US" baseline="0"/>
                      <a:pPr/>
                      <a:t>[CELLRANGE]</a:t>
                    </a:fld>
                    <a:r>
                      <a:rPr lang="en-US" baseline="0"/>
                      <a:t>
</a:t>
                    </a:r>
                    <a:fld id="{8A4AB8A2-B315-499E-80B7-06A67B4725B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4E21-4933-965E-2B6C931BAF76}"/>
                </c:ext>
              </c:extLst>
            </c:dLbl>
            <c:dLbl>
              <c:idx val="7"/>
              <c:tx>
                <c:rich>
                  <a:bodyPr/>
                  <a:lstStyle/>
                  <a:p>
                    <a:fld id="{80A2349E-EDA6-4C17-ADFB-4BC454C384F7}" type="CELLRANGE">
                      <a:rPr lang="en-US"/>
                      <a:pPr/>
                      <a:t>[CELLRANGE]</a:t>
                    </a:fld>
                    <a:r>
                      <a:rPr lang="en-US" baseline="0"/>
                      <a:t>
</a:t>
                    </a:r>
                    <a:fld id="{5B6763C8-494F-4E49-8898-8622DBF7B37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E21-4933-965E-2B6C931BAF76}"/>
                </c:ext>
              </c:extLst>
            </c:dLbl>
            <c:dLbl>
              <c:idx val="8"/>
              <c:layout>
                <c:manualLayout>
                  <c:x val="9.5238095238095247E-3"/>
                  <c:y val="0"/>
                </c:manualLayout>
              </c:layout>
              <c:tx>
                <c:rich>
                  <a:bodyPr/>
                  <a:lstStyle/>
                  <a:p>
                    <a:fld id="{015B5FD9-2F70-4FF9-A894-1F53B0B78DB4}" type="CELLRANGE">
                      <a:rPr lang="en-US" baseline="0"/>
                      <a:pPr/>
                      <a:t>[CELLRANGE]</a:t>
                    </a:fld>
                    <a:r>
                      <a:rPr lang="en-US" baseline="0"/>
                      <a:t>
</a:t>
                    </a:r>
                    <a:fld id="{2CD31A83-9640-43F6-AAB5-4032C50DF2B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4E21-4933-965E-2B6C931BAF76}"/>
                </c:ext>
              </c:extLst>
            </c:dLbl>
            <c:dLbl>
              <c:idx val="9"/>
              <c:tx>
                <c:rich>
                  <a:bodyPr/>
                  <a:lstStyle/>
                  <a:p>
                    <a:fld id="{2D0CC4F3-BA80-40BB-ACDF-028513CEFBF8}" type="CELLRANGE">
                      <a:rPr lang="en-US"/>
                      <a:pPr/>
                      <a:t>[CELLRANGE]</a:t>
                    </a:fld>
                    <a:r>
                      <a:rPr lang="en-US" baseline="0"/>
                      <a:t>
</a:t>
                    </a:r>
                    <a:fld id="{0C3F9839-9249-4DEC-A321-CCF377B4F19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E21-4933-965E-2B6C931BAF76}"/>
                </c:ext>
              </c:extLst>
            </c:dLbl>
            <c:dLbl>
              <c:idx val="10"/>
              <c:tx>
                <c:rich>
                  <a:bodyPr/>
                  <a:lstStyle/>
                  <a:p>
                    <a:fld id="{670E364E-D0B4-4D69-A15C-1697C80050E8}" type="CELLRANGE">
                      <a:rPr lang="en-US"/>
                      <a:pPr/>
                      <a:t>[CELLRANGE]</a:t>
                    </a:fld>
                    <a:r>
                      <a:rPr lang="en-US" baseline="0"/>
                      <a:t>
</a:t>
                    </a:r>
                    <a:fld id="{158118D2-2E02-467F-B673-A5B826C7662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E21-4933-965E-2B6C931BAF76}"/>
                </c:ext>
              </c:extLst>
            </c:dLbl>
            <c:dLbl>
              <c:idx val="11"/>
              <c:layout>
                <c:manualLayout>
                  <c:x val="6.3492063492063492E-3"/>
                  <c:y val="-9.5088804707203269E-17"/>
                </c:manualLayout>
              </c:layout>
              <c:tx>
                <c:rich>
                  <a:bodyPr/>
                  <a:lstStyle/>
                  <a:p>
                    <a:fld id="{275DE1AE-71D1-4AE8-8848-0755CF8B41E5}" type="CELLRANGE">
                      <a:rPr lang="en-US" baseline="0"/>
                      <a:pPr/>
                      <a:t>[CELLRANGE]</a:t>
                    </a:fld>
                    <a:r>
                      <a:rPr lang="en-US" baseline="0"/>
                      <a:t>
</a:t>
                    </a:r>
                    <a:fld id="{4307220A-D211-4584-A7A3-97CF966784D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4E21-4933-965E-2B6C931BAF76}"/>
                </c:ext>
              </c:extLst>
            </c:dLbl>
            <c:dLbl>
              <c:idx val="12"/>
              <c:tx>
                <c:rich>
                  <a:bodyPr/>
                  <a:lstStyle/>
                  <a:p>
                    <a:fld id="{184DEB58-A46C-4507-9D1D-757651012EBB}" type="CELLRANGE">
                      <a:rPr lang="en-US"/>
                      <a:pPr/>
                      <a:t>[CELLRANGE]</a:t>
                    </a:fld>
                    <a:r>
                      <a:rPr lang="en-US" baseline="0"/>
                      <a:t>
</a:t>
                    </a:r>
                    <a:fld id="{1F7A6E41-E2F7-4C0B-AFC9-FF3D2FE645A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HEI'!$E$19:$E$31</c:f>
              <c:numCache>
                <c:formatCode>_(* #,##0_);_(* \(#,##0\);_(* "-"??_);_(@_)</c:formatCode>
                <c:ptCount val="13"/>
                <c:pt idx="0">
                  <c:v>0</c:v>
                </c:pt>
                <c:pt idx="1">
                  <c:v>8</c:v>
                </c:pt>
                <c:pt idx="2">
                  <c:v>1</c:v>
                </c:pt>
                <c:pt idx="3">
                  <c:v>13</c:v>
                </c:pt>
                <c:pt idx="4">
                  <c:v>10</c:v>
                </c:pt>
                <c:pt idx="5">
                  <c:v>29</c:v>
                </c:pt>
                <c:pt idx="6">
                  <c:v>99</c:v>
                </c:pt>
                <c:pt idx="7">
                  <c:v>14</c:v>
                </c:pt>
                <c:pt idx="8">
                  <c:v>93</c:v>
                </c:pt>
                <c:pt idx="9">
                  <c:v>52</c:v>
                </c:pt>
                <c:pt idx="10">
                  <c:v>135</c:v>
                </c:pt>
                <c:pt idx="11">
                  <c:v>27</c:v>
                </c:pt>
                <c:pt idx="12">
                  <c:v>216</c:v>
                </c:pt>
              </c:numCache>
            </c:numRef>
          </c:val>
          <c:extLst>
            <c:ext xmlns:c15="http://schemas.microsoft.com/office/drawing/2012/chart" uri="{02D57815-91ED-43cb-92C2-25804820EDAC}">
              <c15:datalabelsRange>
                <c15:f>'4.MPS By HEI'!$F$19:$F$31</c15:f>
                <c15:dlblRangeCache>
                  <c:ptCount val="13"/>
                  <c:pt idx="0">
                    <c:v>0.0% </c:v>
                  </c:pt>
                  <c:pt idx="1">
                    <c:v>1.1% </c:v>
                  </c:pt>
                  <c:pt idx="2">
                    <c:v>0.1% </c:v>
                  </c:pt>
                  <c:pt idx="3">
                    <c:v>1.9% </c:v>
                  </c:pt>
                  <c:pt idx="4">
                    <c:v>1.4% </c:v>
                  </c:pt>
                  <c:pt idx="5">
                    <c:v>4.2% </c:v>
                  </c:pt>
                  <c:pt idx="6">
                    <c:v>14.2% </c:v>
                  </c:pt>
                  <c:pt idx="7">
                    <c:v>2.0% </c:v>
                  </c:pt>
                  <c:pt idx="8">
                    <c:v>13.3% </c:v>
                  </c:pt>
                  <c:pt idx="9">
                    <c:v>7.5% </c:v>
                  </c:pt>
                  <c:pt idx="10">
                    <c:v>19.4% </c:v>
                  </c:pt>
                  <c:pt idx="11">
                    <c:v>3.9% </c:v>
                  </c:pt>
                  <c:pt idx="12">
                    <c:v>31.0% </c:v>
                  </c:pt>
                </c15:dlblRangeCache>
              </c15:datalabelsRange>
            </c:ext>
            <c:ext xmlns:c16="http://schemas.microsoft.com/office/drawing/2014/chart" uri="{C3380CC4-5D6E-409C-BE32-E72D297353CC}">
              <c16:uniqueId val="{0000001B-4E21-4933-965E-2B6C931BAF76}"/>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Both HEI HDR and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3.1761156106082261E-3"/>
                  <c:y val="-3.9666798889329634E-2"/>
                </c:manualLayout>
              </c:layout>
              <c:tx>
                <c:rich>
                  <a:bodyPr/>
                  <a:lstStyle/>
                  <a:p>
                    <a:fld id="{00401B4C-B5E7-472D-8A84-A52455852AD0}" type="CELLRANGE">
                      <a:rPr lang="en-US" baseline="0"/>
                      <a:pPr/>
                      <a:t>[CELLRANGE]</a:t>
                    </a:fld>
                    <a:r>
                      <a:rPr lang="en-US" baseline="0"/>
                      <a:t>
</a:t>
                    </a:r>
                    <a:fld id="{8122A8C7-5C35-41E6-BEBC-B156F24DE1E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E22-410B-A3EC-3087F7771F4A}"/>
                </c:ext>
              </c:extLst>
            </c:dLbl>
            <c:dLbl>
              <c:idx val="1"/>
              <c:layout>
                <c:manualLayout>
                  <c:x val="-3.1761156106082261E-3"/>
                  <c:y val="-3.7022345630040893E-2"/>
                </c:manualLayout>
              </c:layout>
              <c:tx>
                <c:rich>
                  <a:bodyPr/>
                  <a:lstStyle/>
                  <a:p>
                    <a:fld id="{6C6F444C-7F31-4036-B8A7-44C3371970FD}" type="CELLRANGE">
                      <a:rPr lang="en-US" baseline="0"/>
                      <a:pPr/>
                      <a:t>[CELLRANGE]</a:t>
                    </a:fld>
                    <a:r>
                      <a:rPr lang="en-US" baseline="0"/>
                      <a:t>
</a:t>
                    </a:r>
                    <a:fld id="{C9418FFF-FB3B-4F67-8CBE-3FECCD07A8E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E22-410B-A3EC-3087F7771F4A}"/>
                </c:ext>
              </c:extLst>
            </c:dLbl>
            <c:dLbl>
              <c:idx val="2"/>
              <c:layout>
                <c:manualLayout>
                  <c:x val="-6.3522312212164521E-3"/>
                  <c:y val="-3.7022345630040893E-2"/>
                </c:manualLayout>
              </c:layout>
              <c:tx>
                <c:rich>
                  <a:bodyPr/>
                  <a:lstStyle/>
                  <a:p>
                    <a:fld id="{0B89FA22-2CB5-4926-BFD9-176718300162}" type="CELLRANGE">
                      <a:rPr lang="en-US" baseline="0"/>
                      <a:pPr/>
                      <a:t>[CELLRANGE]</a:t>
                    </a:fld>
                    <a:r>
                      <a:rPr lang="en-US" baseline="0"/>
                      <a:t>
</a:t>
                    </a:r>
                    <a:fld id="{CC13FF0C-B22A-4F23-ACD9-0527532574E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7E22-410B-A3EC-3087F7771F4A}"/>
                </c:ext>
              </c:extLst>
            </c:dLbl>
            <c:dLbl>
              <c:idx val="3"/>
              <c:layout>
                <c:manualLayout>
                  <c:x val="-9.5283468318247359E-3"/>
                  <c:y val="-3.4377892370752346E-2"/>
                </c:manualLayout>
              </c:layout>
              <c:tx>
                <c:rich>
                  <a:bodyPr/>
                  <a:lstStyle/>
                  <a:p>
                    <a:fld id="{ED8ADC6A-518F-447C-A70F-B1FD80F0435C}" type="CELLRANGE">
                      <a:rPr lang="en-US" baseline="0"/>
                      <a:pPr/>
                      <a:t>[CELLRANGE]</a:t>
                    </a:fld>
                    <a:r>
                      <a:rPr lang="en-US" baseline="0"/>
                      <a:t>
</a:t>
                    </a:r>
                    <a:fld id="{5ADFF6B5-4E22-4E2E-B559-CF84CAD0CD3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E22-410B-A3EC-3087F7771F4A}"/>
                </c:ext>
              </c:extLst>
            </c:dLbl>
            <c:dLbl>
              <c:idx val="4"/>
              <c:layout>
                <c:manualLayout>
                  <c:x val="-3.1761156106082842E-3"/>
                  <c:y val="-3.9666798889329634E-2"/>
                </c:manualLayout>
              </c:layout>
              <c:tx>
                <c:rich>
                  <a:bodyPr/>
                  <a:lstStyle/>
                  <a:p>
                    <a:fld id="{D58283E0-63BB-4902-B5AF-72686E18DA89}" type="CELLRANGE">
                      <a:rPr lang="en-US" baseline="0"/>
                      <a:pPr/>
                      <a:t>[CELLRANGE]</a:t>
                    </a:fld>
                    <a:r>
                      <a:rPr lang="en-US" baseline="0"/>
                      <a:t>
</a:t>
                    </a:r>
                    <a:fld id="{16901B19-4F34-4A12-8D0B-948680BFF43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E22-410B-A3EC-3087F7771F4A}"/>
                </c:ext>
              </c:extLst>
            </c:dLbl>
            <c:dLbl>
              <c:idx val="5"/>
              <c:layout>
                <c:manualLayout>
                  <c:x val="-7.9402890265205649E-3"/>
                  <c:y val="-3.9666798889329634E-2"/>
                </c:manualLayout>
              </c:layout>
              <c:tx>
                <c:rich>
                  <a:bodyPr/>
                  <a:lstStyle/>
                  <a:p>
                    <a:fld id="{0D79F12A-BABA-4680-ACDE-0886131358D0}" type="CELLRANGE">
                      <a:rPr lang="en-US" baseline="0"/>
                      <a:pPr/>
                      <a:t>[CELLRANGE]</a:t>
                    </a:fld>
                    <a:r>
                      <a:rPr lang="en-US" baseline="0"/>
                      <a:t>
</a:t>
                    </a:r>
                    <a:fld id="{C0E55F79-D770-43D9-AE21-96443A2C998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7E22-410B-A3EC-3087F7771F4A}"/>
                </c:ext>
              </c:extLst>
            </c:dLbl>
            <c:dLbl>
              <c:idx val="6"/>
              <c:layout>
                <c:manualLayout>
                  <c:x val="-6.3522312212164521E-3"/>
                  <c:y val="-3.7022345630040893E-2"/>
                </c:manualLayout>
              </c:layout>
              <c:tx>
                <c:rich>
                  <a:bodyPr/>
                  <a:lstStyle/>
                  <a:p>
                    <a:fld id="{4C02AD77-9A07-4E51-BDE9-131F22D36A67}" type="CELLRANGE">
                      <a:rPr lang="en-US" baseline="0"/>
                      <a:pPr/>
                      <a:t>[CELLRANGE]</a:t>
                    </a:fld>
                    <a:r>
                      <a:rPr lang="en-US" baseline="0"/>
                      <a:t>
</a:t>
                    </a:r>
                    <a:fld id="{19BB09FA-AD78-404D-A4E3-470DC415D4A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E22-410B-A3EC-3087F7771F4A}"/>
                </c:ext>
              </c:extLst>
            </c:dLbl>
            <c:dLbl>
              <c:idx val="7"/>
              <c:layout>
                <c:manualLayout>
                  <c:x val="-9.5283468318246786E-3"/>
                  <c:y val="-4.7600158667195559E-2"/>
                </c:manualLayout>
              </c:layout>
              <c:tx>
                <c:rich>
                  <a:bodyPr/>
                  <a:lstStyle/>
                  <a:p>
                    <a:fld id="{AE06FA89-6D45-41A9-B8E4-DC932A11A237}" type="CELLRANGE">
                      <a:rPr lang="en-US" baseline="0"/>
                      <a:pPr/>
                      <a:t>[CELLRANGE]</a:t>
                    </a:fld>
                    <a:r>
                      <a:rPr lang="en-US" baseline="0"/>
                      <a:t>
</a:t>
                    </a:r>
                    <a:fld id="{22B3CA5B-F008-4FEA-96BE-20FDF01AE5A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7E22-410B-A3EC-3087F7771F4A}"/>
                </c:ext>
              </c:extLst>
            </c:dLbl>
            <c:dLbl>
              <c:idx val="8"/>
              <c:layout>
                <c:manualLayout>
                  <c:x val="-3.1761156106082261E-3"/>
                  <c:y val="-3.4377892370752443E-2"/>
                </c:manualLayout>
              </c:layout>
              <c:tx>
                <c:rich>
                  <a:bodyPr/>
                  <a:lstStyle/>
                  <a:p>
                    <a:fld id="{B6C61174-B15A-4D7F-9145-69AD2DB1C22C}" type="CELLRANGE">
                      <a:rPr lang="en-US" baseline="0"/>
                      <a:pPr/>
                      <a:t>[CELLRANGE]</a:t>
                    </a:fld>
                    <a:r>
                      <a:rPr lang="en-US" baseline="0"/>
                      <a:t>
</a:t>
                    </a:r>
                    <a:fld id="{972FB26F-4AAF-474D-A0D9-60E5495CCD9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7E22-410B-A3EC-3087F7771F4A}"/>
                </c:ext>
              </c:extLst>
            </c:dLbl>
            <c:dLbl>
              <c:idx val="9"/>
              <c:layout>
                <c:manualLayout>
                  <c:x val="-9.5283468318247948E-3"/>
                  <c:y val="-4.2311252148618271E-2"/>
                </c:manualLayout>
              </c:layout>
              <c:tx>
                <c:rich>
                  <a:bodyPr/>
                  <a:lstStyle/>
                  <a:p>
                    <a:fld id="{00B14BB5-7EBE-4D4C-8470-D9491ACFB3BC}" type="CELLRANGE">
                      <a:rPr lang="en-US" baseline="0"/>
                      <a:pPr/>
                      <a:t>[CELLRANGE]</a:t>
                    </a:fld>
                    <a:r>
                      <a:rPr lang="en-US" baseline="0"/>
                      <a:t>
</a:t>
                    </a:r>
                    <a:fld id="{7AC3D97C-9539-4C43-91E3-4885C382BA1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E22-410B-A3EC-3087F7771F4A}"/>
                </c:ext>
              </c:extLst>
            </c:dLbl>
            <c:dLbl>
              <c:idx val="10"/>
              <c:tx>
                <c:rich>
                  <a:bodyPr/>
                  <a:lstStyle/>
                  <a:p>
                    <a:fld id="{5C1E7BCE-899E-4723-8053-5FC885E61F45}" type="CELLRANGE">
                      <a:rPr lang="en-US"/>
                      <a:pPr/>
                      <a:t>[CELLRANGE]</a:t>
                    </a:fld>
                    <a:r>
                      <a:rPr lang="en-US" baseline="0"/>
                      <a:t>
</a:t>
                    </a:r>
                    <a:fld id="{817A5777-608F-4CF8-8EB1-6918E195077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E22-410B-A3EC-3087F7771F4A}"/>
                </c:ext>
              </c:extLst>
            </c:dLbl>
            <c:dLbl>
              <c:idx val="11"/>
              <c:layout>
                <c:manualLayout>
                  <c:x val="-4.7247814788566028E-3"/>
                  <c:y val="9.696216605870046E-17"/>
                </c:manualLayout>
              </c:layout>
              <c:tx>
                <c:rich>
                  <a:bodyPr/>
                  <a:lstStyle/>
                  <a:p>
                    <a:fld id="{1C865027-F4DA-4498-9C0B-25E9B32FC512}" type="CELLRANGE">
                      <a:rPr lang="en-US" baseline="0"/>
                      <a:pPr/>
                      <a:t>[CELLRANGE]</a:t>
                    </a:fld>
                    <a:r>
                      <a:rPr lang="en-US" baseline="0"/>
                      <a:t>
</a:t>
                    </a:r>
                    <a:fld id="{1B68F0F7-A3E2-455D-A944-FAF3FC9B035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E22-410B-A3EC-3087F7771F4A}"/>
                </c:ext>
              </c:extLst>
            </c:dLbl>
            <c:dLbl>
              <c:idx val="12"/>
              <c:layout>
                <c:manualLayout>
                  <c:x val="-1.1024490117332189E-2"/>
                  <c:y val="0"/>
                </c:manualLayout>
              </c:layout>
              <c:tx>
                <c:rich>
                  <a:bodyPr/>
                  <a:lstStyle/>
                  <a:p>
                    <a:fld id="{E283E72B-AC50-4180-96B6-CCF83E5A0662}" type="CELLRANGE">
                      <a:rPr lang="en-US" baseline="0"/>
                      <a:pPr/>
                      <a:t>[CELLRANGE]</a:t>
                    </a:fld>
                    <a:r>
                      <a:rPr lang="en-US" baseline="0"/>
                      <a:t>
</a:t>
                    </a:r>
                    <a:fld id="{B928183C-06CF-4361-8D41-B01B1CA17D3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HEI'!$G$3:$G$15</c:f>
              <c:numCache>
                <c:formatCode>_(* #,##0_);_(* \(#,##0\);_(* "-"??_);_(@_)</c:formatCode>
                <c:ptCount val="13"/>
                <c:pt idx="0">
                  <c:v>0</c:v>
                </c:pt>
                <c:pt idx="1">
                  <c:v>0</c:v>
                </c:pt>
                <c:pt idx="2">
                  <c:v>0</c:v>
                </c:pt>
                <c:pt idx="3">
                  <c:v>0</c:v>
                </c:pt>
                <c:pt idx="4">
                  <c:v>0</c:v>
                </c:pt>
                <c:pt idx="5">
                  <c:v>7</c:v>
                </c:pt>
                <c:pt idx="6">
                  <c:v>0</c:v>
                </c:pt>
                <c:pt idx="7">
                  <c:v>18</c:v>
                </c:pt>
                <c:pt idx="8">
                  <c:v>0</c:v>
                </c:pt>
                <c:pt idx="9">
                  <c:v>67</c:v>
                </c:pt>
                <c:pt idx="10">
                  <c:v>75</c:v>
                </c:pt>
                <c:pt idx="11">
                  <c:v>22</c:v>
                </c:pt>
                <c:pt idx="12">
                  <c:v>116</c:v>
                </c:pt>
              </c:numCache>
            </c:numRef>
          </c:val>
          <c:extLst>
            <c:ext xmlns:c15="http://schemas.microsoft.com/office/drawing/2012/chart" uri="{02D57815-91ED-43cb-92C2-25804820EDAC}">
              <c15:datalabelsRange>
                <c15:f>'4.MPS By HEI'!$H$3:$H$15</c15:f>
                <c15:dlblRangeCache>
                  <c:ptCount val="13"/>
                  <c:pt idx="0">
                    <c:v>0.0% </c:v>
                  </c:pt>
                  <c:pt idx="1">
                    <c:v>0.0% </c:v>
                  </c:pt>
                  <c:pt idx="2">
                    <c:v>0.0% </c:v>
                  </c:pt>
                  <c:pt idx="3">
                    <c:v>0.0% </c:v>
                  </c:pt>
                  <c:pt idx="4">
                    <c:v>0.0% </c:v>
                  </c:pt>
                  <c:pt idx="5">
                    <c:v>2.3% </c:v>
                  </c:pt>
                  <c:pt idx="6">
                    <c:v>0.0% </c:v>
                  </c:pt>
                  <c:pt idx="7">
                    <c:v>5.9% </c:v>
                  </c:pt>
                  <c:pt idx="8">
                    <c:v>0.0% </c:v>
                  </c:pt>
                  <c:pt idx="9">
                    <c:v>22.0% </c:v>
                  </c:pt>
                  <c:pt idx="10">
                    <c:v>24.6% </c:v>
                  </c:pt>
                  <c:pt idx="11">
                    <c:v>7.2% </c:v>
                  </c:pt>
                  <c:pt idx="12">
                    <c:v>38.0% </c:v>
                  </c:pt>
                </c15:dlblRangeCache>
              </c15:datalabelsRange>
            </c:ext>
            <c:ext xmlns:c16="http://schemas.microsoft.com/office/drawing/2014/chart" uri="{C3380CC4-5D6E-409C-BE32-E72D297353CC}">
              <c16:uniqueId val="{0000000D-7E22-410B-A3EC-3087F7771F4A}"/>
            </c:ext>
          </c:extLst>
        </c:ser>
        <c:ser>
          <c:idx val="1"/>
          <c:order val="1"/>
          <c:tx>
            <c:v>NPI-TIN</c:v>
          </c:tx>
          <c:spPr>
            <a:solidFill>
              <a:srgbClr val="F9A872"/>
            </a:solidFill>
            <a:ln>
              <a:noFill/>
            </a:ln>
            <a:effectLst/>
          </c:spPr>
          <c:invertIfNegative val="0"/>
          <c:dLbls>
            <c:dLbl>
              <c:idx val="0"/>
              <c:tx>
                <c:rich>
                  <a:bodyPr/>
                  <a:lstStyle/>
                  <a:p>
                    <a:fld id="{7071040D-BC62-4248-B2A2-877CC98EF87A}" type="CELLRANGE">
                      <a:rPr lang="en-US"/>
                      <a:pPr/>
                      <a:t>[CELLRANGE]</a:t>
                    </a:fld>
                    <a:r>
                      <a:rPr lang="en-US" baseline="0"/>
                      <a:t>
</a:t>
                    </a:r>
                    <a:fld id="{EC49C7B8-2495-4A53-99E6-570B7011B7F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E22-410B-A3EC-3087F7771F4A}"/>
                </c:ext>
              </c:extLst>
            </c:dLbl>
            <c:dLbl>
              <c:idx val="1"/>
              <c:tx>
                <c:rich>
                  <a:bodyPr/>
                  <a:lstStyle/>
                  <a:p>
                    <a:fld id="{45A03A1B-A438-4E52-A1D3-00F7AAE6ED52}" type="CELLRANGE">
                      <a:rPr lang="en-US"/>
                      <a:pPr/>
                      <a:t>[CELLRANGE]</a:t>
                    </a:fld>
                    <a:r>
                      <a:rPr lang="en-US" baseline="0"/>
                      <a:t>
</a:t>
                    </a:r>
                    <a:fld id="{1D3905C7-C935-4055-96FE-865B639487A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E22-410B-A3EC-3087F7771F4A}"/>
                </c:ext>
              </c:extLst>
            </c:dLbl>
            <c:dLbl>
              <c:idx val="2"/>
              <c:tx>
                <c:rich>
                  <a:bodyPr/>
                  <a:lstStyle/>
                  <a:p>
                    <a:fld id="{305259EE-E42B-4EEC-97F8-094CA58DCC94}" type="CELLRANGE">
                      <a:rPr lang="en-US"/>
                      <a:pPr/>
                      <a:t>[CELLRANGE]</a:t>
                    </a:fld>
                    <a:r>
                      <a:rPr lang="en-US" baseline="0"/>
                      <a:t>
</a:t>
                    </a:r>
                    <a:fld id="{8E99D464-31C5-487F-9B8C-2C73C23A10D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E22-410B-A3EC-3087F7771F4A}"/>
                </c:ext>
              </c:extLst>
            </c:dLbl>
            <c:dLbl>
              <c:idx val="3"/>
              <c:tx>
                <c:rich>
                  <a:bodyPr/>
                  <a:lstStyle/>
                  <a:p>
                    <a:fld id="{AEA66E69-37D9-4458-BA4B-DBF16F0A8685}" type="CELLRANGE">
                      <a:rPr lang="en-US"/>
                      <a:pPr/>
                      <a:t>[CELLRANGE]</a:t>
                    </a:fld>
                    <a:r>
                      <a:rPr lang="en-US" baseline="0"/>
                      <a:t>
</a:t>
                    </a:r>
                    <a:fld id="{02D47C94-EF16-4244-A16E-44BEE10F11E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E22-410B-A3EC-3087F7771F4A}"/>
                </c:ext>
              </c:extLst>
            </c:dLbl>
            <c:dLbl>
              <c:idx val="4"/>
              <c:tx>
                <c:rich>
                  <a:bodyPr/>
                  <a:lstStyle/>
                  <a:p>
                    <a:fld id="{46F73C0E-EE2C-4E26-B298-BD6450527162}" type="CELLRANGE">
                      <a:rPr lang="en-US"/>
                      <a:pPr/>
                      <a:t>[CELLRANGE]</a:t>
                    </a:fld>
                    <a:r>
                      <a:rPr lang="en-US" baseline="0"/>
                      <a:t>
</a:t>
                    </a:r>
                    <a:fld id="{C0EC8CAB-FC8E-4C80-BD0E-89D122A32E0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E22-410B-A3EC-3087F7771F4A}"/>
                </c:ext>
              </c:extLst>
            </c:dLbl>
            <c:dLbl>
              <c:idx val="5"/>
              <c:tx>
                <c:rich>
                  <a:bodyPr/>
                  <a:lstStyle/>
                  <a:p>
                    <a:fld id="{972576E8-5D00-4F3D-A801-B16B76596459}" type="CELLRANGE">
                      <a:rPr lang="en-US"/>
                      <a:pPr/>
                      <a:t>[CELLRANGE]</a:t>
                    </a:fld>
                    <a:r>
                      <a:rPr lang="en-US" baseline="0"/>
                      <a:t>
</a:t>
                    </a:r>
                    <a:fld id="{85DB5E9B-66C5-43EB-AEAE-53A584DC043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E22-410B-A3EC-3087F7771F4A}"/>
                </c:ext>
              </c:extLst>
            </c:dLbl>
            <c:dLbl>
              <c:idx val="6"/>
              <c:layout>
                <c:manualLayout>
                  <c:x val="6.2992125984251968E-3"/>
                  <c:y val="0"/>
                </c:manualLayout>
              </c:layout>
              <c:tx>
                <c:rich>
                  <a:bodyPr/>
                  <a:lstStyle/>
                  <a:p>
                    <a:fld id="{4505C157-2711-4ACB-843A-9E4B3F7EA96D}" type="CELLRANGE">
                      <a:rPr lang="en-US" baseline="0"/>
                      <a:pPr/>
                      <a:t>[CELLRANGE]</a:t>
                    </a:fld>
                    <a:r>
                      <a:rPr lang="en-US" baseline="0"/>
                      <a:t>
</a:t>
                    </a:r>
                    <a:fld id="{AA69B6DA-357E-4A4B-A671-947695668CA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7E22-410B-A3EC-3087F7771F4A}"/>
                </c:ext>
              </c:extLst>
            </c:dLbl>
            <c:dLbl>
              <c:idx val="7"/>
              <c:tx>
                <c:rich>
                  <a:bodyPr/>
                  <a:lstStyle/>
                  <a:p>
                    <a:fld id="{19475F4D-A3EE-4579-9920-C0D61F451749}" type="CELLRANGE">
                      <a:rPr lang="en-US"/>
                      <a:pPr/>
                      <a:t>[CELLRANGE]</a:t>
                    </a:fld>
                    <a:r>
                      <a:rPr lang="en-US" baseline="0"/>
                      <a:t>
</a:t>
                    </a:r>
                    <a:fld id="{6FDB9914-FA8E-4083-A7CC-98606E798E5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E22-410B-A3EC-3087F7771F4A}"/>
                </c:ext>
              </c:extLst>
            </c:dLbl>
            <c:dLbl>
              <c:idx val="8"/>
              <c:layout>
                <c:manualLayout>
                  <c:x val="1.2598425196850394E-2"/>
                  <c:y val="0"/>
                </c:manualLayout>
              </c:layout>
              <c:tx>
                <c:rich>
                  <a:bodyPr/>
                  <a:lstStyle/>
                  <a:p>
                    <a:fld id="{12CB09E2-DA71-4C4A-9D2F-26F0738FD7D7}" type="CELLRANGE">
                      <a:rPr lang="en-US" baseline="0"/>
                      <a:pPr/>
                      <a:t>[CELLRANGE]</a:t>
                    </a:fld>
                    <a:r>
                      <a:rPr lang="en-US" baseline="0"/>
                      <a:t>
</a:t>
                    </a:r>
                    <a:fld id="{94ECEF5F-AE83-4B8E-8292-4F1D6C9B9DD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7E22-410B-A3EC-3087F7771F4A}"/>
                </c:ext>
              </c:extLst>
            </c:dLbl>
            <c:dLbl>
              <c:idx val="9"/>
              <c:tx>
                <c:rich>
                  <a:bodyPr/>
                  <a:lstStyle/>
                  <a:p>
                    <a:fld id="{D1D0EB9D-90EE-43EE-9548-CF3ECB113097}" type="CELLRANGE">
                      <a:rPr lang="en-US"/>
                      <a:pPr/>
                      <a:t>[CELLRANGE]</a:t>
                    </a:fld>
                    <a:r>
                      <a:rPr lang="en-US" baseline="0"/>
                      <a:t>
</a:t>
                    </a:r>
                    <a:fld id="{CE7791F0-7E3D-42BF-855D-59C08357049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E22-410B-A3EC-3087F7771F4A}"/>
                </c:ext>
              </c:extLst>
            </c:dLbl>
            <c:dLbl>
              <c:idx val="10"/>
              <c:layout>
                <c:manualLayout>
                  <c:x val="1.5749271596188677E-3"/>
                  <c:y val="-7.9333597778660225E-3"/>
                </c:manualLayout>
              </c:layout>
              <c:tx>
                <c:rich>
                  <a:bodyPr/>
                  <a:lstStyle/>
                  <a:p>
                    <a:fld id="{FE5D31A1-0897-4052-BDBE-2DC2440F51E4}" type="CELLRANGE">
                      <a:rPr lang="en-US" baseline="0"/>
                      <a:pPr/>
                      <a:t>[CELLRANGE]</a:t>
                    </a:fld>
                    <a:r>
                      <a:rPr lang="en-US" baseline="0"/>
                      <a:t>
</a:t>
                    </a:r>
                    <a:fld id="{50A45D49-BDF2-4310-BE47-5A93DBD767D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7E22-410B-A3EC-3087F7771F4A}"/>
                </c:ext>
              </c:extLst>
            </c:dLbl>
            <c:dLbl>
              <c:idx val="11"/>
              <c:layout>
                <c:manualLayout>
                  <c:x val="1.259842519685051E-2"/>
                  <c:y val="-9.5373242541546573E-17"/>
                </c:manualLayout>
              </c:layout>
              <c:tx>
                <c:rich>
                  <a:bodyPr/>
                  <a:lstStyle/>
                  <a:p>
                    <a:fld id="{5B992246-B09D-4D5D-B74E-979103E23B06}" type="CELLRANGE">
                      <a:rPr lang="en-US" baseline="0"/>
                      <a:pPr/>
                      <a:t>[CELLRANGE]</a:t>
                    </a:fld>
                    <a:r>
                      <a:rPr lang="en-US" baseline="0"/>
                      <a:t>
</a:t>
                    </a:r>
                    <a:fld id="{C6F32E46-5578-4AF4-91E3-931E6E9E7CC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7E22-410B-A3EC-3087F7771F4A}"/>
                </c:ext>
              </c:extLst>
            </c:dLbl>
            <c:dLbl>
              <c:idx val="12"/>
              <c:tx>
                <c:rich>
                  <a:bodyPr/>
                  <a:lstStyle/>
                  <a:p>
                    <a:fld id="{2C3FCD9D-564C-4C76-A74C-26486DF15F3C}" type="CELLRANGE">
                      <a:rPr lang="en-US"/>
                      <a:pPr/>
                      <a:t>[CELLRANGE]</a:t>
                    </a:fld>
                    <a:r>
                      <a:rPr lang="en-US" baseline="0"/>
                      <a:t>
</a:t>
                    </a:r>
                    <a:fld id="{183AB59C-A0AA-45D7-86B1-611A9C3B349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HEI'!$G$19:$G$31</c:f>
              <c:numCache>
                <c:formatCode>_(* #,##0_);_(* \(#,##0\);_(* "-"??_);_(@_)</c:formatCode>
                <c:ptCount val="13"/>
                <c:pt idx="0">
                  <c:v>0</c:v>
                </c:pt>
                <c:pt idx="1">
                  <c:v>0</c:v>
                </c:pt>
                <c:pt idx="2">
                  <c:v>0</c:v>
                </c:pt>
                <c:pt idx="3">
                  <c:v>0</c:v>
                </c:pt>
                <c:pt idx="4">
                  <c:v>0</c:v>
                </c:pt>
                <c:pt idx="5">
                  <c:v>9</c:v>
                </c:pt>
                <c:pt idx="6">
                  <c:v>15</c:v>
                </c:pt>
                <c:pt idx="7">
                  <c:v>0</c:v>
                </c:pt>
                <c:pt idx="8">
                  <c:v>14</c:v>
                </c:pt>
                <c:pt idx="9">
                  <c:v>10</c:v>
                </c:pt>
                <c:pt idx="10">
                  <c:v>43</c:v>
                </c:pt>
                <c:pt idx="11">
                  <c:v>27</c:v>
                </c:pt>
                <c:pt idx="12">
                  <c:v>213</c:v>
                </c:pt>
              </c:numCache>
            </c:numRef>
          </c:val>
          <c:extLst>
            <c:ext xmlns:c15="http://schemas.microsoft.com/office/drawing/2012/chart" uri="{02D57815-91ED-43cb-92C2-25804820EDAC}">
              <c15:datalabelsRange>
                <c15:f>'4.MPS By HEI'!$H$19:$H$31</c15:f>
                <c15:dlblRangeCache>
                  <c:ptCount val="13"/>
                  <c:pt idx="0">
                    <c:v>0.0% </c:v>
                  </c:pt>
                  <c:pt idx="1">
                    <c:v>0.0% </c:v>
                  </c:pt>
                  <c:pt idx="2">
                    <c:v>0.0% </c:v>
                  </c:pt>
                  <c:pt idx="3">
                    <c:v>0.0% </c:v>
                  </c:pt>
                  <c:pt idx="4">
                    <c:v>0.0% </c:v>
                  </c:pt>
                  <c:pt idx="5">
                    <c:v>2.7% </c:v>
                  </c:pt>
                  <c:pt idx="6">
                    <c:v>4.5% </c:v>
                  </c:pt>
                  <c:pt idx="7">
                    <c:v>0.0% </c:v>
                  </c:pt>
                  <c:pt idx="8">
                    <c:v>4.2% </c:v>
                  </c:pt>
                  <c:pt idx="9">
                    <c:v>3.0% </c:v>
                  </c:pt>
                  <c:pt idx="10">
                    <c:v>13.0% </c:v>
                  </c:pt>
                  <c:pt idx="11">
                    <c:v>8.2% </c:v>
                  </c:pt>
                  <c:pt idx="12">
                    <c:v>64.4% </c:v>
                  </c:pt>
                </c15:dlblRangeCache>
              </c15:datalabelsRange>
            </c:ext>
            <c:ext xmlns:c16="http://schemas.microsoft.com/office/drawing/2014/chart" uri="{C3380CC4-5D6E-409C-BE32-E72D297353CC}">
              <c16:uniqueId val="{0000001B-7E22-410B-A3EC-3087F7771F4A}"/>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Neither HEI HDR nor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4.7619047619047623E-3"/>
                  <c:y val="-4.7600158667195656E-2"/>
                </c:manualLayout>
              </c:layout>
              <c:tx>
                <c:rich>
                  <a:bodyPr/>
                  <a:lstStyle/>
                  <a:p>
                    <a:fld id="{88AB0403-C489-47C6-9347-C2A1C8AC6291}" type="CELLRANGE">
                      <a:rPr lang="en-US" baseline="0"/>
                      <a:pPr/>
                      <a:t>[CELLRANGE]</a:t>
                    </a:fld>
                    <a:r>
                      <a:rPr lang="en-US" baseline="0"/>
                      <a:t>
</a:t>
                    </a:r>
                    <a:fld id="{5062BE94-9987-4343-9687-FC2FFF0D652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9EE-46D5-9E7D-CF6843BC5C12}"/>
                </c:ext>
              </c:extLst>
            </c:dLbl>
            <c:dLbl>
              <c:idx val="1"/>
              <c:layout>
                <c:manualLayout>
                  <c:x val="-4.761904761904791E-3"/>
                  <c:y val="-5.2889065185772938E-2"/>
                </c:manualLayout>
              </c:layout>
              <c:tx>
                <c:rich>
                  <a:bodyPr/>
                  <a:lstStyle/>
                  <a:p>
                    <a:fld id="{31D14641-58D4-497B-ACFC-8F1A1C57B750}" type="CELLRANGE">
                      <a:rPr lang="en-US" baseline="0"/>
                      <a:pPr/>
                      <a:t>[CELLRANGE]</a:t>
                    </a:fld>
                    <a:r>
                      <a:rPr lang="en-US" baseline="0"/>
                      <a:t>
</a:t>
                    </a:r>
                    <a:fld id="{95D37711-0ACA-40C2-803C-3B80AAC7D65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9EE-46D5-9E7D-CF6843BC5C12}"/>
                </c:ext>
              </c:extLst>
            </c:dLbl>
            <c:dLbl>
              <c:idx val="2"/>
              <c:tx>
                <c:rich>
                  <a:bodyPr/>
                  <a:lstStyle/>
                  <a:p>
                    <a:fld id="{22544392-A4D6-4A85-B422-0ADE20B57FC6}" type="CELLRANGE">
                      <a:rPr lang="en-US"/>
                      <a:pPr/>
                      <a:t>[CELLRANGE]</a:t>
                    </a:fld>
                    <a:r>
                      <a:rPr lang="en-US" baseline="0"/>
                      <a:t>
</a:t>
                    </a:r>
                    <a:fld id="{B8982EC2-481F-4994-AE08-07C68B8B1EE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9EE-46D5-9E7D-CF6843BC5C12}"/>
                </c:ext>
              </c:extLst>
            </c:dLbl>
            <c:dLbl>
              <c:idx val="3"/>
              <c:layout>
                <c:manualLayout>
                  <c:x val="-9.5238095238095247E-3"/>
                  <c:y val="-9.696216605870046E-17"/>
                </c:manualLayout>
              </c:layout>
              <c:tx>
                <c:rich>
                  <a:bodyPr/>
                  <a:lstStyle/>
                  <a:p>
                    <a:fld id="{98133379-8F1A-4D0B-BF45-E6ED14E33D33}" type="CELLRANGE">
                      <a:rPr lang="en-US" baseline="0"/>
                      <a:pPr/>
                      <a:t>[CELLRANGE]</a:t>
                    </a:fld>
                    <a:r>
                      <a:rPr lang="en-US" baseline="0"/>
                      <a:t>
</a:t>
                    </a:r>
                    <a:fld id="{ADF173E4-4EC6-408F-9A11-271305F9BBA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9EE-46D5-9E7D-CF6843BC5C12}"/>
                </c:ext>
              </c:extLst>
            </c:dLbl>
            <c:dLbl>
              <c:idx val="4"/>
              <c:layout>
                <c:manualLayout>
                  <c:x val="-1.2698412698412698E-2"/>
                  <c:y val="-5.288906518577381E-3"/>
                </c:manualLayout>
              </c:layout>
              <c:tx>
                <c:rich>
                  <a:bodyPr/>
                  <a:lstStyle/>
                  <a:p>
                    <a:fld id="{BC2CBED8-D06D-4637-B189-D9C30AA5014C}" type="CELLRANGE">
                      <a:rPr lang="en-US" baseline="0"/>
                      <a:pPr/>
                      <a:t>[CELLRANGE]</a:t>
                    </a:fld>
                    <a:r>
                      <a:rPr lang="en-US" baseline="0"/>
                      <a:t>
</a:t>
                    </a:r>
                    <a:fld id="{24F5D20B-9563-4B01-B294-290D3A5F7C5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9EE-46D5-9E7D-CF6843BC5C12}"/>
                </c:ext>
              </c:extLst>
            </c:dLbl>
            <c:dLbl>
              <c:idx val="5"/>
              <c:tx>
                <c:rich>
                  <a:bodyPr/>
                  <a:lstStyle/>
                  <a:p>
                    <a:fld id="{7B96148F-7F38-4B67-A943-908779B75B79}" type="CELLRANGE">
                      <a:rPr lang="en-US"/>
                      <a:pPr/>
                      <a:t>[CELLRANGE]</a:t>
                    </a:fld>
                    <a:r>
                      <a:rPr lang="en-US" baseline="0"/>
                      <a:t>
</a:t>
                    </a:r>
                    <a:fld id="{1D86D117-DF51-4F60-B3D1-706383F013C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9EE-46D5-9E7D-CF6843BC5C12}"/>
                </c:ext>
              </c:extLst>
            </c:dLbl>
            <c:dLbl>
              <c:idx val="6"/>
              <c:layout>
                <c:manualLayout>
                  <c:x val="-1.4285714285714344E-2"/>
                  <c:y val="0"/>
                </c:manualLayout>
              </c:layout>
              <c:tx>
                <c:rich>
                  <a:bodyPr/>
                  <a:lstStyle/>
                  <a:p>
                    <a:fld id="{16D7B6A7-58F9-4E40-B417-A8995FE098ED}" type="CELLRANGE">
                      <a:rPr lang="en-US" baseline="0"/>
                      <a:pPr/>
                      <a:t>[CELLRANGE]</a:t>
                    </a:fld>
                    <a:r>
                      <a:rPr lang="en-US" baseline="0"/>
                      <a:t>
</a:t>
                    </a:r>
                    <a:fld id="{8DABA905-E2AA-458B-81BF-6417DEEE147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9EE-46D5-9E7D-CF6843BC5C12}"/>
                </c:ext>
              </c:extLst>
            </c:dLbl>
            <c:dLbl>
              <c:idx val="7"/>
              <c:tx>
                <c:rich>
                  <a:bodyPr/>
                  <a:lstStyle/>
                  <a:p>
                    <a:fld id="{A7BFF110-3B7F-4247-9C25-1D7EBFB54BA2}" type="CELLRANGE">
                      <a:rPr lang="en-US"/>
                      <a:pPr/>
                      <a:t>[CELLRANGE]</a:t>
                    </a:fld>
                    <a:r>
                      <a:rPr lang="en-US" baseline="0"/>
                      <a:t>
</a:t>
                    </a:r>
                    <a:fld id="{02470229-C8A3-4F7A-8CDC-9EAADEB4F23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9EE-46D5-9E7D-CF6843BC5C12}"/>
                </c:ext>
              </c:extLst>
            </c:dLbl>
            <c:dLbl>
              <c:idx val="8"/>
              <c:layout>
                <c:manualLayout>
                  <c:x val="-9.5238095238096409E-3"/>
                  <c:y val="0"/>
                </c:manualLayout>
              </c:layout>
              <c:tx>
                <c:rich>
                  <a:bodyPr/>
                  <a:lstStyle/>
                  <a:p>
                    <a:fld id="{F4053FAC-02E5-45A2-BAE9-16D63DD7BD36}" type="CELLRANGE">
                      <a:rPr lang="en-US" baseline="0"/>
                      <a:pPr/>
                      <a:t>[CELLRANGE]</a:t>
                    </a:fld>
                    <a:r>
                      <a:rPr lang="en-US" baseline="0"/>
                      <a:t>
</a:t>
                    </a:r>
                    <a:fld id="{9B0336B4-8E60-47B5-B77E-A06ED4F6F31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79EE-46D5-9E7D-CF6843BC5C12}"/>
                </c:ext>
              </c:extLst>
            </c:dLbl>
            <c:dLbl>
              <c:idx val="9"/>
              <c:layout>
                <c:manualLayout>
                  <c:x val="-7.9365079365080523E-3"/>
                  <c:y val="0"/>
                </c:manualLayout>
              </c:layout>
              <c:tx>
                <c:rich>
                  <a:bodyPr/>
                  <a:lstStyle/>
                  <a:p>
                    <a:fld id="{AD6C4C58-F102-47CB-92C1-CD1B507E5C23}" type="CELLRANGE">
                      <a:rPr lang="en-US" baseline="0"/>
                      <a:pPr/>
                      <a:t>[CELLRANGE]</a:t>
                    </a:fld>
                    <a:r>
                      <a:rPr lang="en-US" baseline="0"/>
                      <a:t>
</a:t>
                    </a:r>
                    <a:fld id="{1BDCC369-4ABA-4DF3-BD8F-006CC59301E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9EE-46D5-9E7D-CF6843BC5C12}"/>
                </c:ext>
              </c:extLst>
            </c:dLbl>
            <c:dLbl>
              <c:idx val="10"/>
              <c:layout>
                <c:manualLayout>
                  <c:x val="-3.1746031746031746E-3"/>
                  <c:y val="-6.8755784741504691E-2"/>
                </c:manualLayout>
              </c:layout>
              <c:tx>
                <c:rich>
                  <a:bodyPr/>
                  <a:lstStyle/>
                  <a:p>
                    <a:fld id="{6B406CDD-55E9-4E43-9D9C-A419B2D3E410}" type="CELLRANGE">
                      <a:rPr lang="en-US" baseline="0"/>
                      <a:pPr/>
                      <a:t>[CELLRANGE]</a:t>
                    </a:fld>
                    <a:r>
                      <a:rPr lang="en-US" baseline="0"/>
                      <a:t>
</a:t>
                    </a:r>
                    <a:fld id="{230D5B7F-E2F7-4C8B-A347-63E7BE6508E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79EE-46D5-9E7D-CF6843BC5C12}"/>
                </c:ext>
              </c:extLst>
            </c:dLbl>
            <c:dLbl>
              <c:idx val="11"/>
              <c:layout>
                <c:manualLayout>
                  <c:x val="-3.1746031746031746E-3"/>
                  <c:y val="-6.3466878222927403E-2"/>
                </c:manualLayout>
              </c:layout>
              <c:tx>
                <c:rich>
                  <a:bodyPr/>
                  <a:lstStyle/>
                  <a:p>
                    <a:fld id="{12048BAB-5F30-4F09-822E-A73FD7546DCF}" type="CELLRANGE">
                      <a:rPr lang="en-US" baseline="0"/>
                      <a:pPr/>
                      <a:t>[CELLRANGE]</a:t>
                    </a:fld>
                    <a:r>
                      <a:rPr lang="en-US" baseline="0"/>
                      <a:t>
</a:t>
                    </a:r>
                    <a:fld id="{462D6516-722C-4462-BD89-E04A9A5D507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9EE-46D5-9E7D-CF6843BC5C12}"/>
                </c:ext>
              </c:extLst>
            </c:dLbl>
            <c:dLbl>
              <c:idx val="12"/>
              <c:layout>
                <c:manualLayout>
                  <c:x val="-1.5873015873015873E-3"/>
                  <c:y val="-6.3466878222927403E-2"/>
                </c:manualLayout>
              </c:layout>
              <c:tx>
                <c:rich>
                  <a:bodyPr/>
                  <a:lstStyle/>
                  <a:p>
                    <a:fld id="{4C21122F-7FB6-4B7E-85F6-0B67F2AC2B37}" type="CELLRANGE">
                      <a:rPr lang="en-US" baseline="0"/>
                      <a:pPr/>
                      <a:t>[CELLRANGE]</a:t>
                    </a:fld>
                    <a:r>
                      <a:rPr lang="en-US" baseline="0"/>
                      <a:t>
</a:t>
                    </a:r>
                    <a:fld id="{75E39283-8532-4EA6-8921-AF8B70BB135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HEI'!$I$3:$I$15</c:f>
              <c:numCache>
                <c:formatCode>_(* #,##0_);_(* \(#,##0\);_(* "-"??_);_(@_)</c:formatCode>
                <c:ptCount val="13"/>
                <c:pt idx="0">
                  <c:v>64</c:v>
                </c:pt>
                <c:pt idx="1">
                  <c:v>55</c:v>
                </c:pt>
                <c:pt idx="2">
                  <c:v>207</c:v>
                </c:pt>
                <c:pt idx="3">
                  <c:v>125</c:v>
                </c:pt>
                <c:pt idx="4">
                  <c:v>97</c:v>
                </c:pt>
                <c:pt idx="5">
                  <c:v>126</c:v>
                </c:pt>
                <c:pt idx="6">
                  <c:v>232</c:v>
                </c:pt>
                <c:pt idx="7">
                  <c:v>152</c:v>
                </c:pt>
                <c:pt idx="8">
                  <c:v>128</c:v>
                </c:pt>
                <c:pt idx="9">
                  <c:v>106</c:v>
                </c:pt>
                <c:pt idx="10">
                  <c:v>7</c:v>
                </c:pt>
                <c:pt idx="11">
                  <c:v>2</c:v>
                </c:pt>
                <c:pt idx="12">
                  <c:v>0</c:v>
                </c:pt>
              </c:numCache>
            </c:numRef>
          </c:val>
          <c:extLst>
            <c:ext xmlns:c15="http://schemas.microsoft.com/office/drawing/2012/chart" uri="{02D57815-91ED-43cb-92C2-25804820EDAC}">
              <c15:datalabelsRange>
                <c15:f>'4.MPS By HEI'!$J$3:$J$15</c15:f>
                <c15:dlblRangeCache>
                  <c:ptCount val="13"/>
                  <c:pt idx="0">
                    <c:v>4.9% </c:v>
                  </c:pt>
                  <c:pt idx="1">
                    <c:v>4.2% </c:v>
                  </c:pt>
                  <c:pt idx="2">
                    <c:v>15.9% </c:v>
                  </c:pt>
                  <c:pt idx="3">
                    <c:v>9.6% </c:v>
                  </c:pt>
                  <c:pt idx="4">
                    <c:v>7.5% </c:v>
                  </c:pt>
                  <c:pt idx="5">
                    <c:v>9.7% </c:v>
                  </c:pt>
                  <c:pt idx="6">
                    <c:v>17.8% </c:v>
                  </c:pt>
                  <c:pt idx="7">
                    <c:v>11.7% </c:v>
                  </c:pt>
                  <c:pt idx="8">
                    <c:v>9.8% </c:v>
                  </c:pt>
                  <c:pt idx="9">
                    <c:v>8.1% </c:v>
                  </c:pt>
                  <c:pt idx="10">
                    <c:v>0.5% </c:v>
                  </c:pt>
                  <c:pt idx="11">
                    <c:v>0.2% </c:v>
                  </c:pt>
                  <c:pt idx="12">
                    <c:v>0.0% </c:v>
                  </c:pt>
                </c15:dlblRangeCache>
              </c15:datalabelsRange>
            </c:ext>
            <c:ext xmlns:c16="http://schemas.microsoft.com/office/drawing/2014/chart" uri="{C3380CC4-5D6E-409C-BE32-E72D297353CC}">
              <c16:uniqueId val="{0000000D-79EE-46D5-9E7D-CF6843BC5C12}"/>
            </c:ext>
          </c:extLst>
        </c:ser>
        <c:ser>
          <c:idx val="1"/>
          <c:order val="1"/>
          <c:tx>
            <c:v>NPI-TIN</c:v>
          </c:tx>
          <c:spPr>
            <a:solidFill>
              <a:srgbClr val="F9A872"/>
            </a:solidFill>
            <a:ln>
              <a:noFill/>
            </a:ln>
            <a:effectLst/>
          </c:spPr>
          <c:invertIfNegative val="0"/>
          <c:dLbls>
            <c:dLbl>
              <c:idx val="0"/>
              <c:tx>
                <c:rich>
                  <a:bodyPr/>
                  <a:lstStyle/>
                  <a:p>
                    <a:fld id="{2758AEE1-2756-453A-B83E-1E4D99B607BF}" type="CELLRANGE">
                      <a:rPr lang="en-US"/>
                      <a:pPr/>
                      <a:t>[CELLRANGE]</a:t>
                    </a:fld>
                    <a:r>
                      <a:rPr lang="en-US" baseline="0"/>
                      <a:t>
</a:t>
                    </a:r>
                    <a:fld id="{A1679533-51D0-4408-8F1A-CD1FFE1574A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9EE-46D5-9E7D-CF6843BC5C12}"/>
                </c:ext>
              </c:extLst>
            </c:dLbl>
            <c:dLbl>
              <c:idx val="1"/>
              <c:tx>
                <c:rich>
                  <a:bodyPr/>
                  <a:lstStyle/>
                  <a:p>
                    <a:fld id="{BA232CB1-F279-42F8-B875-AEE3D5E6BC58}" type="CELLRANGE">
                      <a:rPr lang="en-US"/>
                      <a:pPr/>
                      <a:t>[CELLRANGE]</a:t>
                    </a:fld>
                    <a:r>
                      <a:rPr lang="en-US" baseline="0"/>
                      <a:t>
</a:t>
                    </a:r>
                    <a:fld id="{ECBD97ED-3A11-4BE6-B031-4E5C4D9CBA2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9EE-46D5-9E7D-CF6843BC5C12}"/>
                </c:ext>
              </c:extLst>
            </c:dLbl>
            <c:dLbl>
              <c:idx val="2"/>
              <c:layout>
                <c:manualLayout>
                  <c:x val="4.7619047619047623E-3"/>
                  <c:y val="-1.8511172815020592E-2"/>
                </c:manualLayout>
              </c:layout>
              <c:tx>
                <c:rich>
                  <a:bodyPr/>
                  <a:lstStyle/>
                  <a:p>
                    <a:fld id="{D2BCF104-24D0-4694-A734-29397F62C2D8}" type="CELLRANGE">
                      <a:rPr lang="en-US" baseline="0"/>
                      <a:pPr/>
                      <a:t>[CELLRANGE]</a:t>
                    </a:fld>
                    <a:r>
                      <a:rPr lang="en-US" baseline="0"/>
                      <a:t>
</a:t>
                    </a:r>
                    <a:fld id="{2DB93BCD-8BA5-4215-AC50-CB4C7E5BDE6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79EE-46D5-9E7D-CF6843BC5C12}"/>
                </c:ext>
              </c:extLst>
            </c:dLbl>
            <c:dLbl>
              <c:idx val="3"/>
              <c:tx>
                <c:rich>
                  <a:bodyPr/>
                  <a:lstStyle/>
                  <a:p>
                    <a:fld id="{14BF038A-2FA2-4288-9CCC-8D2261E65400}" type="CELLRANGE">
                      <a:rPr lang="en-US"/>
                      <a:pPr/>
                      <a:t>[CELLRANGE]</a:t>
                    </a:fld>
                    <a:r>
                      <a:rPr lang="en-US" baseline="0"/>
                      <a:t>
</a:t>
                    </a:r>
                    <a:fld id="{824421BC-445D-49DC-A636-3EFB93AB6F8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9EE-46D5-9E7D-CF6843BC5C12}"/>
                </c:ext>
              </c:extLst>
            </c:dLbl>
            <c:dLbl>
              <c:idx val="4"/>
              <c:layout>
                <c:manualLayout>
                  <c:x val="1.5873015873015872E-2"/>
                  <c:y val="-5.2889065185772839E-3"/>
                </c:manualLayout>
              </c:layout>
              <c:tx>
                <c:rich>
                  <a:bodyPr/>
                  <a:lstStyle/>
                  <a:p>
                    <a:fld id="{99AFE981-49DF-4FAD-B585-21FE625C739B}" type="CELLRANGE">
                      <a:rPr lang="en-US" baseline="0"/>
                      <a:pPr/>
                      <a:t>[CELLRANGE]</a:t>
                    </a:fld>
                    <a:r>
                      <a:rPr lang="en-US" baseline="0"/>
                      <a:t>
</a:t>
                    </a:r>
                    <a:fld id="{2CC0FA01-C6D9-488E-A69A-B1A87997637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79EE-46D5-9E7D-CF6843BC5C12}"/>
                </c:ext>
              </c:extLst>
            </c:dLbl>
            <c:dLbl>
              <c:idx val="5"/>
              <c:layout>
                <c:manualLayout>
                  <c:x val="1.1111111111111053E-2"/>
                  <c:y val="-7.9333597778659254E-3"/>
                </c:manualLayout>
              </c:layout>
              <c:tx>
                <c:rich>
                  <a:bodyPr/>
                  <a:lstStyle/>
                  <a:p>
                    <a:fld id="{5C0CD2CE-7FCC-464C-99B0-4ABDD3F608D9}" type="CELLRANGE">
                      <a:rPr lang="en-US" baseline="0"/>
                      <a:pPr/>
                      <a:t>[CELLRANGE]</a:t>
                    </a:fld>
                    <a:r>
                      <a:rPr lang="en-US" baseline="0"/>
                      <a:t>
</a:t>
                    </a:r>
                    <a:fld id="{487F65D2-E752-489E-ABE8-F66E7F1180B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79EE-46D5-9E7D-CF6843BC5C12}"/>
                </c:ext>
              </c:extLst>
            </c:dLbl>
            <c:dLbl>
              <c:idx val="6"/>
              <c:layout>
                <c:manualLayout>
                  <c:x val="9.5238095238094657E-3"/>
                  <c:y val="0"/>
                </c:manualLayout>
              </c:layout>
              <c:tx>
                <c:rich>
                  <a:bodyPr/>
                  <a:lstStyle/>
                  <a:p>
                    <a:fld id="{FE01B2DC-C204-4D09-943D-080B11A73FA8}" type="CELLRANGE">
                      <a:rPr lang="en-US" baseline="0"/>
                      <a:pPr/>
                      <a:t>[CELLRANGE]</a:t>
                    </a:fld>
                    <a:r>
                      <a:rPr lang="en-US" baseline="0"/>
                      <a:t>
</a:t>
                    </a:r>
                    <a:fld id="{DA0A75B2-B137-4B0A-BCBB-AEF2FF06D08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79EE-46D5-9E7D-CF6843BC5C12}"/>
                </c:ext>
              </c:extLst>
            </c:dLbl>
            <c:dLbl>
              <c:idx val="7"/>
              <c:layout>
                <c:manualLayout>
                  <c:x val="9.5238095238095247E-3"/>
                  <c:y val="0"/>
                </c:manualLayout>
              </c:layout>
              <c:tx>
                <c:rich>
                  <a:bodyPr/>
                  <a:lstStyle/>
                  <a:p>
                    <a:fld id="{9B138A20-5CA4-4362-ACFC-10998954A7E2}" type="CELLRANGE">
                      <a:rPr lang="en-US" baseline="0"/>
                      <a:pPr/>
                      <a:t>[CELLRANGE]</a:t>
                    </a:fld>
                    <a:r>
                      <a:rPr lang="en-US" baseline="0"/>
                      <a:t>
</a:t>
                    </a:r>
                    <a:fld id="{5A6FA8BA-86B0-4F9A-9AE4-533F1BCCCD2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79EE-46D5-9E7D-CF6843BC5C12}"/>
                </c:ext>
              </c:extLst>
            </c:dLbl>
            <c:dLbl>
              <c:idx val="8"/>
              <c:layout>
                <c:manualLayout>
                  <c:x val="6.3492063492063492E-3"/>
                  <c:y val="0"/>
                </c:manualLayout>
              </c:layout>
              <c:tx>
                <c:rich>
                  <a:bodyPr/>
                  <a:lstStyle/>
                  <a:p>
                    <a:fld id="{591527AF-08C6-4DA8-9706-724C4F75B2FB}" type="CELLRANGE">
                      <a:rPr lang="en-US" baseline="0"/>
                      <a:pPr/>
                      <a:t>[CELLRANGE]</a:t>
                    </a:fld>
                    <a:r>
                      <a:rPr lang="en-US" baseline="0"/>
                      <a:t>
</a:t>
                    </a:r>
                    <a:fld id="{0768DB0E-6B6E-4F3F-B405-45F57086C66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79EE-46D5-9E7D-CF6843BC5C12}"/>
                </c:ext>
              </c:extLst>
            </c:dLbl>
            <c:dLbl>
              <c:idx val="9"/>
              <c:tx>
                <c:rich>
                  <a:bodyPr/>
                  <a:lstStyle/>
                  <a:p>
                    <a:fld id="{93E37934-0922-4878-9767-3A70966AE21F}" type="CELLRANGE">
                      <a:rPr lang="en-US"/>
                      <a:pPr/>
                      <a:t>[CELLRANGE]</a:t>
                    </a:fld>
                    <a:r>
                      <a:rPr lang="en-US" baseline="0"/>
                      <a:t>
</a:t>
                    </a:r>
                    <a:fld id="{778566F1-C7EF-4813-9787-B7570B36D0C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9EE-46D5-9E7D-CF6843BC5C12}"/>
                </c:ext>
              </c:extLst>
            </c:dLbl>
            <c:dLbl>
              <c:idx val="10"/>
              <c:tx>
                <c:rich>
                  <a:bodyPr/>
                  <a:lstStyle/>
                  <a:p>
                    <a:fld id="{085F0F83-C12D-40B8-A19A-84D87B55488D}" type="CELLRANGE">
                      <a:rPr lang="en-US"/>
                      <a:pPr/>
                      <a:t>[CELLRANGE]</a:t>
                    </a:fld>
                    <a:r>
                      <a:rPr lang="en-US" baseline="0"/>
                      <a:t>
</a:t>
                    </a:r>
                    <a:fld id="{B4B5E6C2-09BA-480B-9A11-810664CB841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9EE-46D5-9E7D-CF6843BC5C12}"/>
                </c:ext>
              </c:extLst>
            </c:dLbl>
            <c:dLbl>
              <c:idx val="11"/>
              <c:tx>
                <c:rich>
                  <a:bodyPr/>
                  <a:lstStyle/>
                  <a:p>
                    <a:fld id="{9A1976A3-F29B-40B3-B456-4476828B50A6}" type="CELLRANGE">
                      <a:rPr lang="en-US"/>
                      <a:pPr/>
                      <a:t>[CELLRANGE]</a:t>
                    </a:fld>
                    <a:r>
                      <a:rPr lang="en-US" baseline="0"/>
                      <a:t>
</a:t>
                    </a:r>
                    <a:fld id="{A4C85CF1-852A-4E02-8E7E-4DFFEA339EC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9EE-46D5-9E7D-CF6843BC5C12}"/>
                </c:ext>
              </c:extLst>
            </c:dLbl>
            <c:dLbl>
              <c:idx val="12"/>
              <c:tx>
                <c:rich>
                  <a:bodyPr/>
                  <a:lstStyle/>
                  <a:p>
                    <a:fld id="{9DE23366-16DB-4732-A141-74A09406ADED}" type="CELLRANGE">
                      <a:rPr lang="en-US"/>
                      <a:pPr/>
                      <a:t>[CELLRANGE]</a:t>
                    </a:fld>
                    <a:r>
                      <a:rPr lang="en-US" baseline="0"/>
                      <a:t>
</a:t>
                    </a:r>
                    <a:fld id="{82EDB17F-3218-473C-A21A-12F94A4ACFB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HEI'!$I$19:$I$31</c:f>
              <c:numCache>
                <c:formatCode>_(* #,##0_);_(* \(#,##0\);_(* "-"??_);_(@_)</c:formatCode>
                <c:ptCount val="13"/>
                <c:pt idx="0">
                  <c:v>20</c:v>
                </c:pt>
                <c:pt idx="1">
                  <c:v>13</c:v>
                </c:pt>
                <c:pt idx="2">
                  <c:v>73</c:v>
                </c:pt>
                <c:pt idx="3">
                  <c:v>68</c:v>
                </c:pt>
                <c:pt idx="4">
                  <c:v>139</c:v>
                </c:pt>
                <c:pt idx="5">
                  <c:v>91</c:v>
                </c:pt>
                <c:pt idx="6">
                  <c:v>315</c:v>
                </c:pt>
                <c:pt idx="7">
                  <c:v>286</c:v>
                </c:pt>
                <c:pt idx="8">
                  <c:v>114</c:v>
                </c:pt>
                <c:pt idx="9">
                  <c:v>200</c:v>
                </c:pt>
                <c:pt idx="10">
                  <c:v>14</c:v>
                </c:pt>
                <c:pt idx="11">
                  <c:v>17</c:v>
                </c:pt>
                <c:pt idx="12">
                  <c:v>5</c:v>
                </c:pt>
              </c:numCache>
            </c:numRef>
          </c:val>
          <c:extLst>
            <c:ext xmlns:c15="http://schemas.microsoft.com/office/drawing/2012/chart" uri="{02D57815-91ED-43cb-92C2-25804820EDAC}">
              <c15:datalabelsRange>
                <c15:f>'4.MPS By HEI'!$J$19:$J$31</c15:f>
                <c15:dlblRangeCache>
                  <c:ptCount val="13"/>
                  <c:pt idx="0">
                    <c:v>1.5% </c:v>
                  </c:pt>
                  <c:pt idx="1">
                    <c:v>1.0% </c:v>
                  </c:pt>
                  <c:pt idx="2">
                    <c:v>5.4% </c:v>
                  </c:pt>
                  <c:pt idx="3">
                    <c:v>5.0% </c:v>
                  </c:pt>
                  <c:pt idx="4">
                    <c:v>10.3% </c:v>
                  </c:pt>
                  <c:pt idx="5">
                    <c:v>6.7% </c:v>
                  </c:pt>
                  <c:pt idx="6">
                    <c:v>23.2% </c:v>
                  </c:pt>
                  <c:pt idx="7">
                    <c:v>21.1% </c:v>
                  </c:pt>
                  <c:pt idx="8">
                    <c:v>8.4% </c:v>
                  </c:pt>
                  <c:pt idx="9">
                    <c:v>14.8% </c:v>
                  </c:pt>
                  <c:pt idx="10">
                    <c:v>1.0% </c:v>
                  </c:pt>
                  <c:pt idx="11">
                    <c:v>1.3% </c:v>
                  </c:pt>
                  <c:pt idx="12">
                    <c:v>0.4% </c:v>
                  </c:pt>
                </c15:dlblRangeCache>
              </c15:datalabelsRange>
            </c:ext>
            <c:ext xmlns:c16="http://schemas.microsoft.com/office/drawing/2014/chart" uri="{C3380CC4-5D6E-409C-BE32-E72D297353CC}">
              <c16:uniqueId val="{0000001B-79EE-46D5-9E7D-CF6843BC5C12}"/>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PPA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tx>
                <c:rich>
                  <a:bodyPr/>
                  <a:lstStyle/>
                  <a:p>
                    <a:fld id="{7598072F-1ACB-45BC-8E2F-76E639979A5F}" type="CELLRANGE">
                      <a:rPr lang="en-US"/>
                      <a:pPr/>
                      <a:t>[CELLRANGE]</a:t>
                    </a:fld>
                    <a:endParaRPr lang="en-US" baseline="0"/>
                  </a:p>
                  <a:p>
                    <a:fld id="{F3AF5D15-31F4-4AFC-B3A3-E37BE47E8AE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FB4-4061-90FF-F1404E6EDBB1}"/>
                </c:ext>
              </c:extLst>
            </c:dLbl>
            <c:dLbl>
              <c:idx val="1"/>
              <c:tx>
                <c:rich>
                  <a:bodyPr/>
                  <a:lstStyle/>
                  <a:p>
                    <a:fld id="{9ED1F55E-C251-43CA-B005-5AAD16E452D8}" type="CELLRANGE">
                      <a:rPr lang="en-US"/>
                      <a:pPr/>
                      <a:t>[CELLRANGE]</a:t>
                    </a:fld>
                    <a:endParaRPr lang="en-US" baseline="0"/>
                  </a:p>
                  <a:p>
                    <a:fld id="{FCFFD29D-0B6B-4A6B-9FF3-1A538DC7144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FB4-4061-90FF-F1404E6EDBB1}"/>
                </c:ext>
              </c:extLst>
            </c:dLbl>
            <c:dLbl>
              <c:idx val="2"/>
              <c:tx>
                <c:rich>
                  <a:bodyPr/>
                  <a:lstStyle/>
                  <a:p>
                    <a:fld id="{800A2AD6-8D8A-4840-85C5-7147482A547C}" type="CELLRANGE">
                      <a:rPr lang="en-US"/>
                      <a:pPr/>
                      <a:t>[CELLRANGE]</a:t>
                    </a:fld>
                    <a:endParaRPr lang="en-US" baseline="0"/>
                  </a:p>
                  <a:p>
                    <a:fld id="{C665781C-CC9B-4F41-A1ED-6F9CD7C8AA3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3FB4-4061-90FF-F1404E6EDBB1}"/>
                </c:ext>
              </c:extLst>
            </c:dLbl>
            <c:dLbl>
              <c:idx val="3"/>
              <c:tx>
                <c:rich>
                  <a:bodyPr/>
                  <a:lstStyle/>
                  <a:p>
                    <a:fld id="{DE947267-0044-4DA8-BAD2-9EFAAA5D246B}" type="CELLRANGE">
                      <a:rPr lang="en-US"/>
                      <a:pPr/>
                      <a:t>[CELLRANGE]</a:t>
                    </a:fld>
                    <a:endParaRPr lang="en-US" baseline="0"/>
                  </a:p>
                  <a:p>
                    <a:fld id="{B55DC1DE-96CE-4372-B6E1-18829A30E26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3FB4-4061-90FF-F1404E6EDBB1}"/>
                </c:ext>
              </c:extLst>
            </c:dLbl>
            <c:dLbl>
              <c:idx val="4"/>
              <c:tx>
                <c:rich>
                  <a:bodyPr/>
                  <a:lstStyle/>
                  <a:p>
                    <a:fld id="{8994F783-7B98-4476-B64B-DE31F0FF4396}" type="CELLRANGE">
                      <a:rPr lang="en-US"/>
                      <a:pPr/>
                      <a:t>[CELLRANGE]</a:t>
                    </a:fld>
                    <a:endParaRPr lang="en-US" baseline="0"/>
                  </a:p>
                  <a:p>
                    <a:fld id="{8A4A65EA-F282-4F10-9E00-8B73618F1B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-7.0%</c:v>
                </c:pt>
                <c:pt idx="1">
                  <c:v>-3.5%</c:v>
                </c:pt>
                <c:pt idx="2">
                  <c:v>0.0%</c:v>
                </c:pt>
                <c:pt idx="3">
                  <c:v>3.0%</c:v>
                </c:pt>
                <c:pt idx="4">
                  <c:v>6.0%</c:v>
                </c:pt>
              </c:strCache>
            </c:strRef>
          </c:cat>
          <c:val>
            <c:numRef>
              <c:f>'5.PPA'!$B$3:$B$7</c:f>
              <c:numCache>
                <c:formatCode>_(* #,##0_);_(* \(#,##0\);_(* "-"??_);_(@_)</c:formatCode>
                <c:ptCount val="5"/>
                <c:pt idx="0">
                  <c:v>119</c:v>
                </c:pt>
                <c:pt idx="1">
                  <c:v>460</c:v>
                </c:pt>
                <c:pt idx="2">
                  <c:v>679</c:v>
                </c:pt>
                <c:pt idx="3">
                  <c:v>791</c:v>
                </c:pt>
                <c:pt idx="4">
                  <c:v>250</c:v>
                </c:pt>
              </c:numCache>
            </c:numRef>
          </c:val>
          <c:extLst>
            <c:ext xmlns:c15="http://schemas.microsoft.com/office/drawing/2012/chart" uri="{02D57815-91ED-43cb-92C2-25804820EDAC}">
              <c15:datalabelsRange>
                <c15:f>'5.PPA'!$C$3:$C$7</c15:f>
                <c15:dlblRangeCache>
                  <c:ptCount val="5"/>
                  <c:pt idx="0">
                    <c:v>5.2% </c:v>
                  </c:pt>
                  <c:pt idx="1">
                    <c:v>20.0% </c:v>
                  </c:pt>
                  <c:pt idx="2">
                    <c:v>29.5% </c:v>
                  </c:pt>
                  <c:pt idx="3">
                    <c:v>34.4% </c:v>
                  </c:pt>
                  <c:pt idx="4">
                    <c:v>10.9% </c:v>
                  </c:pt>
                </c15:dlblRangeCache>
              </c15:datalabelsRange>
            </c:ext>
            <c:ext xmlns:c16="http://schemas.microsoft.com/office/drawing/2014/chart" uri="{C3380CC4-5D6E-409C-BE32-E72D297353CC}">
              <c16:uniqueId val="{00000001-EC64-4A5E-9CB4-5035527254AC}"/>
            </c:ext>
          </c:extLst>
        </c:ser>
        <c:ser>
          <c:idx val="2"/>
          <c:order val="1"/>
          <c:tx>
            <c:v>NPI-TIN</c:v>
          </c:tx>
          <c:spPr>
            <a:solidFill>
              <a:srgbClr val="F9A872"/>
            </a:solidFill>
            <a:ln>
              <a:noFill/>
            </a:ln>
            <a:effectLst/>
          </c:spPr>
          <c:invertIfNegative val="0"/>
          <c:dLbls>
            <c:dLbl>
              <c:idx val="0"/>
              <c:tx>
                <c:rich>
                  <a:bodyPr/>
                  <a:lstStyle/>
                  <a:p>
                    <a:fld id="{09A2EA50-A9CC-4ED7-88F3-8FDA567739A4}" type="CELLRANGE">
                      <a:rPr lang="en-US"/>
                      <a:pPr/>
                      <a:t>[CELLRANGE]</a:t>
                    </a:fld>
                    <a:endParaRPr lang="en-US" baseline="0"/>
                  </a:p>
                  <a:p>
                    <a:fld id="{ED40A1F3-26FD-4312-B08D-B77E935B903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3FB4-4061-90FF-F1404E6EDBB1}"/>
                </c:ext>
              </c:extLst>
            </c:dLbl>
            <c:dLbl>
              <c:idx val="1"/>
              <c:tx>
                <c:rich>
                  <a:bodyPr/>
                  <a:lstStyle/>
                  <a:p>
                    <a:fld id="{34669964-4A49-470C-A51A-241FE2EFD0F5}" type="CELLRANGE">
                      <a:rPr lang="en-US"/>
                      <a:pPr/>
                      <a:t>[CELLRANGE]</a:t>
                    </a:fld>
                    <a:endParaRPr lang="en-US" baseline="0"/>
                  </a:p>
                  <a:p>
                    <a:fld id="{1A4A81F4-3F31-4E21-AE28-CC55E996F3C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3FB4-4061-90FF-F1404E6EDBB1}"/>
                </c:ext>
              </c:extLst>
            </c:dLbl>
            <c:dLbl>
              <c:idx val="2"/>
              <c:tx>
                <c:rich>
                  <a:bodyPr/>
                  <a:lstStyle/>
                  <a:p>
                    <a:fld id="{08C22E92-F53E-4956-9E04-497482024EE1}" type="CELLRANGE">
                      <a:rPr lang="en-US"/>
                      <a:pPr/>
                      <a:t>[CELLRANGE]</a:t>
                    </a:fld>
                    <a:endParaRPr lang="en-US" baseline="0"/>
                  </a:p>
                  <a:p>
                    <a:fld id="{9B65B7A1-83E7-4BD2-97A1-6CC7743CFBA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3FB4-4061-90FF-F1404E6EDBB1}"/>
                </c:ext>
              </c:extLst>
            </c:dLbl>
            <c:dLbl>
              <c:idx val="3"/>
              <c:tx>
                <c:rich>
                  <a:bodyPr/>
                  <a:lstStyle/>
                  <a:p>
                    <a:fld id="{FD6F7788-B1A1-49A8-9F60-5880C16EE36E}" type="CELLRANGE">
                      <a:rPr lang="en-US"/>
                      <a:pPr/>
                      <a:t>[CELLRANGE]</a:t>
                    </a:fld>
                    <a:endParaRPr lang="en-US" baseline="0"/>
                  </a:p>
                  <a:p>
                    <a:fld id="{C8873906-44B0-462B-B0EA-276724F1D28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3FB4-4061-90FF-F1404E6EDBB1}"/>
                </c:ext>
              </c:extLst>
            </c:dLbl>
            <c:dLbl>
              <c:idx val="4"/>
              <c:tx>
                <c:rich>
                  <a:bodyPr/>
                  <a:lstStyle/>
                  <a:p>
                    <a:fld id="{76034D80-BEC1-4C4E-9D90-CD292AE675CB}" type="CELLRANGE">
                      <a:rPr lang="en-US"/>
                      <a:pPr/>
                      <a:t>[CELLRANGE]</a:t>
                    </a:fld>
                    <a:endParaRPr lang="en-US" baseline="0"/>
                  </a:p>
                  <a:p>
                    <a:fld id="{2F965AD1-7DEA-4C4D-B98E-749C763CB87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-7.0%</c:v>
                </c:pt>
                <c:pt idx="1">
                  <c:v>-3.5%</c:v>
                </c:pt>
                <c:pt idx="2">
                  <c:v>0.0%</c:v>
                </c:pt>
                <c:pt idx="3">
                  <c:v>3.0%</c:v>
                </c:pt>
                <c:pt idx="4">
                  <c:v>6.0%</c:v>
                </c:pt>
              </c:strCache>
            </c:strRef>
          </c:cat>
          <c:val>
            <c:numRef>
              <c:f>'5.PPA'!$D$3:$D$7</c:f>
              <c:numCache>
                <c:formatCode>_(* #,##0_);_(* \(#,##0\);_(* "-"??_);_(@_)</c:formatCode>
                <c:ptCount val="5"/>
                <c:pt idx="0">
                  <c:v>41</c:v>
                </c:pt>
                <c:pt idx="1">
                  <c:v>335</c:v>
                </c:pt>
                <c:pt idx="2">
                  <c:v>936</c:v>
                </c:pt>
                <c:pt idx="3">
                  <c:v>959</c:v>
                </c:pt>
                <c:pt idx="4">
                  <c:v>369</c:v>
                </c:pt>
              </c:numCache>
            </c:numRef>
          </c:val>
          <c:extLst>
            <c:ext xmlns:c15="http://schemas.microsoft.com/office/drawing/2012/chart" uri="{02D57815-91ED-43cb-92C2-25804820EDAC}">
              <c15:datalabelsRange>
                <c15:f>'5.PPA'!$E$3:$E$7</c15:f>
                <c15:dlblRangeCache>
                  <c:ptCount val="5"/>
                  <c:pt idx="0">
                    <c:v>1.6% </c:v>
                  </c:pt>
                  <c:pt idx="1">
                    <c:v>12.7% </c:v>
                  </c:pt>
                  <c:pt idx="2">
                    <c:v>35.5% </c:v>
                  </c:pt>
                  <c:pt idx="3">
                    <c:v>36.3% </c:v>
                  </c:pt>
                  <c:pt idx="4">
                    <c:v>14.0% </c:v>
                  </c:pt>
                </c15:dlblRangeCache>
              </c15:datalabelsRange>
            </c:ext>
            <c:ext xmlns:c16="http://schemas.microsoft.com/office/drawing/2014/chart" uri="{C3380CC4-5D6E-409C-BE32-E72D297353CC}">
              <c16:uniqueId val="{00000002-EC64-4A5E-9CB4-5035527254AC}"/>
            </c:ext>
          </c:extLst>
        </c:ser>
        <c:dLbls>
          <c:dLblPos val="outEnd"/>
          <c:showLegendKey val="0"/>
          <c:showVal val="1"/>
          <c:showCatName val="0"/>
          <c:showSerName val="0"/>
          <c:showPercent val="0"/>
          <c:showBubbleSize val="0"/>
        </c:dLbls>
        <c:gapWidth val="219"/>
        <c:overlap val="-27"/>
        <c:axId val="843074559"/>
        <c:axId val="2062387215"/>
      </c:barChart>
      <c:catAx>
        <c:axId val="84307455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Performance</a:t>
                </a:r>
                <a:r>
                  <a:rPr lang="en-US" sz="1200" b="1" baseline="0"/>
                  <a:t> Payment Adjustment (PPA)</a:t>
                </a:r>
                <a:endParaRPr lang="en-US" sz="1200" b="1"/>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87215"/>
        <c:crosses val="autoZero"/>
        <c:auto val="1"/>
        <c:lblAlgn val="ctr"/>
        <c:lblOffset val="100"/>
        <c:noMultiLvlLbl val="0"/>
      </c:catAx>
      <c:valAx>
        <c:axId val="2062387215"/>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ETC Participants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0745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4276725</xdr:colOff>
      <xdr:row>0</xdr:row>
      <xdr:rowOff>133350</xdr:rowOff>
    </xdr:from>
    <xdr:to>
      <xdr:col>0</xdr:col>
      <xdr:colOff>7216549</xdr:colOff>
      <xdr:row>0</xdr:row>
      <xdr:rowOff>1291743</xdr:rowOff>
    </xdr:to>
    <xdr:pic>
      <xdr:nvPicPr>
        <xdr:cNvPr id="2" name="Picture 1" descr="Centers for Medicare and Medicaid Services (CMS)">
          <a:extLst>
            <a:ext uri="{FF2B5EF4-FFF2-40B4-BE49-F238E27FC236}">
              <a16:creationId xmlns:a16="http://schemas.microsoft.com/office/drawing/2014/main" id="{0C56203F-C0AB-4114-9C3E-79A126791FED}"/>
            </a:ext>
          </a:extLst>
        </xdr:cNvPr>
        <xdr:cNvPicPr>
          <a:picLocks noChangeAspect="1"/>
        </xdr:cNvPicPr>
      </xdr:nvPicPr>
      <xdr:blipFill>
        <a:blip xmlns:r="http://schemas.openxmlformats.org/officeDocument/2006/relationships" r:embed="rId1"/>
        <a:stretch>
          <a:fillRect/>
        </a:stretch>
      </xdr:blipFill>
      <xdr:spPr>
        <a:xfrm>
          <a:off x="4276725" y="133350"/>
          <a:ext cx="2939824" cy="1158393"/>
        </a:xfrm>
        <a:prstGeom prst="rect">
          <a:avLst/>
        </a:prstGeom>
      </xdr:spPr>
    </xdr:pic>
    <xdr:clientData/>
  </xdr:twoCellAnchor>
  <xdr:twoCellAnchor editAs="oneCell">
    <xdr:from>
      <xdr:col>0</xdr:col>
      <xdr:colOff>4333875</xdr:colOff>
      <xdr:row>0</xdr:row>
      <xdr:rowOff>1653540</xdr:rowOff>
    </xdr:from>
    <xdr:to>
      <xdr:col>0</xdr:col>
      <xdr:colOff>7107555</xdr:colOff>
      <xdr:row>0</xdr:row>
      <xdr:rowOff>2446496</xdr:rowOff>
    </xdr:to>
    <xdr:pic>
      <xdr:nvPicPr>
        <xdr:cNvPr id="3" name="Picture 2" descr="American Institutes for Research (AIR)">
          <a:extLst>
            <a:ext uri="{FF2B5EF4-FFF2-40B4-BE49-F238E27FC236}">
              <a16:creationId xmlns:a16="http://schemas.microsoft.com/office/drawing/2014/main" id="{40C396B5-7E5D-471A-A1E8-1BDA3174D849}"/>
            </a:ext>
          </a:extLst>
        </xdr:cNvPr>
        <xdr:cNvPicPr>
          <a:picLocks noChangeAspect="1"/>
        </xdr:cNvPicPr>
      </xdr:nvPicPr>
      <xdr:blipFill>
        <a:blip xmlns:r="http://schemas.openxmlformats.org/officeDocument/2006/relationships" r:embed="rId2"/>
        <a:stretch>
          <a:fillRect/>
        </a:stretch>
      </xdr:blipFill>
      <xdr:spPr>
        <a:xfrm>
          <a:off x="4333875" y="1653540"/>
          <a:ext cx="2773680" cy="792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860800</xdr:colOff>
      <xdr:row>0</xdr:row>
      <xdr:rowOff>169545</xdr:rowOff>
    </xdr:from>
    <xdr:to>
      <xdr:col>23</xdr:col>
      <xdr:colOff>139065</xdr:colOff>
      <xdr:row>23</xdr:row>
      <xdr:rowOff>140018</xdr:rowOff>
    </xdr:to>
    <xdr:graphicFrame macro="">
      <xdr:nvGraphicFramePr>
        <xdr:cNvPr id="4" name="Chart 3" descr="Bar graph – refer to data in Table 3">
          <a:extLst>
            <a:ext uri="{FF2B5EF4-FFF2-40B4-BE49-F238E27FC236}">
              <a16:creationId xmlns:a16="http://schemas.microsoft.com/office/drawing/2014/main" id="{BA13087F-55C2-3C3E-D79D-AAA0677257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xdr:colOff>
      <xdr:row>0</xdr:row>
      <xdr:rowOff>10477</xdr:rowOff>
    </xdr:from>
    <xdr:to>
      <xdr:col>24</xdr:col>
      <xdr:colOff>78105</xdr:colOff>
      <xdr:row>19</xdr:row>
      <xdr:rowOff>52387</xdr:rowOff>
    </xdr:to>
    <xdr:graphicFrame macro="">
      <xdr:nvGraphicFramePr>
        <xdr:cNvPr id="4" name="Chart 3" descr="Bar graph – refer to data in Tables 4A and 4B">
          <a:extLst>
            <a:ext uri="{FF2B5EF4-FFF2-40B4-BE49-F238E27FC236}">
              <a16:creationId xmlns:a16="http://schemas.microsoft.com/office/drawing/2014/main" id="{DFF0BB60-4E7E-5EDF-A96B-C280BDAE3CF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xdr:colOff>
      <xdr:row>19</xdr:row>
      <xdr:rowOff>91440</xdr:rowOff>
    </xdr:from>
    <xdr:to>
      <xdr:col>24</xdr:col>
      <xdr:colOff>83820</xdr:colOff>
      <xdr:row>45</xdr:row>
      <xdr:rowOff>99060</xdr:rowOff>
    </xdr:to>
    <xdr:graphicFrame macro="">
      <xdr:nvGraphicFramePr>
        <xdr:cNvPr id="6" name="Chart 5" descr="Bar graph – refer to data in Tables 4A and 4B">
          <a:extLst>
            <a:ext uri="{FF2B5EF4-FFF2-40B4-BE49-F238E27FC236}">
              <a16:creationId xmlns:a16="http://schemas.microsoft.com/office/drawing/2014/main" id="{7B6CE8FA-CD53-43EB-9210-ACD8AD4B15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419100</xdr:colOff>
      <xdr:row>45</xdr:row>
      <xdr:rowOff>160020</xdr:rowOff>
    </xdr:from>
    <xdr:to>
      <xdr:col>8</xdr:col>
      <xdr:colOff>819150</xdr:colOff>
      <xdr:row>72</xdr:row>
      <xdr:rowOff>70485</xdr:rowOff>
    </xdr:to>
    <xdr:graphicFrame macro="">
      <xdr:nvGraphicFramePr>
        <xdr:cNvPr id="7" name="Chart 6" descr="Bar graph – refer to data in Tables 4A and 4B">
          <a:extLst>
            <a:ext uri="{FF2B5EF4-FFF2-40B4-BE49-F238E27FC236}">
              <a16:creationId xmlns:a16="http://schemas.microsoft.com/office/drawing/2014/main" id="{E73866A1-8F57-4B20-81F3-8D2F24FB1E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594360</xdr:colOff>
      <xdr:row>45</xdr:row>
      <xdr:rowOff>152400</xdr:rowOff>
    </xdr:from>
    <xdr:to>
      <xdr:col>24</xdr:col>
      <xdr:colOff>60960</xdr:colOff>
      <xdr:row>72</xdr:row>
      <xdr:rowOff>62865</xdr:rowOff>
    </xdr:to>
    <xdr:graphicFrame macro="">
      <xdr:nvGraphicFramePr>
        <xdr:cNvPr id="8" name="Chart 7" descr="Bar graph – refer to data in Tables 4A and 4B">
          <a:extLst>
            <a:ext uri="{FF2B5EF4-FFF2-40B4-BE49-F238E27FC236}">
              <a16:creationId xmlns:a16="http://schemas.microsoft.com/office/drawing/2014/main" id="{FFC8ADA1-0F3C-4914-B938-D851BAF8AE8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403859</xdr:colOff>
      <xdr:row>0</xdr:row>
      <xdr:rowOff>145732</xdr:rowOff>
    </xdr:from>
    <xdr:to>
      <xdr:col>17</xdr:col>
      <xdr:colOff>295274</xdr:colOff>
      <xdr:row>18</xdr:row>
      <xdr:rowOff>76200</xdr:rowOff>
    </xdr:to>
    <xdr:graphicFrame macro="">
      <xdr:nvGraphicFramePr>
        <xdr:cNvPr id="3" name="Chart 2" descr="Bar graph – refer to data in Table 5">
          <a:extLst>
            <a:ext uri="{FF2B5EF4-FFF2-40B4-BE49-F238E27FC236}">
              <a16:creationId xmlns:a16="http://schemas.microsoft.com/office/drawing/2014/main" id="{EA17E422-4F31-3FA7-AD20-7F99B4E22C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C7DD7C-0ADB-401B-A0C2-63FD984C0582}" name="Table0" displayName="Table0" ref="A2:B25" totalsRowShown="0" headerRowDxfId="115" dataDxfId="113" headerRowBorderDxfId="114" tableBorderDxfId="112">
  <autoFilter ref="A2:B25" xr:uid="{A1C7DD7C-0ADB-401B-A0C2-63FD984C0582}">
    <filterColumn colId="0" hiddenButton="1"/>
    <filterColumn colId="1" hiddenButton="1"/>
  </autoFilter>
  <tableColumns count="2">
    <tableColumn id="1" xr3:uid="{7D10A662-DDA6-446E-B859-531934EE1F58}" name="Term" dataDxfId="111"/>
    <tableColumn id="2" xr3:uid="{4F4A04D5-CD10-4B1D-8A41-6F5ECD2011C8}" name="Definition" dataDxfId="110"/>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19CDA-3F2B-4DBC-9D8E-6924741376ED}" name="Table3" displayName="Table3" ref="A2:G16" totalsRowShown="0" headerRowDxfId="37" headerRowBorderDxfId="36" tableBorderDxfId="35" totalsRowBorderDxfId="34">
  <autoFilter ref="A2:G16" xr:uid="{0B119CDA-3F2B-4DBC-9D8E-6924741376E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0282412-ED4A-4503-8C8F-DDD7D31384B9}" name="Modality Performance Score_x000a_(MPS)"/>
    <tableColumn id="6" xr3:uid="{83368CF6-095A-414C-85BF-959DB92E9A9B}" name="CCN PPA Rate"/>
    <tableColumn id="2" xr3:uid="{6FF4955B-5521-4890-8237-8A9507A9DE6E}" name="CCN _x000a_Count"/>
    <tableColumn id="3" xr3:uid="{E9DCC980-8DEF-4640-AC74-2716C84CB77C}" name="CCN Percent"/>
    <tableColumn id="7" xr3:uid="{674C96FA-BE03-4BE4-B983-113D502C2077}" name="NPI-TIN PPA Rate"/>
    <tableColumn id="4" xr3:uid="{1F72945C-DC28-4061-9D29-F03A7A2A6546}" name="NPI-TIN _x000a_Count"/>
    <tableColumn id="5" xr3:uid="{833E07C6-1C17-4EE9-B5DE-7E7BCC41654D}" name="NPI-TIN _x000a_Percent"/>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799BE7-97F5-46E2-9EA0-EADE52C49991}" name="Table4A" displayName="Table4A" ref="A2:J17" totalsRowShown="0" headerRowDxfId="33">
  <autoFilter ref="A2:J17" xr:uid="{8B799BE7-97F5-46E2-9EA0-EADE52C499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DC2B279-702C-4CA6-B46C-2363CAF29BF0}" name="Modality Performance Score (MPS)" dataDxfId="32"/>
    <tableColumn id="10" xr3:uid="{DE78CDF6-228F-4426-BF4D-B8C6EFB208B2}" name="CCN PPA Rate" dataDxfId="31"/>
    <tableColumn id="2" xr3:uid="{B27ECAED-B097-43B4-A646-AD521666B4A1}" name="Count of CCNs Earning HEI HDR" dataDxfId="30"/>
    <tableColumn id="3" xr3:uid="{5EC91DD5-3BEE-4B8C-93E8-9D9F2B89C294}" name="Percent of CCNs Earning HEI HDR" dataDxfId="29"/>
    <tableColumn id="4" xr3:uid="{B2A8DA76-886D-48E4-B0E5-705B2E632851}" name="Count of CCNs Earning HEI TR" dataDxfId="28"/>
    <tableColumn id="5" xr3:uid="{43875692-1C7A-4310-A841-F0E735674AD4}" name="Percent of CCNs Earning HEI TR" dataDxfId="27"/>
    <tableColumn id="6" xr3:uid="{D645ABF3-CDB0-4A89-B962-7CC622A6E1B6}" name="Count of CCNs Earning Both HEI HDR and TR" dataDxfId="26"/>
    <tableColumn id="7" xr3:uid="{538CD403-B8D8-421E-B9FD-C8CB23D6C8C3}" name="Percent of CCNs Earning Both HEI HDR and TR" dataDxfId="25"/>
    <tableColumn id="8" xr3:uid="{946C99B5-9F23-43EF-BD89-92BDD1F3A23D}" name="Count of CCNs Earning Neither HEI HDR nor TR" dataDxfId="24"/>
    <tableColumn id="9" xr3:uid="{EE0313D6-267A-4759-8E66-79903300DF79}" name="Percent of CCNs Earning Neither HEI HDR nor TR" dataDxfId="23"/>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CD98CBF-63B1-4118-9386-4E826B5A4F9E}" name="Table4B" displayName="Table4B" ref="A18:J32" totalsRowShown="0" headerRowDxfId="22" headerRowBorderDxfId="21" tableBorderDxfId="20" totalsRowBorderDxfId="19">
  <autoFilter ref="A18:J32" xr:uid="{5CD98CBF-63B1-4118-9386-4E826B5A4F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0501E13-E0D6-4F27-A62D-94B35C2E40C6}" name="Modality Performance Score (MPS)" dataDxfId="18"/>
    <tableColumn id="10" xr3:uid="{1DB7AB62-F763-4FA6-8C20-B50106C3893B}" name="NPI-TIN PPA Rate" dataDxfId="17"/>
    <tableColumn id="2" xr3:uid="{1B600B57-F85B-40FE-BC5A-51609AE91A72}" name="Count of NPI-TINs Earning HEI HDR" dataDxfId="16"/>
    <tableColumn id="3" xr3:uid="{F7BECE8D-4312-4446-BD9C-7CD53FDF2AD9}" name="Percent of NPI-TINs Earning HEI HDR" dataDxfId="15"/>
    <tableColumn id="4" xr3:uid="{3AE06F1A-9958-4ABE-AF50-CC1684B2387E}" name="Count of NPI-TINs Earning HEI TR" dataDxfId="14"/>
    <tableColumn id="5" xr3:uid="{D85D1BCE-1EF5-42D1-89D0-953E036AA29C}" name="Percent of NPI-TINs Earning HEI TR" dataDxfId="13"/>
    <tableColumn id="6" xr3:uid="{C9219206-08AE-4F68-B9BA-B9DFE92079AC}" name="Count of NPI-TINs Earning Both HEI HDR and TR" dataDxfId="12"/>
    <tableColumn id="7" xr3:uid="{F5416FEC-D6C7-43F7-804D-A35A80D6DE62}" name="Percent of NPI-TINs Earning Both HEI HDR and TR" dataDxfId="11"/>
    <tableColumn id="8" xr3:uid="{B65462CD-74F9-4C59-BA58-0E032B7A5541}" name="Count of NPI-TINs Earning Neither HEI HDR nor TR" dataDxfId="10"/>
    <tableColumn id="9" xr3:uid="{A75B263B-AA72-49B1-A477-8C5B7A09B8E1}" name="Percent of NPI-TINs Earning Neither HEI HDR nor TR" dataDxfId="9"/>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83BB0D-B29E-4A5E-97D1-4BC9047B108D}" name="Table5" displayName="Table5" ref="A2:E8" totalsRowShown="0" headerRowDxfId="8" headerRowBorderDxfId="7" tableBorderDxfId="6" totalsRowBorderDxfId="5">
  <autoFilter ref="A2:E8" xr:uid="{AE83BB0D-B29E-4A5E-97D1-4BC9047B108D}">
    <filterColumn colId="0" hiddenButton="1"/>
    <filterColumn colId="1" hiddenButton="1"/>
    <filterColumn colId="2" hiddenButton="1"/>
    <filterColumn colId="3" hiddenButton="1"/>
    <filterColumn colId="4" hiddenButton="1"/>
  </autoFilter>
  <tableColumns count="5">
    <tableColumn id="1" xr3:uid="{2590BC31-F119-4AFD-BE16-A0ECDA13145E}" name="Performance Payment Adjustment_x000a_(PPA)" dataDxfId="4"/>
    <tableColumn id="2" xr3:uid="{BA978CE9-C5FA-410E-BCA2-24D589EB18F9}" name="CCN_x000a_Count" dataDxfId="3" dataCellStyle="Comma"/>
    <tableColumn id="3" xr3:uid="{C728923D-1B5F-457C-9B29-3E8E45DB2AEA}" name="CCN_x000a_Percentage" dataDxfId="2" dataCellStyle="Percent"/>
    <tableColumn id="4" xr3:uid="{7C52B0C2-2403-48C6-9515-45BC54F77306}" name="NPI-TIN_x000a_Count" dataDxfId="1" dataCellStyle="Comma"/>
    <tableColumn id="5" xr3:uid="{572CD593-42CE-4C29-AF1D-7F88C89DCC53}" name="NPI-TIN_x000a_Percentage" dataDxfId="0" dataCellStyle="Percent"/>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425914-AD5F-4B5C-955B-A902D6F463C3}" name="Table1A" displayName="Table1A" ref="A2:F21" totalsRowShown="0" headerRowDxfId="109" dataDxfId="108" tableBorderDxfId="107" dataCellStyle="Comma">
  <autoFilter ref="A2:F21" xr:uid="{55425914-AD5F-4B5C-955B-A902D6F463C3}">
    <filterColumn colId="0" hiddenButton="1"/>
    <filterColumn colId="1" hiddenButton="1"/>
    <filterColumn colId="2" hiddenButton="1"/>
    <filterColumn colId="3" hiddenButton="1"/>
    <filterColumn colId="4" hiddenButton="1"/>
    <filterColumn colId="5" hiddenButton="1"/>
  </autoFilter>
  <tableColumns count="6">
    <tableColumn id="1" xr3:uid="{7737C84A-3598-4480-822A-A4A6CDB0E72A}" name="Aggregation Group-Level Statistic" dataDxfId="106"/>
    <tableColumn id="2" xr3:uid="{813AE9A2-B48C-467E-8B19-4ACBC843C8D7}" name="Total" dataDxfId="105" dataCellStyle="Comma"/>
    <tableColumn id="3" xr3:uid="{5F4E8DBD-3391-4E94-84C1-434A4D6B2C4D}" name="Mean" dataDxfId="104" dataCellStyle="Comma"/>
    <tableColumn id="4" xr3:uid="{0B2F9CBD-BB1E-4E01-B8A5-F439B8A6BEB7}" name="Std Dev" dataDxfId="103" dataCellStyle="Comma"/>
    <tableColumn id="5" xr3:uid="{DFA6CC6C-667D-4040-8FEF-724B98FD95EE}" name="Minimum" dataDxfId="102" dataCellStyle="Comma"/>
    <tableColumn id="6" xr3:uid="{4A2051A7-118B-4626-80CA-87372BA0CC64}" name="Maximum" dataDxfId="101" dataCellStyle="Comma"/>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5C0C737-AF3F-4A8E-AB51-D809E21D9666}" name="Table1B" displayName="Table1B" ref="G2:L21" totalsRowShown="0" headerRowDxfId="100" dataDxfId="99" tableBorderDxfId="98" dataCellStyle="Comma">
  <autoFilter ref="G2:L21" xr:uid="{25C0C737-AF3F-4A8E-AB51-D809E21D9666}">
    <filterColumn colId="0" hiddenButton="1"/>
    <filterColumn colId="1" hiddenButton="1"/>
    <filterColumn colId="2" hiddenButton="1"/>
    <filterColumn colId="3" hiddenButton="1"/>
    <filterColumn colId="4" hiddenButton="1"/>
    <filterColumn colId="5" hiddenButton="1"/>
  </autoFilter>
  <tableColumns count="6">
    <tableColumn id="1" xr3:uid="{86638F78-E47D-4B20-B9AA-D282AAC76155}" name="Aggregation Group-Level Statistic" dataDxfId="97"/>
    <tableColumn id="2" xr3:uid="{8DD3132C-9F2E-4435-9F56-5E7D5D0BB5C2}" name="Total" dataDxfId="96" dataCellStyle="Comma"/>
    <tableColumn id="3" xr3:uid="{1EC4E993-00FD-4E12-A699-4D1FCF48645A}" name="Mean" dataDxfId="95" dataCellStyle="Comma"/>
    <tableColumn id="4" xr3:uid="{19527504-4B1D-40CA-AD24-C893664FDCC6}" name="Std Dev" dataDxfId="94" dataCellStyle="Comma"/>
    <tableColumn id="5" xr3:uid="{82D2723E-E234-43A6-A088-FF7392D11535}" name="Minimum" dataDxfId="93" dataCellStyle="Comma"/>
    <tableColumn id="6" xr3:uid="{3074D0CD-3B60-4A2A-994F-C4C67A803438}" name="Maximum" dataDxfId="92" dataCellStyle="Comma"/>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014CDA0-3586-41FB-A2B0-39334FD95726}" name="Table1C" displayName="Table1C" ref="A23:F42" totalsRowShown="0" headerRowDxfId="91" dataDxfId="90" tableBorderDxfId="89">
  <autoFilter ref="A23:F42" xr:uid="{6014CDA0-3586-41FB-A2B0-39334FD95726}">
    <filterColumn colId="0" hiddenButton="1"/>
    <filterColumn colId="1" hiddenButton="1"/>
    <filterColumn colId="2" hiddenButton="1"/>
    <filterColumn colId="3" hiddenButton="1"/>
    <filterColumn colId="4" hiddenButton="1"/>
    <filterColumn colId="5" hiddenButton="1"/>
  </autoFilter>
  <tableColumns count="6">
    <tableColumn id="1" xr3:uid="{7C618493-2CC1-4CD5-AAD5-1E3D17247516}" name="Aggregation Group-Level Statistic" dataDxfId="88"/>
    <tableColumn id="2" xr3:uid="{23422667-7C42-4C98-82DD-A92C12A57725}" name="Total" dataDxfId="87" dataCellStyle="Comma"/>
    <tableColumn id="3" xr3:uid="{6EEC717E-CFE5-44B3-B720-947AFD36469B}" name="Mean" dataDxfId="86"/>
    <tableColumn id="4" xr3:uid="{5C372E4F-F355-4000-B64F-3E2C6F4A8696}" name="Std Dev" dataDxfId="85"/>
    <tableColumn id="5" xr3:uid="{99B2D8DD-7E0B-444E-8A94-13785CF0C83F}" name="Minimum" dataDxfId="84"/>
    <tableColumn id="6" xr3:uid="{CD119812-AED8-4681-8832-64025271DED2}" name="Maximum" dataDxfId="83"/>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DCEFDA-B331-49D1-B6D9-B14655708572}" name="Table1D" displayName="Table1D" ref="G23:L42" totalsRowShown="0" headerRowDxfId="82" dataDxfId="81" tableBorderDxfId="80">
  <autoFilter ref="G23:L42" xr:uid="{87DCEFDA-B331-49D1-B6D9-B14655708572}">
    <filterColumn colId="0" hiddenButton="1"/>
    <filterColumn colId="1" hiddenButton="1"/>
    <filterColumn colId="2" hiddenButton="1"/>
    <filterColumn colId="3" hiddenButton="1"/>
    <filterColumn colId="4" hiddenButton="1"/>
    <filterColumn colId="5" hiddenButton="1"/>
  </autoFilter>
  <tableColumns count="6">
    <tableColumn id="1" xr3:uid="{E022872B-D576-440B-B828-D0B5B4C686B8}" name="Aggregation Group-Level Statistic" dataDxfId="79"/>
    <tableColumn id="2" xr3:uid="{9860CC46-36AF-463A-ACA4-DD24A4A2626F}" name="Total" dataDxfId="78" dataCellStyle="Comma"/>
    <tableColumn id="3" xr3:uid="{874A068F-83DC-4815-8AA1-9A47A660D1B6}" name="Mean" dataDxfId="77"/>
    <tableColumn id="4" xr3:uid="{E5AE6B44-67BB-43FF-B49A-00070E662414}" name="Std Dev" dataDxfId="76"/>
    <tableColumn id="5" xr3:uid="{990656AB-19F2-4D7E-9B23-65692EDF1717}" name="Minimum" dataDxfId="75"/>
    <tableColumn id="6" xr3:uid="{692955F7-71D9-4C63-925C-E1911E62EE14}" name="Maximum" dataDxfId="74"/>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8BBAD2-1705-4BB8-AD4A-B9D8650EAD47}" name="Table2A" displayName="Table2A" ref="A2:F21" totalsRowShown="0" headerRowDxfId="73" dataDxfId="72" tableBorderDxfId="71" dataCellStyle="Comma">
  <autoFilter ref="A2:F21" xr:uid="{AD8BBAD2-1705-4BB8-AD4A-B9D8650EAD47}">
    <filterColumn colId="0" hiddenButton="1"/>
    <filterColumn colId="1" hiddenButton="1"/>
    <filterColumn colId="2" hiddenButton="1"/>
    <filterColumn colId="3" hiddenButton="1"/>
    <filterColumn colId="4" hiddenButton="1"/>
    <filterColumn colId="5" hiddenButton="1"/>
  </autoFilter>
  <tableColumns count="6">
    <tableColumn id="1" xr3:uid="{4A55A0A9-E967-4E48-B6C3-945776019131}" name="Aggregation Group-Level Statistic" dataDxfId="70"/>
    <tableColumn id="2" xr3:uid="{5D5023DD-8B62-4F3E-AC52-942E597B8EC8}" name="Total" dataDxfId="69" dataCellStyle="Comma"/>
    <tableColumn id="3" xr3:uid="{1DDC5D06-B835-4521-84D5-B158335C4F38}" name="Mean" dataDxfId="68" dataCellStyle="Comma"/>
    <tableColumn id="4" xr3:uid="{76F73EB7-85DA-40C0-A403-74D655CE6F25}" name="Std Dev" dataDxfId="67" dataCellStyle="Comma"/>
    <tableColumn id="5" xr3:uid="{4258BF57-A16E-4F59-852B-E79CD5C83F41}" name="Minimum" dataDxfId="66" dataCellStyle="Comma"/>
    <tableColumn id="6" xr3:uid="{6AD14EF4-D823-4219-9151-AD18063FFFA5}" name="Maximum" dataDxfId="65" dataCellStyle="Comma"/>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ABE8FBE-75EA-4066-8C12-4CD998043276}" name="Table2B" displayName="Table2B" ref="G2:L21" totalsRowShown="0" headerRowDxfId="64" dataDxfId="63" tableBorderDxfId="62" dataCellStyle="Comma">
  <autoFilter ref="G2:L21" xr:uid="{3ABE8FBE-75EA-4066-8C12-4CD998043276}">
    <filterColumn colId="0" hiddenButton="1"/>
    <filterColumn colId="1" hiddenButton="1"/>
    <filterColumn colId="2" hiddenButton="1"/>
    <filterColumn colId="3" hiddenButton="1"/>
    <filterColumn colId="4" hiddenButton="1"/>
    <filterColumn colId="5" hiddenButton="1"/>
  </autoFilter>
  <tableColumns count="6">
    <tableColumn id="1" xr3:uid="{453BCF8C-10E7-4B07-9ADC-6B393A3509F0}" name="Aggregation Group-Level Statistic" dataDxfId="61"/>
    <tableColumn id="2" xr3:uid="{FA2D52F4-3C79-4875-90CE-7D234F76EE81}" name="Total" dataDxfId="60" dataCellStyle="Comma"/>
    <tableColumn id="3" xr3:uid="{41755F92-0D71-4F73-8FEB-B21EA1F24EC0}" name="Mean" dataDxfId="59" dataCellStyle="Comma"/>
    <tableColumn id="4" xr3:uid="{B714C528-052D-430B-A35B-4B7EA3DBF55A}" name="Std Dev" dataDxfId="58" dataCellStyle="Comma"/>
    <tableColumn id="5" xr3:uid="{073AA56C-29CB-4EED-BC63-E5D025C751AE}" name="Minimum" dataDxfId="57" dataCellStyle="Comma"/>
    <tableColumn id="6" xr3:uid="{880C3D62-74E2-4325-ACD9-DFAB2D48C8B4}" name="Maximum" dataDxfId="56" dataCellStyle="Comma"/>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F9D0DB-D8B9-4BB0-BCA0-1B4B34F2AA81}" name="Table2C" displayName="Table2C" ref="A23:F42" totalsRowShown="0" headerRowDxfId="55" dataDxfId="54" tableBorderDxfId="53">
  <autoFilter ref="A23:F42" xr:uid="{3FF9D0DB-D8B9-4BB0-BCA0-1B4B34F2AA81}">
    <filterColumn colId="0" hiddenButton="1"/>
    <filterColumn colId="1" hiddenButton="1"/>
    <filterColumn colId="2" hiddenButton="1"/>
    <filterColumn colId="3" hiddenButton="1"/>
    <filterColumn colId="4" hiddenButton="1"/>
    <filterColumn colId="5" hiddenButton="1"/>
  </autoFilter>
  <tableColumns count="6">
    <tableColumn id="1" xr3:uid="{A5736277-65F7-41AC-8A85-1BC57B8462C0}" name="Aggregation Group-Level Statistic" dataDxfId="52"/>
    <tableColumn id="2" xr3:uid="{31EB9C2E-8229-4495-92A1-6EEB5862F4D7}" name="Total" dataDxfId="51" dataCellStyle="Comma"/>
    <tableColumn id="3" xr3:uid="{14268A88-D69F-46C1-A528-83BB8B5AAF85}" name="Mean" dataDxfId="50"/>
    <tableColumn id="4" xr3:uid="{04AFBE01-4494-4E02-ADB1-0AD73CC4AD24}" name="Std Dev" dataDxfId="49"/>
    <tableColumn id="5" xr3:uid="{0905276B-9871-461C-8B39-CBC2C5513CEC}" name="Minimum" dataDxfId="48"/>
    <tableColumn id="6" xr3:uid="{910F192E-08A2-4262-A315-102C979479D1}" name="Maximum" dataDxfId="47"/>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865B4ED-76FD-4430-A618-94703B894D8D}" name="Table2D" displayName="Table2D" ref="G23:L42" totalsRowShown="0" headerRowDxfId="46" dataDxfId="45" tableBorderDxfId="44">
  <autoFilter ref="G23:L42" xr:uid="{5865B4ED-76FD-4430-A618-94703B894D8D}">
    <filterColumn colId="0" hiddenButton="1"/>
    <filterColumn colId="1" hiddenButton="1"/>
    <filterColumn colId="2" hiddenButton="1"/>
    <filterColumn colId="3" hiddenButton="1"/>
    <filterColumn colId="4" hiddenButton="1"/>
    <filterColumn colId="5" hiddenButton="1"/>
  </autoFilter>
  <tableColumns count="6">
    <tableColumn id="1" xr3:uid="{255C710D-EF9C-451C-A055-763BBB1C90CC}" name="Aggregation Group-Level Statistic" dataDxfId="43"/>
    <tableColumn id="2" xr3:uid="{AEAE8948-F425-422A-8420-BC1AE07B58FD}" name="Total" dataDxfId="42" dataCellStyle="Comma"/>
    <tableColumn id="3" xr3:uid="{5FB2400A-2A3C-4262-AAE7-24F2E0F744A6}" name="Mean" dataDxfId="41"/>
    <tableColumn id="4" xr3:uid="{3B998F8C-3EED-4C35-9579-AEA4FC91975F}" name="Std Dev" dataDxfId="40"/>
    <tableColumn id="5" xr3:uid="{79881CE9-BCA1-4C77-8CEE-2FE24AAE4A4A}" name="Minimum" dataDxfId="39"/>
    <tableColumn id="6" xr3:uid="{F2FCF790-D4B3-47A3-9C64-C91A6D59DC90}" name="Maximum" dataDxfId="38"/>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C236-7E6E-4438-BB4C-C07730FF03AD}">
  <dimension ref="A1:C20"/>
  <sheetViews>
    <sheetView showGridLines="0" tabSelected="1" zoomScaleNormal="100" workbookViewId="0">
      <selection activeCell="A8" sqref="A8"/>
    </sheetView>
  </sheetViews>
  <sheetFormatPr defaultColWidth="8.81640625" defaultRowHeight="14.5" x14ac:dyDescent="0.35"/>
  <cols>
    <col min="1" max="1" width="170.81640625" style="18" customWidth="1"/>
    <col min="2" max="2" width="2.54296875" style="18" customWidth="1"/>
    <col min="3" max="16384" width="8.81640625" style="18"/>
  </cols>
  <sheetData>
    <row r="1" spans="1:3" s="95" customFormat="1" ht="247.5" customHeight="1" x14ac:dyDescent="0.4">
      <c r="A1" s="130" t="s">
        <v>0</v>
      </c>
    </row>
    <row r="2" spans="1:3" ht="78.75" customHeight="1" thickBot="1" x14ac:dyDescent="0.4">
      <c r="A2" s="131" t="s">
        <v>1</v>
      </c>
    </row>
    <row r="3" spans="1:3" ht="23.25" customHeight="1" thickTop="1" x14ac:dyDescent="0.35">
      <c r="A3" s="21" t="s">
        <v>179</v>
      </c>
    </row>
    <row r="4" spans="1:3" x14ac:dyDescent="0.35">
      <c r="A4" s="21" t="s">
        <v>180</v>
      </c>
    </row>
    <row r="5" spans="1:3" x14ac:dyDescent="0.35">
      <c r="A5" s="21" t="s">
        <v>181</v>
      </c>
    </row>
    <row r="6" spans="1:3" ht="25.5" customHeight="1" thickBot="1" x14ac:dyDescent="0.45">
      <c r="A6" s="77" t="s">
        <v>2</v>
      </c>
    </row>
    <row r="7" spans="1:3" s="95" customFormat="1" ht="45" customHeight="1" thickBot="1" x14ac:dyDescent="0.4">
      <c r="A7" s="96" t="s">
        <v>3</v>
      </c>
    </row>
    <row r="8" spans="1:3" ht="30" customHeight="1" x14ac:dyDescent="0.4">
      <c r="A8" s="77" t="s">
        <v>4</v>
      </c>
    </row>
    <row r="9" spans="1:3" x14ac:dyDescent="0.35">
      <c r="A9" s="47" t="s">
        <v>5</v>
      </c>
    </row>
    <row r="10" spans="1:3" ht="28.5" x14ac:dyDescent="0.35">
      <c r="A10" s="48" t="s">
        <v>6</v>
      </c>
    </row>
    <row r="11" spans="1:3" x14ac:dyDescent="0.35">
      <c r="A11" s="47" t="s">
        <v>7</v>
      </c>
    </row>
    <row r="12" spans="1:3" ht="42.5" x14ac:dyDescent="0.35">
      <c r="A12" s="48" t="s">
        <v>8</v>
      </c>
    </row>
    <row r="13" spans="1:3" x14ac:dyDescent="0.35">
      <c r="A13" s="47" t="s">
        <v>9</v>
      </c>
    </row>
    <row r="14" spans="1:3" ht="42.5" x14ac:dyDescent="0.35">
      <c r="A14" s="48" t="s">
        <v>10</v>
      </c>
    </row>
    <row r="15" spans="1:3" x14ac:dyDescent="0.35">
      <c r="A15" s="71" t="s">
        <v>11</v>
      </c>
    </row>
    <row r="16" spans="1:3" ht="42.5" x14ac:dyDescent="0.35">
      <c r="A16" s="48" t="s">
        <v>12</v>
      </c>
      <c r="C16" s="93"/>
    </row>
    <row r="17" spans="1:3" x14ac:dyDescent="0.35">
      <c r="A17" s="83" t="s">
        <v>13</v>
      </c>
      <c r="C17" s="93"/>
    </row>
    <row r="18" spans="1:3" s="95" customFormat="1" ht="43.4" customHeight="1" x14ac:dyDescent="0.35">
      <c r="A18" s="97" t="s">
        <v>14</v>
      </c>
      <c r="B18" s="98"/>
      <c r="C18" s="98"/>
    </row>
    <row r="19" spans="1:3" x14ac:dyDescent="0.35">
      <c r="A19" s="71" t="s">
        <v>187</v>
      </c>
    </row>
    <row r="20" spans="1:3" ht="42.5" x14ac:dyDescent="0.35">
      <c r="A20" s="48" t="s">
        <v>188</v>
      </c>
    </row>
  </sheetData>
  <hyperlinks>
    <hyperlink ref="A9" location="'0.Data Dictionary'!A1" tooltip="Table 0: Data Dictionary" display="0.Data Dictionary" xr:uid="{FF83FB82-5521-4FD4-B915-D6835B9A7FAB}"/>
    <hyperlink ref="A11" location="'1.Facility Performance Rates'!A1" tooltip="Tables 1A, 1B, 1C, and 1D: Summary Statistics of Home Dialysis Rate and Transplant Rate for ETC Participant and ETC Non-Participant Facility Aggregation Groups in MY" display="1.Fac Performance Rates" xr:uid="{4880836F-3094-42C6-8333-2D046D99B00C}"/>
    <hyperlink ref="A13" location="'2.MC Performance Rates'!A1" tooltip="Tables 2A, 2B, 2C, and 2D: Summary Statistics of Home Dialysis Rate and Transplant Rate for ETC Participant and ETC Non-Participant Managing Clinician Aggregation Groups in MY" display="2.MC Performance Rates" xr:uid="{E817C0CE-7F11-45DC-82C8-B04FCE509EA8}"/>
    <hyperlink ref="A15" location="'3.MPS'!A1" tooltip="Table 3: Distribution of MPS for ETC Participants" display="3.MPS" xr:uid="{8A2FCF0F-37F7-4614-A658-A74BE305A6A0}"/>
    <hyperlink ref="A19" location="'5.PPA'!A1" tooltip="Table 5: Distribution of PPA for ETC Participants" display="5.PPA" xr:uid="{D0C97C8A-0C38-45B3-A857-F2560FC85A32}"/>
    <hyperlink ref="A17" location="'4.MPS By HEI'!A1" tooltip="Tables 4A and 4B: Distribution of MPS by ESRD Facilities/Managing Clinicians Earning Health Equity Incentive" display="4.MPS by HEI" xr:uid="{2B92FBE8-C29D-4EB7-A317-1E1E8C4A0EA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432E-BAF1-4620-9B95-670EF3F44223}">
  <sheetPr codeName="sht00B"/>
  <dimension ref="A1:M25"/>
  <sheetViews>
    <sheetView showGridLines="0" zoomScaleNormal="100" workbookViewId="0">
      <pane ySplit="2" topLeftCell="A22" activePane="bottomLeft" state="frozen"/>
      <selection pane="bottomLeft" activeCell="B22" sqref="B22"/>
    </sheetView>
  </sheetViews>
  <sheetFormatPr defaultColWidth="9.1796875" defaultRowHeight="14.5" x14ac:dyDescent="0.35"/>
  <cols>
    <col min="1" max="1" width="49.453125" style="1" customWidth="1"/>
    <col min="2" max="2" width="120.81640625" style="1" customWidth="1"/>
    <col min="3" max="3" width="9.1796875" style="1" customWidth="1"/>
    <col min="4" max="5" width="9.1796875" style="1"/>
    <col min="6" max="10" width="9.1796875" style="1" customWidth="1"/>
    <col min="11" max="16384" width="9.1796875" style="1"/>
  </cols>
  <sheetData>
    <row r="1" spans="1:13" ht="20.5" thickBot="1" x14ac:dyDescent="0.4">
      <c r="A1" s="99" t="s">
        <v>15</v>
      </c>
      <c r="B1" s="66"/>
    </row>
    <row r="2" spans="1:13" s="13" customFormat="1" ht="16" thickBot="1" x14ac:dyDescent="0.4">
      <c r="A2" s="22" t="s">
        <v>16</v>
      </c>
      <c r="B2" s="23" t="s">
        <v>17</v>
      </c>
    </row>
    <row r="3" spans="1:13" ht="53.25" customHeight="1" x14ac:dyDescent="0.35">
      <c r="A3" s="50" t="s">
        <v>18</v>
      </c>
      <c r="B3" s="51" t="s">
        <v>19</v>
      </c>
      <c r="D3" s="14"/>
    </row>
    <row r="4" spans="1:13" ht="142.5" customHeight="1" x14ac:dyDescent="0.35">
      <c r="A4" s="52" t="s">
        <v>20</v>
      </c>
      <c r="B4" s="53" t="s">
        <v>21</v>
      </c>
    </row>
    <row r="5" spans="1:13" ht="66" customHeight="1" x14ac:dyDescent="0.35">
      <c r="A5" s="52" t="s">
        <v>22</v>
      </c>
      <c r="B5" s="53" t="s">
        <v>23</v>
      </c>
      <c r="C5" s="14"/>
    </row>
    <row r="6" spans="1:13" ht="53.25" customHeight="1" x14ac:dyDescent="0.35">
      <c r="A6" s="54" t="s">
        <v>24</v>
      </c>
      <c r="B6" s="51" t="s">
        <v>25</v>
      </c>
      <c r="D6" s="15"/>
      <c r="E6" s="15"/>
      <c r="F6" s="15"/>
      <c r="G6" s="15"/>
      <c r="H6" s="15"/>
      <c r="I6" s="15"/>
      <c r="J6" s="15"/>
    </row>
    <row r="7" spans="1:13" ht="129.75" customHeight="1" x14ac:dyDescent="0.35">
      <c r="A7" s="55" t="s">
        <v>26</v>
      </c>
      <c r="B7" s="56" t="s">
        <v>27</v>
      </c>
    </row>
    <row r="8" spans="1:13" ht="104.25" customHeight="1" x14ac:dyDescent="0.35">
      <c r="A8" s="55" t="s">
        <v>28</v>
      </c>
      <c r="B8" s="56" t="s">
        <v>29</v>
      </c>
      <c r="C8" s="16"/>
      <c r="D8" s="16"/>
      <c r="E8" s="16"/>
      <c r="F8" s="16"/>
      <c r="G8" s="16"/>
      <c r="H8" s="16"/>
      <c r="I8" s="16"/>
      <c r="J8" s="16"/>
      <c r="K8" s="16"/>
      <c r="L8" s="16"/>
      <c r="M8" s="16"/>
    </row>
    <row r="9" spans="1:13" ht="40.5" customHeight="1" x14ac:dyDescent="0.35">
      <c r="A9" s="55" t="s">
        <v>30</v>
      </c>
      <c r="B9" s="56" t="s">
        <v>31</v>
      </c>
      <c r="C9" s="16"/>
      <c r="D9" s="16"/>
      <c r="E9" s="16"/>
      <c r="F9" s="16"/>
      <c r="G9" s="16"/>
      <c r="H9" s="16"/>
      <c r="I9" s="16"/>
      <c r="J9" s="16"/>
      <c r="K9" s="16"/>
      <c r="L9" s="16"/>
      <c r="M9" s="16"/>
    </row>
    <row r="10" spans="1:13" ht="129.75" customHeight="1" x14ac:dyDescent="0.35">
      <c r="A10" s="57" t="s">
        <v>32</v>
      </c>
      <c r="B10" s="56" t="s">
        <v>33</v>
      </c>
      <c r="C10" s="16"/>
      <c r="D10" s="16"/>
      <c r="E10" s="16"/>
      <c r="F10" s="16"/>
      <c r="G10" s="16"/>
      <c r="H10" s="16"/>
      <c r="I10" s="16"/>
      <c r="J10" s="16"/>
      <c r="K10" s="16"/>
      <c r="L10" s="16"/>
      <c r="M10" s="16"/>
    </row>
    <row r="11" spans="1:13" ht="40.5" customHeight="1" x14ac:dyDescent="0.35">
      <c r="A11" s="58" t="s">
        <v>34</v>
      </c>
      <c r="B11" s="53" t="s">
        <v>35</v>
      </c>
    </row>
    <row r="12" spans="1:13" ht="40.5" customHeight="1" x14ac:dyDescent="0.35">
      <c r="A12" s="59" t="s">
        <v>36</v>
      </c>
      <c r="B12" s="51" t="s">
        <v>37</v>
      </c>
    </row>
    <row r="13" spans="1:13" ht="40.5" customHeight="1" x14ac:dyDescent="0.35">
      <c r="A13" s="58" t="s">
        <v>38</v>
      </c>
      <c r="B13" s="53" t="s">
        <v>39</v>
      </c>
    </row>
    <row r="14" spans="1:13" ht="84.75" customHeight="1" x14ac:dyDescent="0.35">
      <c r="A14" s="58" t="s">
        <v>40</v>
      </c>
      <c r="B14" s="53" t="s">
        <v>41</v>
      </c>
    </row>
    <row r="15" spans="1:13" ht="182.25" customHeight="1" x14ac:dyDescent="0.35">
      <c r="A15" s="52" t="s">
        <v>42</v>
      </c>
      <c r="B15" s="53" t="s">
        <v>43</v>
      </c>
    </row>
    <row r="16" spans="1:13" ht="53.25" customHeight="1" x14ac:dyDescent="0.35">
      <c r="A16" s="58" t="s">
        <v>44</v>
      </c>
      <c r="B16" s="53" t="s">
        <v>45</v>
      </c>
    </row>
    <row r="17" spans="1:4" ht="53.25" customHeight="1" x14ac:dyDescent="0.35">
      <c r="A17" s="58" t="s">
        <v>46</v>
      </c>
      <c r="B17" s="53" t="s">
        <v>47</v>
      </c>
    </row>
    <row r="18" spans="1:4" ht="40.5" customHeight="1" x14ac:dyDescent="0.35">
      <c r="A18" s="58" t="s">
        <v>48</v>
      </c>
      <c r="B18" s="53" t="s">
        <v>49</v>
      </c>
      <c r="D18" s="17"/>
    </row>
    <row r="19" spans="1:4" ht="40.4" customHeight="1" x14ac:dyDescent="0.35">
      <c r="A19" s="58" t="s">
        <v>50</v>
      </c>
      <c r="B19" s="53" t="s">
        <v>51</v>
      </c>
    </row>
    <row r="20" spans="1:4" ht="66" customHeight="1" x14ac:dyDescent="0.35">
      <c r="A20" s="60" t="s">
        <v>52</v>
      </c>
      <c r="B20" s="56" t="s">
        <v>53</v>
      </c>
    </row>
    <row r="21" spans="1:4" ht="66" customHeight="1" x14ac:dyDescent="0.35">
      <c r="A21" s="55" t="s">
        <v>54</v>
      </c>
      <c r="B21" s="94" t="s">
        <v>55</v>
      </c>
    </row>
    <row r="22" spans="1:4" ht="121.5" customHeight="1" x14ac:dyDescent="0.35">
      <c r="A22" s="60" t="s">
        <v>56</v>
      </c>
      <c r="B22" s="114" t="s">
        <v>57</v>
      </c>
    </row>
    <row r="23" spans="1:4" ht="35.25" customHeight="1" x14ac:dyDescent="0.35">
      <c r="A23" s="60" t="s">
        <v>58</v>
      </c>
      <c r="B23" s="53" t="s">
        <v>59</v>
      </c>
    </row>
    <row r="24" spans="1:4" ht="146.5" customHeight="1" x14ac:dyDescent="0.35">
      <c r="A24" s="60" t="s">
        <v>60</v>
      </c>
      <c r="B24" s="56" t="s">
        <v>61</v>
      </c>
    </row>
    <row r="25" spans="1:4" ht="150" x14ac:dyDescent="0.35">
      <c r="A25" s="60" t="s">
        <v>62</v>
      </c>
      <c r="B25" s="56" t="s">
        <v>63</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DB5D-D5C2-42E1-84D2-1467B2A6B4B5}">
  <sheetPr>
    <pageSetUpPr fitToPage="1"/>
  </sheetPr>
  <dimension ref="A1:L57"/>
  <sheetViews>
    <sheetView showGridLines="0" topLeftCell="A22" zoomScale="85" zoomScaleNormal="85" workbookViewId="0">
      <selection activeCell="A49" sqref="A49:XFD49"/>
    </sheetView>
  </sheetViews>
  <sheetFormatPr defaultRowHeight="14.5" x14ac:dyDescent="0.35"/>
  <cols>
    <col min="1" max="1" width="82.453125" customWidth="1"/>
    <col min="2" max="4" width="10.81640625" customWidth="1"/>
    <col min="5" max="5" width="11.81640625" customWidth="1"/>
    <col min="6" max="6" width="12.1796875" customWidth="1"/>
    <col min="7" max="7" width="82.453125" customWidth="1"/>
    <col min="8" max="10" width="10.81640625" customWidth="1"/>
    <col min="11" max="11" width="11.453125" customWidth="1"/>
    <col min="12" max="12" width="11.81640625" customWidth="1"/>
  </cols>
  <sheetData>
    <row r="1" spans="1:12" ht="25.5" customHeight="1" x14ac:dyDescent="0.35">
      <c r="A1" s="101" t="s">
        <v>64</v>
      </c>
      <c r="B1" s="67"/>
      <c r="C1" s="67"/>
      <c r="D1" s="67"/>
      <c r="E1" s="67"/>
      <c r="F1" s="68"/>
      <c r="G1" s="101" t="s">
        <v>65</v>
      </c>
      <c r="H1" s="67"/>
      <c r="I1" s="67"/>
      <c r="J1" s="67"/>
      <c r="K1" s="67"/>
      <c r="L1" s="68"/>
    </row>
    <row r="2" spans="1:12" x14ac:dyDescent="0.35">
      <c r="A2" s="118" t="s">
        <v>66</v>
      </c>
      <c r="B2" s="119" t="s">
        <v>67</v>
      </c>
      <c r="C2" s="119" t="s">
        <v>68</v>
      </c>
      <c r="D2" s="119" t="s">
        <v>69</v>
      </c>
      <c r="E2" s="119" t="s">
        <v>70</v>
      </c>
      <c r="F2" s="119" t="s">
        <v>71</v>
      </c>
      <c r="G2" s="118" t="s">
        <v>66</v>
      </c>
      <c r="H2" s="119" t="s">
        <v>67</v>
      </c>
      <c r="I2" s="119" t="s">
        <v>68</v>
      </c>
      <c r="J2" s="119" t="s">
        <v>69</v>
      </c>
      <c r="K2" s="119" t="s">
        <v>70</v>
      </c>
      <c r="L2" s="119" t="s">
        <v>71</v>
      </c>
    </row>
    <row r="3" spans="1:12" ht="16.5" x14ac:dyDescent="0.35">
      <c r="A3" s="115" t="s">
        <v>72</v>
      </c>
      <c r="B3" s="113">
        <v>393</v>
      </c>
      <c r="C3" s="121" t="s">
        <v>73</v>
      </c>
      <c r="D3" s="121" t="s">
        <v>73</v>
      </c>
      <c r="E3" s="121" t="s">
        <v>73</v>
      </c>
      <c r="F3" s="121" t="s">
        <v>73</v>
      </c>
      <c r="G3" s="115" t="s">
        <v>72</v>
      </c>
      <c r="H3" s="113">
        <v>889</v>
      </c>
      <c r="I3" s="121" t="s">
        <v>73</v>
      </c>
      <c r="J3" s="121" t="s">
        <v>73</v>
      </c>
      <c r="K3" s="121" t="s">
        <v>73</v>
      </c>
      <c r="L3" s="121" t="s">
        <v>73</v>
      </c>
    </row>
    <row r="4" spans="1:12" x14ac:dyDescent="0.35">
      <c r="A4" s="116" t="s">
        <v>74</v>
      </c>
      <c r="B4" s="113">
        <v>76888</v>
      </c>
      <c r="C4" s="122">
        <v>195.64376590330801</v>
      </c>
      <c r="D4" s="122">
        <v>289.99127417918601</v>
      </c>
      <c r="E4" s="122">
        <v>1</v>
      </c>
      <c r="F4" s="122">
        <v>2080</v>
      </c>
      <c r="G4" s="116" t="s">
        <v>74</v>
      </c>
      <c r="H4" s="113">
        <v>150877</v>
      </c>
      <c r="I4" s="122">
        <v>169.71541057367801</v>
      </c>
      <c r="J4" s="122">
        <v>297.52046450712402</v>
      </c>
      <c r="K4" s="122">
        <v>1</v>
      </c>
      <c r="L4" s="122">
        <v>4205</v>
      </c>
    </row>
    <row r="5" spans="1:12" x14ac:dyDescent="0.35">
      <c r="A5" s="116" t="s">
        <v>75</v>
      </c>
      <c r="B5" s="113">
        <v>613731</v>
      </c>
      <c r="C5" s="122">
        <v>1561.65648854962</v>
      </c>
      <c r="D5" s="122">
        <v>2369.5315985432198</v>
      </c>
      <c r="E5" s="122">
        <v>1</v>
      </c>
      <c r="F5" s="122">
        <v>17908</v>
      </c>
      <c r="G5" s="116" t="s">
        <v>75</v>
      </c>
      <c r="H5" s="113">
        <v>1203699</v>
      </c>
      <c r="I5" s="122">
        <v>1353.9921259842499</v>
      </c>
      <c r="J5" s="122">
        <v>2424.6229661724901</v>
      </c>
      <c r="K5" s="122">
        <v>1</v>
      </c>
      <c r="L5" s="122">
        <v>35985</v>
      </c>
    </row>
    <row r="6" spans="1:12" x14ac:dyDescent="0.35">
      <c r="A6" s="116" t="s">
        <v>76</v>
      </c>
      <c r="B6" s="113">
        <v>104802.5</v>
      </c>
      <c r="C6" s="122">
        <v>266.673027989822</v>
      </c>
      <c r="D6" s="122">
        <v>384.57748228790001</v>
      </c>
      <c r="E6" s="122">
        <v>0</v>
      </c>
      <c r="F6" s="122">
        <v>2424.5</v>
      </c>
      <c r="G6" s="116" t="s">
        <v>76</v>
      </c>
      <c r="H6" s="113">
        <v>210483.5</v>
      </c>
      <c r="I6" s="122">
        <v>236.764341957255</v>
      </c>
      <c r="J6" s="122">
        <v>396.604597895268</v>
      </c>
      <c r="K6" s="122">
        <v>0</v>
      </c>
      <c r="L6" s="122">
        <v>4277</v>
      </c>
    </row>
    <row r="7" spans="1:12" x14ac:dyDescent="0.35">
      <c r="A7" s="116" t="s">
        <v>77</v>
      </c>
      <c r="B7" s="113">
        <v>345</v>
      </c>
      <c r="C7" s="122">
        <v>0.87786259541985001</v>
      </c>
      <c r="D7" s="122">
        <v>9.1294736593846597</v>
      </c>
      <c r="E7" s="122">
        <v>0</v>
      </c>
      <c r="F7" s="122">
        <v>132</v>
      </c>
      <c r="G7" s="116" t="s">
        <v>77</v>
      </c>
      <c r="H7" s="113">
        <v>193</v>
      </c>
      <c r="I7" s="122">
        <v>0.21709786276715001</v>
      </c>
      <c r="J7" s="122">
        <v>3.8882330154620601</v>
      </c>
      <c r="K7" s="122">
        <v>0</v>
      </c>
      <c r="L7" s="122">
        <v>103</v>
      </c>
    </row>
    <row r="8" spans="1:12" x14ac:dyDescent="0.35">
      <c r="A8" s="116" t="s">
        <v>78</v>
      </c>
      <c r="B8" s="113">
        <v>1273</v>
      </c>
      <c r="C8" s="122">
        <v>3.2391857506361301</v>
      </c>
      <c r="D8" s="122">
        <v>16.347588954993601</v>
      </c>
      <c r="E8" s="122">
        <v>0</v>
      </c>
      <c r="F8" s="122">
        <v>191</v>
      </c>
      <c r="G8" s="116" t="s">
        <v>78</v>
      </c>
      <c r="H8" s="113">
        <v>2120</v>
      </c>
      <c r="I8" s="122">
        <v>2.3847019122609701</v>
      </c>
      <c r="J8" s="122">
        <v>12.2685983080261</v>
      </c>
      <c r="K8" s="122">
        <v>0</v>
      </c>
      <c r="L8" s="122">
        <v>207</v>
      </c>
    </row>
    <row r="9" spans="1:12" ht="16.5" x14ac:dyDescent="0.35">
      <c r="A9" s="117" t="s">
        <v>157</v>
      </c>
      <c r="B9" s="113" t="s">
        <v>73</v>
      </c>
      <c r="C9" s="122">
        <v>17.2077501272265</v>
      </c>
      <c r="D9" s="122">
        <v>18.382084712141399</v>
      </c>
      <c r="E9" s="122">
        <v>0</v>
      </c>
      <c r="F9" s="122">
        <v>100</v>
      </c>
      <c r="G9" s="117" t="s">
        <v>157</v>
      </c>
      <c r="H9" s="113" t="s">
        <v>73</v>
      </c>
      <c r="I9" s="122">
        <v>18.724677165354301</v>
      </c>
      <c r="J9" s="122">
        <v>21.522828926767801</v>
      </c>
      <c r="K9" s="122">
        <v>0</v>
      </c>
      <c r="L9" s="122">
        <v>100</v>
      </c>
    </row>
    <row r="10" spans="1:12" x14ac:dyDescent="0.35">
      <c r="A10" s="117" t="s">
        <v>79</v>
      </c>
      <c r="B10" s="113">
        <v>2364</v>
      </c>
      <c r="C10" s="122">
        <v>6.0152671755725198</v>
      </c>
      <c r="D10" s="122">
        <v>8.1759834328508401</v>
      </c>
      <c r="E10" s="122">
        <v>1</v>
      </c>
      <c r="F10" s="122">
        <v>47</v>
      </c>
      <c r="G10" s="117" t="s">
        <v>79</v>
      </c>
      <c r="H10" s="113">
        <v>4939</v>
      </c>
      <c r="I10" s="122">
        <v>5.55568053993251</v>
      </c>
      <c r="J10" s="122">
        <v>9.4269054883890497</v>
      </c>
      <c r="K10" s="122">
        <v>1</v>
      </c>
      <c r="L10" s="122">
        <v>104</v>
      </c>
    </row>
    <row r="11" spans="1:12" x14ac:dyDescent="0.35">
      <c r="A11" s="117" t="s">
        <v>80</v>
      </c>
      <c r="B11" s="113">
        <v>393</v>
      </c>
      <c r="C11" s="122" t="s">
        <v>73</v>
      </c>
      <c r="D11" s="122" t="s">
        <v>73</v>
      </c>
      <c r="E11" s="122" t="s">
        <v>73</v>
      </c>
      <c r="F11" s="122" t="s">
        <v>73</v>
      </c>
      <c r="G11" s="117" t="s">
        <v>80</v>
      </c>
      <c r="H11" s="113">
        <v>887</v>
      </c>
      <c r="I11" s="122" t="s">
        <v>73</v>
      </c>
      <c r="J11" s="122" t="s">
        <v>73</v>
      </c>
      <c r="K11" s="122" t="s">
        <v>73</v>
      </c>
      <c r="L11" s="122" t="s">
        <v>73</v>
      </c>
    </row>
    <row r="12" spans="1:12" x14ac:dyDescent="0.35">
      <c r="A12" s="117" t="s">
        <v>81</v>
      </c>
      <c r="B12" s="113">
        <v>263125</v>
      </c>
      <c r="C12" s="122">
        <v>669.529262086514</v>
      </c>
      <c r="D12" s="122">
        <v>1092.10638768583</v>
      </c>
      <c r="E12" s="122">
        <v>1</v>
      </c>
      <c r="F12" s="122">
        <v>10514</v>
      </c>
      <c r="G12" s="117" t="s">
        <v>81</v>
      </c>
      <c r="H12" s="113">
        <v>552228</v>
      </c>
      <c r="I12" s="122">
        <v>621.17885264341999</v>
      </c>
      <c r="J12" s="122">
        <v>1396.0467264189499</v>
      </c>
      <c r="K12" s="122">
        <v>0</v>
      </c>
      <c r="L12" s="122">
        <v>29053</v>
      </c>
    </row>
    <row r="13" spans="1:12" x14ac:dyDescent="0.35">
      <c r="A13" s="116" t="s">
        <v>82</v>
      </c>
      <c r="B13" s="113">
        <v>34517.5</v>
      </c>
      <c r="C13" s="122">
        <v>87.830788804071304</v>
      </c>
      <c r="D13" s="122">
        <v>138.276711607923</v>
      </c>
      <c r="E13" s="122">
        <v>0</v>
      </c>
      <c r="F13" s="122">
        <v>1106.5</v>
      </c>
      <c r="G13" s="116" t="s">
        <v>82</v>
      </c>
      <c r="H13" s="113">
        <v>70265</v>
      </c>
      <c r="I13" s="122">
        <v>79.216459977452104</v>
      </c>
      <c r="J13" s="122">
        <v>159.22863028969601</v>
      </c>
      <c r="K13" s="122">
        <v>0</v>
      </c>
      <c r="L13" s="122">
        <v>2695</v>
      </c>
    </row>
    <row r="14" spans="1:12" ht="16.5" x14ac:dyDescent="0.35">
      <c r="A14" s="116" t="s">
        <v>158</v>
      </c>
      <c r="B14" s="113" t="s">
        <v>73</v>
      </c>
      <c r="C14" s="122">
        <v>14.393055216284999</v>
      </c>
      <c r="D14" s="122">
        <v>18.933006265070301</v>
      </c>
      <c r="E14" s="122">
        <v>0</v>
      </c>
      <c r="F14" s="122">
        <v>100</v>
      </c>
      <c r="G14" s="116" t="s">
        <v>158</v>
      </c>
      <c r="H14" s="113" t="s">
        <v>73</v>
      </c>
      <c r="I14" s="122">
        <v>15.451668320180399</v>
      </c>
      <c r="J14" s="122">
        <v>21.472809357045399</v>
      </c>
      <c r="K14" s="122">
        <v>0</v>
      </c>
      <c r="L14" s="122">
        <v>100</v>
      </c>
    </row>
    <row r="15" spans="1:12" ht="16.5" x14ac:dyDescent="0.35">
      <c r="A15" s="116" t="s">
        <v>173</v>
      </c>
      <c r="B15" s="113" t="s">
        <v>73</v>
      </c>
      <c r="C15" s="122">
        <v>1.03857525510204</v>
      </c>
      <c r="D15" s="122">
        <v>11.4644811681832</v>
      </c>
      <c r="E15" s="122">
        <v>-100</v>
      </c>
      <c r="F15" s="122">
        <v>91.304299999999998</v>
      </c>
      <c r="G15" s="116" t="s">
        <v>173</v>
      </c>
      <c r="H15" s="113" t="s">
        <v>73</v>
      </c>
      <c r="I15" s="122">
        <v>1.01068910329171</v>
      </c>
      <c r="J15" s="122">
        <v>8.5826704995970697</v>
      </c>
      <c r="K15" s="122">
        <v>-55.429299999999998</v>
      </c>
      <c r="L15" s="122">
        <v>77.419399999999996</v>
      </c>
    </row>
    <row r="16" spans="1:12" ht="16.5" x14ac:dyDescent="0.35">
      <c r="A16" s="116" t="s">
        <v>83</v>
      </c>
      <c r="B16" s="113">
        <v>272</v>
      </c>
      <c r="C16" s="122" t="s">
        <v>73</v>
      </c>
      <c r="D16" s="122" t="s">
        <v>73</v>
      </c>
      <c r="E16" s="122" t="s">
        <v>73</v>
      </c>
      <c r="F16" s="122" t="s">
        <v>73</v>
      </c>
      <c r="G16" s="116" t="s">
        <v>83</v>
      </c>
      <c r="H16" s="113">
        <v>558</v>
      </c>
      <c r="I16" s="122" t="s">
        <v>73</v>
      </c>
      <c r="J16" s="122" t="s">
        <v>73</v>
      </c>
      <c r="K16" s="122" t="s">
        <v>73</v>
      </c>
      <c r="L16" s="122" t="s">
        <v>73</v>
      </c>
    </row>
    <row r="17" spans="1:12" ht="16.5" x14ac:dyDescent="0.35">
      <c r="A17" s="116" t="s">
        <v>84</v>
      </c>
      <c r="B17" s="113">
        <v>1897</v>
      </c>
      <c r="C17" s="122">
        <v>6.9742647058823604</v>
      </c>
      <c r="D17" s="122">
        <v>8.80389461221319</v>
      </c>
      <c r="E17" s="122">
        <v>1</v>
      </c>
      <c r="F17" s="122">
        <v>47</v>
      </c>
      <c r="G17" s="116" t="s">
        <v>84</v>
      </c>
      <c r="H17" s="113">
        <v>3649</v>
      </c>
      <c r="I17" s="122">
        <v>6.5394265232974904</v>
      </c>
      <c r="J17" s="122">
        <v>10.195629772450999</v>
      </c>
      <c r="K17" s="122">
        <v>1</v>
      </c>
      <c r="L17" s="122">
        <v>104</v>
      </c>
    </row>
    <row r="18" spans="1:12" ht="16.5" x14ac:dyDescent="0.35">
      <c r="A18" s="116" t="s">
        <v>159</v>
      </c>
      <c r="B18" s="113" t="s">
        <v>73</v>
      </c>
      <c r="C18" s="122">
        <v>15.71999375</v>
      </c>
      <c r="D18" s="122">
        <v>19.717619446785701</v>
      </c>
      <c r="E18" s="122">
        <v>0</v>
      </c>
      <c r="F18" s="122">
        <v>100</v>
      </c>
      <c r="G18" s="116" t="s">
        <v>159</v>
      </c>
      <c r="H18" s="113" t="s">
        <v>73</v>
      </c>
      <c r="I18" s="122">
        <v>17.774460251798601</v>
      </c>
      <c r="J18" s="122">
        <v>21.3334898280605</v>
      </c>
      <c r="K18" s="122">
        <v>0</v>
      </c>
      <c r="L18" s="122">
        <v>100</v>
      </c>
    </row>
    <row r="19" spans="1:12" ht="16.5" x14ac:dyDescent="0.35">
      <c r="A19" s="116" t="s">
        <v>85</v>
      </c>
      <c r="B19" s="113">
        <v>121</v>
      </c>
      <c r="C19" s="122" t="s">
        <v>73</v>
      </c>
      <c r="D19" s="122" t="s">
        <v>73</v>
      </c>
      <c r="E19" s="122" t="s">
        <v>73</v>
      </c>
      <c r="F19" s="122" t="s">
        <v>73</v>
      </c>
      <c r="G19" s="116" t="s">
        <v>85</v>
      </c>
      <c r="H19" s="113">
        <v>331</v>
      </c>
      <c r="I19" s="122" t="s">
        <v>73</v>
      </c>
      <c r="J19" s="122" t="s">
        <v>73</v>
      </c>
      <c r="K19" s="122" t="s">
        <v>73</v>
      </c>
      <c r="L19" s="122" t="s">
        <v>73</v>
      </c>
    </row>
    <row r="20" spans="1:12" ht="16.5" x14ac:dyDescent="0.35">
      <c r="A20" s="116" t="s">
        <v>86</v>
      </c>
      <c r="B20" s="113">
        <v>467</v>
      </c>
      <c r="C20" s="122">
        <v>3.8595041322314101</v>
      </c>
      <c r="D20" s="122">
        <v>6.0460810794044804</v>
      </c>
      <c r="E20" s="122">
        <v>1</v>
      </c>
      <c r="F20" s="122">
        <v>38</v>
      </c>
      <c r="G20" s="116" t="s">
        <v>86</v>
      </c>
      <c r="H20" s="113">
        <v>1290</v>
      </c>
      <c r="I20" s="122">
        <v>3.89728096676737</v>
      </c>
      <c r="J20" s="122">
        <v>7.6993717872166796</v>
      </c>
      <c r="K20" s="122">
        <v>1</v>
      </c>
      <c r="L20" s="122">
        <v>94</v>
      </c>
    </row>
    <row r="21" spans="1:12" ht="16.5" x14ac:dyDescent="0.35">
      <c r="A21" s="116" t="s">
        <v>160</v>
      </c>
      <c r="B21" s="113" t="s">
        <v>73</v>
      </c>
      <c r="C21" s="122">
        <v>11.410185123966899</v>
      </c>
      <c r="D21" s="122">
        <v>16.733123129981099</v>
      </c>
      <c r="E21" s="122">
        <v>0</v>
      </c>
      <c r="F21" s="122">
        <v>100</v>
      </c>
      <c r="G21" s="116" t="s">
        <v>160</v>
      </c>
      <c r="H21" s="113" t="s">
        <v>73</v>
      </c>
      <c r="I21" s="122">
        <v>11.549939274924499</v>
      </c>
      <c r="J21" s="122">
        <v>21.169523330058801</v>
      </c>
      <c r="K21" s="122">
        <v>0</v>
      </c>
      <c r="L21" s="122">
        <v>100</v>
      </c>
    </row>
    <row r="22" spans="1:12" s="104" customFormat="1" x14ac:dyDescent="0.35">
      <c r="A22" s="101" t="s">
        <v>87</v>
      </c>
      <c r="B22" s="102"/>
      <c r="C22" s="102"/>
      <c r="D22" s="102"/>
      <c r="E22" s="102"/>
      <c r="F22" s="103"/>
      <c r="G22" s="101" t="s">
        <v>88</v>
      </c>
      <c r="H22" s="102"/>
      <c r="I22" s="102"/>
      <c r="J22" s="102"/>
      <c r="K22" s="102"/>
      <c r="L22" s="103"/>
    </row>
    <row r="23" spans="1:12" x14ac:dyDescent="0.35">
      <c r="A23" s="118" t="s">
        <v>66</v>
      </c>
      <c r="B23" s="119" t="s">
        <v>67</v>
      </c>
      <c r="C23" s="119" t="s">
        <v>68</v>
      </c>
      <c r="D23" s="119" t="s">
        <v>69</v>
      </c>
      <c r="E23" s="119" t="s">
        <v>70</v>
      </c>
      <c r="F23" s="119" t="s">
        <v>71</v>
      </c>
      <c r="G23" s="118" t="s">
        <v>66</v>
      </c>
      <c r="H23" s="119" t="s">
        <v>67</v>
      </c>
      <c r="I23" s="119" t="s">
        <v>68</v>
      </c>
      <c r="J23" s="119" t="s">
        <v>69</v>
      </c>
      <c r="K23" s="119" t="s">
        <v>70</v>
      </c>
      <c r="L23" s="119" t="s">
        <v>71</v>
      </c>
    </row>
    <row r="24" spans="1:12" ht="16.5" x14ac:dyDescent="0.35">
      <c r="A24" s="115" t="s">
        <v>72</v>
      </c>
      <c r="B24" s="113">
        <v>392</v>
      </c>
      <c r="C24" s="121" t="s">
        <v>73</v>
      </c>
      <c r="D24" s="121" t="s">
        <v>73</v>
      </c>
      <c r="E24" s="121" t="s">
        <v>73</v>
      </c>
      <c r="F24" s="121" t="s">
        <v>73</v>
      </c>
      <c r="G24" s="115" t="s">
        <v>72</v>
      </c>
      <c r="H24" s="113">
        <v>887</v>
      </c>
      <c r="I24" s="121" t="s">
        <v>73</v>
      </c>
      <c r="J24" s="121" t="s">
        <v>73</v>
      </c>
      <c r="K24" s="121" t="s">
        <v>73</v>
      </c>
      <c r="L24" s="121" t="s">
        <v>73</v>
      </c>
    </row>
    <row r="25" spans="1:12" x14ac:dyDescent="0.35">
      <c r="A25" s="116" t="s">
        <v>74</v>
      </c>
      <c r="B25" s="113">
        <v>58346</v>
      </c>
      <c r="C25" s="123">
        <v>148.841836734694</v>
      </c>
      <c r="D25" s="123">
        <v>224.242425641285</v>
      </c>
      <c r="E25" s="123">
        <v>1</v>
      </c>
      <c r="F25" s="123">
        <v>1530</v>
      </c>
      <c r="G25" s="116" t="s">
        <v>74</v>
      </c>
      <c r="H25" s="113">
        <v>114267</v>
      </c>
      <c r="I25" s="123">
        <v>128.82412626831999</v>
      </c>
      <c r="J25" s="123">
        <v>231.31080632735799</v>
      </c>
      <c r="K25" s="123">
        <v>1</v>
      </c>
      <c r="L25" s="123">
        <v>3334</v>
      </c>
    </row>
    <row r="26" spans="1:12" x14ac:dyDescent="0.35">
      <c r="A26" s="116" t="s">
        <v>89</v>
      </c>
      <c r="B26" s="113">
        <v>388</v>
      </c>
      <c r="C26" s="123">
        <v>0.98979591836735004</v>
      </c>
      <c r="D26" s="123">
        <v>1.67573260207009</v>
      </c>
      <c r="E26" s="123">
        <v>0</v>
      </c>
      <c r="F26" s="123">
        <v>10</v>
      </c>
      <c r="G26" s="116" t="s">
        <v>89</v>
      </c>
      <c r="H26" s="113">
        <v>798</v>
      </c>
      <c r="I26" s="123">
        <v>0.89966178128523</v>
      </c>
      <c r="J26" s="123">
        <v>1.83152414620176</v>
      </c>
      <c r="K26" s="123">
        <v>0</v>
      </c>
      <c r="L26" s="123">
        <v>21</v>
      </c>
    </row>
    <row r="27" spans="1:12" x14ac:dyDescent="0.35">
      <c r="A27" s="116" t="s">
        <v>90</v>
      </c>
      <c r="B27" s="113" t="s">
        <v>73</v>
      </c>
      <c r="C27" s="123" t="s">
        <v>73</v>
      </c>
      <c r="D27" s="123" t="s">
        <v>73</v>
      </c>
      <c r="E27" s="123" t="s">
        <v>73</v>
      </c>
      <c r="F27" s="123" t="s">
        <v>73</v>
      </c>
      <c r="G27" s="116" t="s">
        <v>90</v>
      </c>
      <c r="H27" s="113" t="s">
        <v>73</v>
      </c>
      <c r="I27" s="123" t="s">
        <v>73</v>
      </c>
      <c r="J27" s="123" t="s">
        <v>73</v>
      </c>
      <c r="K27" s="123" t="s">
        <v>73</v>
      </c>
      <c r="L27" s="123" t="s">
        <v>73</v>
      </c>
    </row>
    <row r="28" spans="1:12" x14ac:dyDescent="0.35">
      <c r="A28" s="116" t="s">
        <v>75</v>
      </c>
      <c r="B28" s="113">
        <v>459690</v>
      </c>
      <c r="C28" s="123">
        <v>1172.67857142857</v>
      </c>
      <c r="D28" s="123">
        <v>1812.4833196163399</v>
      </c>
      <c r="E28" s="123">
        <v>1</v>
      </c>
      <c r="F28" s="123">
        <v>13069</v>
      </c>
      <c r="G28" s="116" t="s">
        <v>75</v>
      </c>
      <c r="H28" s="113">
        <v>899250</v>
      </c>
      <c r="I28" s="123">
        <v>1013.81059751973</v>
      </c>
      <c r="J28" s="123">
        <v>1869.12628886468</v>
      </c>
      <c r="K28" s="123">
        <v>1</v>
      </c>
      <c r="L28" s="123">
        <v>28663</v>
      </c>
    </row>
    <row r="29" spans="1:12" x14ac:dyDescent="0.35">
      <c r="A29" s="116" t="s">
        <v>171</v>
      </c>
      <c r="B29" s="113">
        <v>87872</v>
      </c>
      <c r="C29" s="123">
        <v>224.16326530612301</v>
      </c>
      <c r="D29" s="123">
        <v>389.05903125105101</v>
      </c>
      <c r="E29" s="123">
        <v>0</v>
      </c>
      <c r="F29" s="123">
        <v>3226</v>
      </c>
      <c r="G29" s="116" t="s">
        <v>171</v>
      </c>
      <c r="H29" s="113">
        <v>187494</v>
      </c>
      <c r="I29" s="123">
        <v>211.379932356257</v>
      </c>
      <c r="J29" s="123">
        <v>439.57550701653599</v>
      </c>
      <c r="K29" s="123">
        <v>0</v>
      </c>
      <c r="L29" s="123">
        <v>7598</v>
      </c>
    </row>
    <row r="30" spans="1:12" ht="16.5" x14ac:dyDescent="0.35">
      <c r="A30" s="129" t="s">
        <v>161</v>
      </c>
      <c r="B30" s="113" t="s">
        <v>73</v>
      </c>
      <c r="C30" s="123">
        <v>15.637403571428599</v>
      </c>
      <c r="D30" s="123">
        <v>9.9480370079193605</v>
      </c>
      <c r="E30" s="123">
        <v>0</v>
      </c>
      <c r="F30" s="123">
        <v>59.000500000000002</v>
      </c>
      <c r="G30" s="116" t="s">
        <v>162</v>
      </c>
      <c r="H30" s="113" t="s">
        <v>73</v>
      </c>
      <c r="I30" s="123">
        <v>17.4903997745208</v>
      </c>
      <c r="J30" s="123">
        <v>11.6486950373403</v>
      </c>
      <c r="K30" s="123">
        <v>0</v>
      </c>
      <c r="L30" s="123">
        <v>98.722399999999993</v>
      </c>
    </row>
    <row r="31" spans="1:12" x14ac:dyDescent="0.35">
      <c r="A31" s="120" t="s">
        <v>79</v>
      </c>
      <c r="B31" s="113">
        <v>2363</v>
      </c>
      <c r="C31" s="123">
        <v>6.0280612244898002</v>
      </c>
      <c r="D31" s="123">
        <v>8.1824919644421392</v>
      </c>
      <c r="E31" s="123">
        <v>1</v>
      </c>
      <c r="F31" s="123">
        <v>47</v>
      </c>
      <c r="G31" s="117" t="s">
        <v>79</v>
      </c>
      <c r="H31" s="113">
        <v>4935</v>
      </c>
      <c r="I31" s="123">
        <v>5.5636978579481404</v>
      </c>
      <c r="J31" s="123">
        <v>9.4307593770488403</v>
      </c>
      <c r="K31" s="123">
        <v>1</v>
      </c>
      <c r="L31" s="123">
        <v>104</v>
      </c>
    </row>
    <row r="32" spans="1:12" x14ac:dyDescent="0.35">
      <c r="A32" s="120" t="s">
        <v>80</v>
      </c>
      <c r="B32" s="113">
        <v>392</v>
      </c>
      <c r="C32" s="123" t="s">
        <v>73</v>
      </c>
      <c r="D32" s="123" t="s">
        <v>73</v>
      </c>
      <c r="E32" s="123" t="s">
        <v>73</v>
      </c>
      <c r="F32" s="123" t="s">
        <v>73</v>
      </c>
      <c r="G32" s="117" t="s">
        <v>80</v>
      </c>
      <c r="H32" s="113">
        <v>886</v>
      </c>
      <c r="I32" s="123" t="s">
        <v>73</v>
      </c>
      <c r="J32" s="123" t="s">
        <v>73</v>
      </c>
      <c r="K32" s="123" t="s">
        <v>73</v>
      </c>
      <c r="L32" s="123" t="s">
        <v>73</v>
      </c>
    </row>
    <row r="33" spans="1:12" x14ac:dyDescent="0.35">
      <c r="A33" s="120" t="s">
        <v>81</v>
      </c>
      <c r="B33" s="113">
        <v>233448</v>
      </c>
      <c r="C33" s="123">
        <v>595.53061224489795</v>
      </c>
      <c r="D33" s="123">
        <v>964.22470563036404</v>
      </c>
      <c r="E33" s="123">
        <v>1</v>
      </c>
      <c r="F33" s="123">
        <v>8830</v>
      </c>
      <c r="G33" s="117" t="s">
        <v>81</v>
      </c>
      <c r="H33" s="113">
        <v>481150</v>
      </c>
      <c r="I33" s="123">
        <v>542.44644870349498</v>
      </c>
      <c r="J33" s="123">
        <v>1181.75668642972</v>
      </c>
      <c r="K33" s="123">
        <v>0</v>
      </c>
      <c r="L33" s="123">
        <v>24210</v>
      </c>
    </row>
    <row r="34" spans="1:12" x14ac:dyDescent="0.35">
      <c r="A34" s="120" t="s">
        <v>170</v>
      </c>
      <c r="B34" s="113">
        <v>39006</v>
      </c>
      <c r="C34" s="123">
        <v>99.505102040816396</v>
      </c>
      <c r="D34" s="123">
        <v>189.52955616294901</v>
      </c>
      <c r="E34" s="123">
        <v>0</v>
      </c>
      <c r="F34" s="123">
        <v>2053</v>
      </c>
      <c r="G34" s="117" t="s">
        <v>170</v>
      </c>
      <c r="H34" s="113">
        <v>93317</v>
      </c>
      <c r="I34" s="123">
        <v>105.323927765237</v>
      </c>
      <c r="J34" s="123">
        <v>278.40880407034098</v>
      </c>
      <c r="K34" s="123">
        <v>0</v>
      </c>
      <c r="L34" s="123">
        <v>5943</v>
      </c>
    </row>
    <row r="35" spans="1:12" ht="16.5" x14ac:dyDescent="0.35">
      <c r="A35" s="120" t="s">
        <v>163</v>
      </c>
      <c r="B35" s="113" t="s">
        <v>73</v>
      </c>
      <c r="C35" s="123">
        <v>14.661353316326499</v>
      </c>
      <c r="D35" s="123">
        <v>12.3479509327949</v>
      </c>
      <c r="E35" s="123">
        <v>0</v>
      </c>
      <c r="F35" s="123">
        <v>71.155799999999999</v>
      </c>
      <c r="G35" s="117" t="s">
        <v>166</v>
      </c>
      <c r="H35" s="113" t="s">
        <v>73</v>
      </c>
      <c r="I35" s="123">
        <v>17.818034424379199</v>
      </c>
      <c r="J35" s="123">
        <v>15.4880692134694</v>
      </c>
      <c r="K35" s="123">
        <v>0</v>
      </c>
      <c r="L35" s="123">
        <v>166.7841</v>
      </c>
    </row>
    <row r="36" spans="1:12" ht="16.5" x14ac:dyDescent="0.35">
      <c r="A36" s="120" t="s">
        <v>175</v>
      </c>
      <c r="B36" s="113" t="s">
        <v>73</v>
      </c>
      <c r="C36" s="123">
        <v>-0.84598516624039999</v>
      </c>
      <c r="D36" s="123">
        <v>12.3415314008572</v>
      </c>
      <c r="E36" s="123">
        <v>-100</v>
      </c>
      <c r="F36" s="123">
        <v>40.342199999999998</v>
      </c>
      <c r="G36" s="117" t="s">
        <v>174</v>
      </c>
      <c r="H36" s="113" t="s">
        <v>73</v>
      </c>
      <c r="I36" s="123">
        <v>1.27142229806598</v>
      </c>
      <c r="J36" s="123">
        <v>13.2435019947354</v>
      </c>
      <c r="K36" s="123">
        <v>-48.789900000000003</v>
      </c>
      <c r="L36" s="123">
        <v>121.2413</v>
      </c>
    </row>
    <row r="37" spans="1:12" ht="16.5" x14ac:dyDescent="0.35">
      <c r="A37" s="120" t="s">
        <v>83</v>
      </c>
      <c r="B37" s="113">
        <v>188</v>
      </c>
      <c r="C37" s="123" t="s">
        <v>73</v>
      </c>
      <c r="D37" s="123" t="s">
        <v>73</v>
      </c>
      <c r="E37" s="123" t="s">
        <v>73</v>
      </c>
      <c r="F37" s="123" t="s">
        <v>73</v>
      </c>
      <c r="G37" s="117" t="s">
        <v>91</v>
      </c>
      <c r="H37" s="113">
        <v>401</v>
      </c>
      <c r="I37" s="123" t="s">
        <v>73</v>
      </c>
      <c r="J37" s="123" t="s">
        <v>73</v>
      </c>
      <c r="K37" s="123" t="s">
        <v>73</v>
      </c>
      <c r="L37" s="123" t="s">
        <v>73</v>
      </c>
    </row>
    <row r="38" spans="1:12" ht="16.5" x14ac:dyDescent="0.35">
      <c r="A38" s="120" t="s">
        <v>84</v>
      </c>
      <c r="B38" s="113">
        <v>1249</v>
      </c>
      <c r="C38" s="123">
        <v>6.6436170212765999</v>
      </c>
      <c r="D38" s="123">
        <v>8.5927224338858395</v>
      </c>
      <c r="E38" s="123">
        <v>1</v>
      </c>
      <c r="F38" s="123">
        <v>47</v>
      </c>
      <c r="G38" s="117" t="s">
        <v>92</v>
      </c>
      <c r="H38" s="113">
        <v>2639</v>
      </c>
      <c r="I38" s="123">
        <v>6.5810473815461403</v>
      </c>
      <c r="J38" s="123">
        <v>10.745419484610601</v>
      </c>
      <c r="K38" s="123">
        <v>1</v>
      </c>
      <c r="L38" s="123">
        <v>104</v>
      </c>
    </row>
    <row r="39" spans="1:12" ht="16.5" x14ac:dyDescent="0.35">
      <c r="A39" s="120" t="s">
        <v>164</v>
      </c>
      <c r="B39" s="113" t="s">
        <v>73</v>
      </c>
      <c r="C39" s="123">
        <v>13.684136170212801</v>
      </c>
      <c r="D39" s="123">
        <v>12.376267077354999</v>
      </c>
      <c r="E39" s="123">
        <v>0</v>
      </c>
      <c r="F39" s="123">
        <v>71.155799999999999</v>
      </c>
      <c r="G39" s="117" t="s">
        <v>167</v>
      </c>
      <c r="H39" s="113" t="s">
        <v>73</v>
      </c>
      <c r="I39" s="123">
        <v>16.068930000000002</v>
      </c>
      <c r="J39" s="123">
        <v>16.0828892071581</v>
      </c>
      <c r="K39" s="123">
        <v>0</v>
      </c>
      <c r="L39" s="123">
        <v>166.7841</v>
      </c>
    </row>
    <row r="40" spans="1:12" ht="16.5" x14ac:dyDescent="0.35">
      <c r="A40" s="120" t="s">
        <v>85</v>
      </c>
      <c r="B40" s="113">
        <v>204</v>
      </c>
      <c r="C40" s="123" t="s">
        <v>73</v>
      </c>
      <c r="D40" s="123" t="s">
        <v>73</v>
      </c>
      <c r="E40" s="123" t="s">
        <v>73</v>
      </c>
      <c r="F40" s="123" t="s">
        <v>73</v>
      </c>
      <c r="G40" s="117" t="s">
        <v>93</v>
      </c>
      <c r="H40" s="113">
        <v>486</v>
      </c>
      <c r="I40" s="123" t="s">
        <v>73</v>
      </c>
      <c r="J40" s="123" t="s">
        <v>73</v>
      </c>
      <c r="K40" s="123" t="s">
        <v>73</v>
      </c>
      <c r="L40" s="123" t="s">
        <v>73</v>
      </c>
    </row>
    <row r="41" spans="1:12" ht="16.5" x14ac:dyDescent="0.35">
      <c r="A41" s="120" t="s">
        <v>86</v>
      </c>
      <c r="B41" s="113">
        <v>1114</v>
      </c>
      <c r="C41" s="123">
        <v>5.4607843137254903</v>
      </c>
      <c r="D41" s="123">
        <v>7.7633363005106704</v>
      </c>
      <c r="E41" s="123">
        <v>1</v>
      </c>
      <c r="F41" s="123">
        <v>46</v>
      </c>
      <c r="G41" s="117" t="s">
        <v>94</v>
      </c>
      <c r="H41" s="113">
        <v>2296</v>
      </c>
      <c r="I41" s="123">
        <v>4.7242798353909503</v>
      </c>
      <c r="J41" s="123">
        <v>8.1046064918359892</v>
      </c>
      <c r="K41" s="123">
        <v>1</v>
      </c>
      <c r="L41" s="123">
        <v>94</v>
      </c>
    </row>
    <row r="42" spans="1:12" ht="16.5" x14ac:dyDescent="0.35">
      <c r="A42" s="120" t="s">
        <v>165</v>
      </c>
      <c r="B42" s="113" t="s">
        <v>73</v>
      </c>
      <c r="C42" s="123">
        <v>15.5619259803922</v>
      </c>
      <c r="D42" s="123">
        <v>12.283267236020301</v>
      </c>
      <c r="E42" s="123">
        <v>0</v>
      </c>
      <c r="F42" s="123">
        <v>61.214399999999998</v>
      </c>
      <c r="G42" s="117" t="s">
        <v>168</v>
      </c>
      <c r="H42" s="113" t="s">
        <v>73</v>
      </c>
      <c r="I42" s="123">
        <v>19.257626543209899</v>
      </c>
      <c r="J42" s="123">
        <v>14.843377417260299</v>
      </c>
      <c r="K42" s="123">
        <v>0</v>
      </c>
      <c r="L42" s="123">
        <v>95.823400000000007</v>
      </c>
    </row>
    <row r="43" spans="1:12" ht="24" customHeight="1" x14ac:dyDescent="0.35">
      <c r="A43" s="124" t="s">
        <v>95</v>
      </c>
      <c r="B43" s="125"/>
      <c r="C43" s="126"/>
      <c r="D43" s="126"/>
      <c r="E43" s="126"/>
      <c r="F43" s="126"/>
      <c r="G43" s="127"/>
      <c r="H43" s="125"/>
      <c r="I43" s="126"/>
      <c r="J43" s="126"/>
      <c r="K43" s="126"/>
      <c r="L43" s="126"/>
    </row>
    <row r="44" spans="1:12" x14ac:dyDescent="0.35">
      <c r="A44" t="s">
        <v>96</v>
      </c>
    </row>
    <row r="45" spans="1:12" x14ac:dyDescent="0.35">
      <c r="A45" t="s">
        <v>97</v>
      </c>
    </row>
    <row r="46" spans="1:12" x14ac:dyDescent="0.35">
      <c r="A46" t="s">
        <v>98</v>
      </c>
    </row>
    <row r="47" spans="1:12" x14ac:dyDescent="0.35">
      <c r="A47" t="s">
        <v>99</v>
      </c>
    </row>
    <row r="48" spans="1:12" ht="24.75" customHeight="1" x14ac:dyDescent="0.35">
      <c r="A48" t="s">
        <v>100</v>
      </c>
    </row>
    <row r="49" spans="1:1" x14ac:dyDescent="0.35">
      <c r="A49" t="s">
        <v>101</v>
      </c>
    </row>
    <row r="50" spans="1:1" ht="28.5" customHeight="1" x14ac:dyDescent="0.35">
      <c r="A50" t="s">
        <v>102</v>
      </c>
    </row>
    <row r="51" spans="1:1" x14ac:dyDescent="0.35">
      <c r="A51" t="s">
        <v>103</v>
      </c>
    </row>
    <row r="52" spans="1:1" x14ac:dyDescent="0.35">
      <c r="A52" t="s">
        <v>104</v>
      </c>
    </row>
    <row r="53" spans="1:1" x14ac:dyDescent="0.35">
      <c r="A53" t="s">
        <v>105</v>
      </c>
    </row>
    <row r="54" spans="1:1" ht="20.25" customHeight="1" x14ac:dyDescent="0.35">
      <c r="A54" t="s">
        <v>106</v>
      </c>
    </row>
    <row r="55" spans="1:1" x14ac:dyDescent="0.35">
      <c r="A55" t="s">
        <v>107</v>
      </c>
    </row>
    <row r="56" spans="1:1" x14ac:dyDescent="0.35">
      <c r="A56" s="12" t="s">
        <v>104</v>
      </c>
    </row>
    <row r="57" spans="1:1" x14ac:dyDescent="0.35">
      <c r="A57" s="12" t="s">
        <v>105</v>
      </c>
    </row>
  </sheetData>
  <pageMargins left="0.5" right="0.5" top="0.4" bottom="0.4" header="0" footer="0"/>
  <pageSetup scale="54" fitToHeight="0" orientation="landscape"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DD43-5541-422A-8181-4DCB55D05A78}">
  <sheetPr>
    <pageSetUpPr fitToPage="1"/>
  </sheetPr>
  <dimension ref="A1:L57"/>
  <sheetViews>
    <sheetView showGridLines="0" zoomScale="85" zoomScaleNormal="85" workbookViewId="0">
      <selection activeCell="A29" sqref="A29"/>
    </sheetView>
  </sheetViews>
  <sheetFormatPr defaultRowHeight="14.5" x14ac:dyDescent="0.35"/>
  <cols>
    <col min="1" max="1" width="84.81640625" customWidth="1"/>
    <col min="2" max="4" width="10.81640625" customWidth="1"/>
    <col min="5" max="5" width="11.81640625" customWidth="1"/>
    <col min="6" max="6" width="12.1796875" customWidth="1"/>
    <col min="7" max="7" width="84.81640625" customWidth="1"/>
    <col min="8" max="10" width="10.81640625" customWidth="1"/>
    <col min="11" max="11" width="11.453125" customWidth="1"/>
    <col min="12" max="12" width="11.81640625" customWidth="1"/>
  </cols>
  <sheetData>
    <row r="1" spans="1:12" s="104" customFormat="1" ht="24.65" customHeight="1" x14ac:dyDescent="0.35">
      <c r="A1" s="101" t="s">
        <v>108</v>
      </c>
      <c r="B1" s="105"/>
      <c r="C1" s="105"/>
      <c r="D1" s="105"/>
      <c r="E1" s="105"/>
      <c r="F1" s="106"/>
      <c r="G1" s="101" t="s">
        <v>109</v>
      </c>
      <c r="H1" s="105"/>
      <c r="I1" s="105"/>
      <c r="J1" s="105"/>
      <c r="K1" s="105"/>
      <c r="L1" s="106"/>
    </row>
    <row r="2" spans="1:12" x14ac:dyDescent="0.35">
      <c r="A2" s="118" t="s">
        <v>66</v>
      </c>
      <c r="B2" s="119" t="s">
        <v>67</v>
      </c>
      <c r="C2" s="119" t="s">
        <v>68</v>
      </c>
      <c r="D2" s="119" t="s">
        <v>69</v>
      </c>
      <c r="E2" s="119" t="s">
        <v>70</v>
      </c>
      <c r="F2" s="119" t="s">
        <v>71</v>
      </c>
      <c r="G2" s="118" t="s">
        <v>66</v>
      </c>
      <c r="H2" s="119" t="s">
        <v>67</v>
      </c>
      <c r="I2" s="119" t="s">
        <v>68</v>
      </c>
      <c r="J2" s="119" t="s">
        <v>69</v>
      </c>
      <c r="K2" s="119" t="s">
        <v>70</v>
      </c>
      <c r="L2" s="119" t="s">
        <v>71</v>
      </c>
    </row>
    <row r="3" spans="1:12" ht="16.5" x14ac:dyDescent="0.35">
      <c r="A3" s="115" t="s">
        <v>72</v>
      </c>
      <c r="B3" s="113">
        <v>757</v>
      </c>
      <c r="C3" s="121" t="s">
        <v>73</v>
      </c>
      <c r="D3" s="121" t="s">
        <v>73</v>
      </c>
      <c r="E3" s="121" t="s">
        <v>73</v>
      </c>
      <c r="F3" s="121" t="s">
        <v>73</v>
      </c>
      <c r="G3" s="115" t="s">
        <v>72</v>
      </c>
      <c r="H3" s="113">
        <v>1946</v>
      </c>
      <c r="I3" s="121" t="s">
        <v>73</v>
      </c>
      <c r="J3" s="121" t="s">
        <v>73</v>
      </c>
      <c r="K3" s="121" t="s">
        <v>73</v>
      </c>
      <c r="L3" s="121" t="s">
        <v>73</v>
      </c>
    </row>
    <row r="4" spans="1:12" x14ac:dyDescent="0.35">
      <c r="A4" s="116" t="s">
        <v>74</v>
      </c>
      <c r="B4" s="113">
        <v>74727</v>
      </c>
      <c r="C4" s="122">
        <v>98.714663143989497</v>
      </c>
      <c r="D4" s="122">
        <v>153.062650862124</v>
      </c>
      <c r="E4" s="122">
        <v>1</v>
      </c>
      <c r="F4" s="122">
        <v>1730</v>
      </c>
      <c r="G4" s="116" t="s">
        <v>74</v>
      </c>
      <c r="H4" s="113">
        <v>148007</v>
      </c>
      <c r="I4" s="122">
        <v>76.057040082219999</v>
      </c>
      <c r="J4" s="122">
        <v>103.47706343607101</v>
      </c>
      <c r="K4" s="122">
        <v>1</v>
      </c>
      <c r="L4" s="122">
        <v>1063</v>
      </c>
    </row>
    <row r="5" spans="1:12" x14ac:dyDescent="0.35">
      <c r="A5" s="116" t="s">
        <v>75</v>
      </c>
      <c r="B5" s="113">
        <v>527444</v>
      </c>
      <c r="C5" s="122">
        <v>696.75561426684305</v>
      </c>
      <c r="D5" s="122">
        <v>1156.74605177275</v>
      </c>
      <c r="E5" s="122">
        <v>1</v>
      </c>
      <c r="F5" s="122">
        <v>13321</v>
      </c>
      <c r="G5" s="116" t="s">
        <v>75</v>
      </c>
      <c r="H5" s="113">
        <v>1050484</v>
      </c>
      <c r="I5" s="122">
        <v>539.81706063720503</v>
      </c>
      <c r="J5" s="122">
        <v>770.19176955400803</v>
      </c>
      <c r="K5" s="122">
        <v>1</v>
      </c>
      <c r="L5" s="122">
        <v>8216</v>
      </c>
    </row>
    <row r="6" spans="1:12" x14ac:dyDescent="0.35">
      <c r="A6" s="116" t="s">
        <v>110</v>
      </c>
      <c r="B6" s="113">
        <v>86512</v>
      </c>
      <c r="C6" s="122">
        <v>114.282694848085</v>
      </c>
      <c r="D6" s="122">
        <v>201.267902366192</v>
      </c>
      <c r="E6" s="122">
        <v>0</v>
      </c>
      <c r="F6" s="122">
        <v>2222</v>
      </c>
      <c r="G6" s="116" t="s">
        <v>110</v>
      </c>
      <c r="H6" s="113">
        <v>169722</v>
      </c>
      <c r="I6" s="122">
        <v>87.2158273381295</v>
      </c>
      <c r="J6" s="122">
        <v>142.04373281543599</v>
      </c>
      <c r="K6" s="122">
        <v>0</v>
      </c>
      <c r="L6" s="122">
        <v>1636</v>
      </c>
    </row>
    <row r="7" spans="1:12" x14ac:dyDescent="0.35">
      <c r="A7" s="116" t="s">
        <v>111</v>
      </c>
      <c r="B7" s="113">
        <v>328</v>
      </c>
      <c r="C7" s="122">
        <v>0.43328929986789999</v>
      </c>
      <c r="D7" s="122">
        <v>6.2989754258031603</v>
      </c>
      <c r="E7" s="122">
        <v>0</v>
      </c>
      <c r="F7" s="122">
        <v>127</v>
      </c>
      <c r="G7" s="116" t="s">
        <v>111</v>
      </c>
      <c r="H7" s="113">
        <v>179</v>
      </c>
      <c r="I7" s="122">
        <v>9.1983556012330006E-2</v>
      </c>
      <c r="J7" s="122">
        <v>2.9341123692016602</v>
      </c>
      <c r="K7" s="122">
        <v>0</v>
      </c>
      <c r="L7" s="122">
        <v>126</v>
      </c>
    </row>
    <row r="8" spans="1:12" x14ac:dyDescent="0.35">
      <c r="A8" s="116" t="s">
        <v>78</v>
      </c>
      <c r="B8" s="113">
        <v>1032</v>
      </c>
      <c r="C8" s="122">
        <v>1.3632760898282701</v>
      </c>
      <c r="D8" s="122">
        <v>7.0148273684854496</v>
      </c>
      <c r="E8" s="122">
        <v>0</v>
      </c>
      <c r="F8" s="122">
        <v>112</v>
      </c>
      <c r="G8" s="116" t="s">
        <v>78</v>
      </c>
      <c r="H8" s="113">
        <v>1555</v>
      </c>
      <c r="I8" s="122">
        <v>0.79907502569373001</v>
      </c>
      <c r="J8" s="122">
        <v>4.0674542694364701</v>
      </c>
      <c r="K8" s="122">
        <v>0</v>
      </c>
      <c r="L8" s="122">
        <v>66</v>
      </c>
    </row>
    <row r="9" spans="1:12" ht="16.5" x14ac:dyDescent="0.35">
      <c r="A9" s="117" t="s">
        <v>157</v>
      </c>
      <c r="B9" s="113" t="s">
        <v>73</v>
      </c>
      <c r="C9" s="122">
        <v>15.637420211360601</v>
      </c>
      <c r="D9" s="122">
        <v>15.644013840136999</v>
      </c>
      <c r="E9" s="122">
        <v>0</v>
      </c>
      <c r="F9" s="122">
        <v>100</v>
      </c>
      <c r="G9" s="117" t="s">
        <v>157</v>
      </c>
      <c r="H9" s="113" t="s">
        <v>73</v>
      </c>
      <c r="I9" s="122">
        <v>14.6546057553957</v>
      </c>
      <c r="J9" s="122">
        <v>15.119710042694001</v>
      </c>
      <c r="K9" s="122">
        <v>0</v>
      </c>
      <c r="L9" s="122">
        <v>100</v>
      </c>
    </row>
    <row r="10" spans="1:12" x14ac:dyDescent="0.35">
      <c r="A10" s="117" t="s">
        <v>172</v>
      </c>
      <c r="B10" s="113">
        <v>2847</v>
      </c>
      <c r="C10" s="122">
        <v>3.7608982826948498</v>
      </c>
      <c r="D10" s="122">
        <v>6.2105604920879198</v>
      </c>
      <c r="E10" s="122">
        <v>1</v>
      </c>
      <c r="F10" s="122">
        <v>72</v>
      </c>
      <c r="G10" s="117" t="s">
        <v>172</v>
      </c>
      <c r="H10" s="113">
        <v>5770</v>
      </c>
      <c r="I10" s="122">
        <v>2.9650565262076101</v>
      </c>
      <c r="J10" s="122">
        <v>4.1268836997610299</v>
      </c>
      <c r="K10" s="122">
        <v>1</v>
      </c>
      <c r="L10" s="122">
        <v>46</v>
      </c>
    </row>
    <row r="11" spans="1:12" x14ac:dyDescent="0.35">
      <c r="A11" s="117" t="s">
        <v>80</v>
      </c>
      <c r="B11" s="113">
        <v>745</v>
      </c>
      <c r="C11" s="122" t="s">
        <v>73</v>
      </c>
      <c r="D11" s="122" t="s">
        <v>73</v>
      </c>
      <c r="E11" s="122" t="s">
        <v>73</v>
      </c>
      <c r="F11" s="122" t="s">
        <v>73</v>
      </c>
      <c r="G11" s="117" t="s">
        <v>80</v>
      </c>
      <c r="H11" s="113">
        <v>1904</v>
      </c>
      <c r="I11" s="122" t="s">
        <v>73</v>
      </c>
      <c r="J11" s="122" t="s">
        <v>73</v>
      </c>
      <c r="K11" s="122" t="s">
        <v>73</v>
      </c>
      <c r="L11" s="122" t="s">
        <v>73</v>
      </c>
    </row>
    <row r="12" spans="1:12" x14ac:dyDescent="0.35">
      <c r="A12" s="117" t="s">
        <v>81</v>
      </c>
      <c r="B12" s="113">
        <v>220549</v>
      </c>
      <c r="C12" s="122">
        <v>291.34610303830902</v>
      </c>
      <c r="D12" s="122">
        <v>546.29751294219795</v>
      </c>
      <c r="E12" s="122">
        <v>0</v>
      </c>
      <c r="F12" s="122">
        <v>9535</v>
      </c>
      <c r="G12" s="117" t="s">
        <v>81</v>
      </c>
      <c r="H12" s="113">
        <v>474839</v>
      </c>
      <c r="I12" s="122">
        <v>244.00770811921899</v>
      </c>
      <c r="J12" s="122">
        <v>391.05502862913397</v>
      </c>
      <c r="K12" s="122">
        <v>0</v>
      </c>
      <c r="L12" s="122">
        <v>5776</v>
      </c>
    </row>
    <row r="13" spans="1:12" x14ac:dyDescent="0.35">
      <c r="A13" s="116" t="s">
        <v>82</v>
      </c>
      <c r="B13" s="113">
        <v>26844</v>
      </c>
      <c r="C13" s="122">
        <v>36.032214765100697</v>
      </c>
      <c r="D13" s="122">
        <v>74.247146381260094</v>
      </c>
      <c r="E13" s="122">
        <v>0</v>
      </c>
      <c r="F13" s="122">
        <v>1341.5</v>
      </c>
      <c r="G13" s="116" t="s">
        <v>82</v>
      </c>
      <c r="H13" s="113">
        <v>53972</v>
      </c>
      <c r="I13" s="122">
        <v>28.346638655462201</v>
      </c>
      <c r="J13" s="122">
        <v>51.454545641789998</v>
      </c>
      <c r="K13" s="122">
        <v>0</v>
      </c>
      <c r="L13" s="122">
        <v>635.5</v>
      </c>
    </row>
    <row r="14" spans="1:12" ht="16.5" x14ac:dyDescent="0.35">
      <c r="A14" s="116" t="s">
        <v>158</v>
      </c>
      <c r="B14" s="113" t="s">
        <v>73</v>
      </c>
      <c r="C14" s="122">
        <v>12.2905358389262</v>
      </c>
      <c r="D14" s="122">
        <v>15.6060618967478</v>
      </c>
      <c r="E14" s="122">
        <v>0</v>
      </c>
      <c r="F14" s="122">
        <v>100</v>
      </c>
      <c r="G14" s="116" t="s">
        <v>158</v>
      </c>
      <c r="H14" s="113" t="s">
        <v>73</v>
      </c>
      <c r="I14" s="122">
        <v>10.841642489495801</v>
      </c>
      <c r="J14" s="122">
        <v>14.2121313941864</v>
      </c>
      <c r="K14" s="122">
        <v>0</v>
      </c>
      <c r="L14" s="122">
        <v>100</v>
      </c>
    </row>
    <row r="15" spans="1:12" ht="16.5" x14ac:dyDescent="0.35">
      <c r="A15" s="116" t="s">
        <v>173</v>
      </c>
      <c r="B15" s="113" t="s">
        <v>73</v>
      </c>
      <c r="C15" s="122">
        <v>1.02772279511533</v>
      </c>
      <c r="D15" s="122">
        <v>11.7776016321742</v>
      </c>
      <c r="E15" s="122">
        <v>-78.947400000000002</v>
      </c>
      <c r="F15" s="122">
        <v>100</v>
      </c>
      <c r="G15" s="116" t="s">
        <v>173</v>
      </c>
      <c r="H15" s="113" t="s">
        <v>73</v>
      </c>
      <c r="I15" s="122">
        <v>0.75613464190980995</v>
      </c>
      <c r="J15" s="122">
        <v>11.325344405534301</v>
      </c>
      <c r="K15" s="122">
        <v>-100</v>
      </c>
      <c r="L15" s="122">
        <v>100</v>
      </c>
    </row>
    <row r="16" spans="1:12" ht="16.5" x14ac:dyDescent="0.35">
      <c r="A16" s="116" t="s">
        <v>83</v>
      </c>
      <c r="B16" s="113">
        <v>514</v>
      </c>
      <c r="C16" s="122" t="s">
        <v>73</v>
      </c>
      <c r="D16" s="122" t="s">
        <v>73</v>
      </c>
      <c r="E16" s="122" t="s">
        <v>73</v>
      </c>
      <c r="F16" s="122" t="s">
        <v>73</v>
      </c>
      <c r="G16" s="116" t="s">
        <v>83</v>
      </c>
      <c r="H16" s="113">
        <v>1223</v>
      </c>
      <c r="I16" s="122" t="s">
        <v>73</v>
      </c>
      <c r="J16" s="122" t="s">
        <v>73</v>
      </c>
      <c r="K16" s="122" t="s">
        <v>73</v>
      </c>
      <c r="L16" s="122" t="s">
        <v>73</v>
      </c>
    </row>
    <row r="17" spans="1:12" ht="16.5" x14ac:dyDescent="0.35">
      <c r="A17" s="116" t="s">
        <v>176</v>
      </c>
      <c r="B17" s="113">
        <v>2203</v>
      </c>
      <c r="C17" s="122">
        <v>4.2859922178988299</v>
      </c>
      <c r="D17" s="122">
        <v>6.8746730057226602</v>
      </c>
      <c r="E17" s="122">
        <v>1</v>
      </c>
      <c r="F17" s="122">
        <v>72</v>
      </c>
      <c r="G17" s="116" t="s">
        <v>176</v>
      </c>
      <c r="H17" s="113">
        <v>4039</v>
      </c>
      <c r="I17" s="122">
        <v>3.3025347506132499</v>
      </c>
      <c r="J17" s="122">
        <v>4.5747172327515804</v>
      </c>
      <c r="K17" s="122">
        <v>1</v>
      </c>
      <c r="L17" s="122">
        <v>46</v>
      </c>
    </row>
    <row r="18" spans="1:12" ht="16.5" x14ac:dyDescent="0.35">
      <c r="A18" s="116" t="s">
        <v>169</v>
      </c>
      <c r="B18" s="113" t="s">
        <v>73</v>
      </c>
      <c r="C18" s="122">
        <v>13.2137685258964</v>
      </c>
      <c r="D18" s="122">
        <v>14.925687332498599</v>
      </c>
      <c r="E18" s="122">
        <v>0</v>
      </c>
      <c r="F18" s="122">
        <v>100</v>
      </c>
      <c r="G18" s="116" t="s">
        <v>169</v>
      </c>
      <c r="H18" s="113" t="s">
        <v>73</v>
      </c>
      <c r="I18" s="122">
        <v>12.418224216765401</v>
      </c>
      <c r="J18" s="122">
        <v>14.9645923478777</v>
      </c>
      <c r="K18" s="122">
        <v>0</v>
      </c>
      <c r="L18" s="122">
        <v>100</v>
      </c>
    </row>
    <row r="19" spans="1:12" ht="16.5" x14ac:dyDescent="0.35">
      <c r="A19" s="116" t="s">
        <v>85</v>
      </c>
      <c r="B19" s="113">
        <v>243</v>
      </c>
      <c r="C19" s="122" t="s">
        <v>73</v>
      </c>
      <c r="D19" s="122" t="s">
        <v>73</v>
      </c>
      <c r="E19" s="122" t="s">
        <v>73</v>
      </c>
      <c r="F19" s="122" t="s">
        <v>73</v>
      </c>
      <c r="G19" s="116" t="s">
        <v>85</v>
      </c>
      <c r="H19" s="113">
        <v>723</v>
      </c>
      <c r="I19" s="122" t="s">
        <v>73</v>
      </c>
      <c r="J19" s="122" t="s">
        <v>73</v>
      </c>
      <c r="K19" s="122" t="s">
        <v>73</v>
      </c>
      <c r="L19" s="122" t="s">
        <v>73</v>
      </c>
    </row>
    <row r="20" spans="1:12" ht="16.5" x14ac:dyDescent="0.35">
      <c r="A20" s="116" t="s">
        <v>177</v>
      </c>
      <c r="B20" s="113">
        <v>644</v>
      </c>
      <c r="C20" s="122">
        <v>2.6502057613168701</v>
      </c>
      <c r="D20" s="122">
        <v>4.2993693030220497</v>
      </c>
      <c r="E20" s="122">
        <v>1</v>
      </c>
      <c r="F20" s="122">
        <v>45</v>
      </c>
      <c r="G20" s="116" t="s">
        <v>177</v>
      </c>
      <c r="H20" s="113">
        <v>1731</v>
      </c>
      <c r="I20" s="122">
        <v>2.3941908713692901</v>
      </c>
      <c r="J20" s="122">
        <v>3.1527711948831598</v>
      </c>
      <c r="K20" s="122">
        <v>1</v>
      </c>
      <c r="L20" s="122">
        <v>25</v>
      </c>
    </row>
    <row r="21" spans="1:12" ht="16.5" x14ac:dyDescent="0.35">
      <c r="A21" s="116" t="s">
        <v>160</v>
      </c>
      <c r="B21" s="113" t="s">
        <v>73</v>
      </c>
      <c r="C21" s="122">
        <v>10.3832814814815</v>
      </c>
      <c r="D21" s="122">
        <v>16.7970270077215</v>
      </c>
      <c r="E21" s="122">
        <v>0</v>
      </c>
      <c r="F21" s="122">
        <v>100</v>
      </c>
      <c r="G21" s="116" t="s">
        <v>160</v>
      </c>
      <c r="H21" s="113" t="s">
        <v>73</v>
      </c>
      <c r="I21" s="122">
        <v>8.2663409405255805</v>
      </c>
      <c r="J21" s="122">
        <v>12.4770273735666</v>
      </c>
      <c r="K21" s="122">
        <v>0</v>
      </c>
      <c r="L21" s="122">
        <v>100</v>
      </c>
    </row>
    <row r="22" spans="1:12" s="104" customFormat="1" x14ac:dyDescent="0.35">
      <c r="A22" s="101" t="s">
        <v>112</v>
      </c>
      <c r="B22" s="102"/>
      <c r="C22" s="102"/>
      <c r="D22" s="102"/>
      <c r="E22" s="102"/>
      <c r="F22" s="103"/>
      <c r="G22" s="101" t="s">
        <v>113</v>
      </c>
      <c r="H22" s="102"/>
      <c r="I22" s="102"/>
      <c r="J22" s="102"/>
      <c r="K22" s="102"/>
      <c r="L22" s="103"/>
    </row>
    <row r="23" spans="1:12" x14ac:dyDescent="0.35">
      <c r="A23" s="118" t="s">
        <v>66</v>
      </c>
      <c r="B23" s="119" t="s">
        <v>67</v>
      </c>
      <c r="C23" s="119" t="s">
        <v>68</v>
      </c>
      <c r="D23" s="119" t="s">
        <v>69</v>
      </c>
      <c r="E23" s="119" t="s">
        <v>70</v>
      </c>
      <c r="F23" s="119" t="s">
        <v>71</v>
      </c>
      <c r="G23" s="118" t="s">
        <v>66</v>
      </c>
      <c r="H23" s="119" t="s">
        <v>67</v>
      </c>
      <c r="I23" s="119" t="s">
        <v>68</v>
      </c>
      <c r="J23" s="119" t="s">
        <v>69</v>
      </c>
      <c r="K23" s="119" t="s">
        <v>70</v>
      </c>
      <c r="L23" s="119" t="s">
        <v>71</v>
      </c>
    </row>
    <row r="24" spans="1:12" ht="16.5" x14ac:dyDescent="0.35">
      <c r="A24" s="115" t="s">
        <v>72</v>
      </c>
      <c r="B24" s="113">
        <v>752</v>
      </c>
      <c r="C24" s="121" t="s">
        <v>73</v>
      </c>
      <c r="D24" s="121" t="s">
        <v>73</v>
      </c>
      <c r="E24" s="121" t="s">
        <v>73</v>
      </c>
      <c r="F24" s="121" t="s">
        <v>73</v>
      </c>
      <c r="G24" s="115" t="s">
        <v>72</v>
      </c>
      <c r="H24" s="113">
        <v>1936</v>
      </c>
      <c r="I24" s="121" t="s">
        <v>73</v>
      </c>
      <c r="J24" s="121" t="s">
        <v>73</v>
      </c>
      <c r="K24" s="121" t="s">
        <v>73</v>
      </c>
      <c r="L24" s="121" t="s">
        <v>73</v>
      </c>
    </row>
    <row r="25" spans="1:12" x14ac:dyDescent="0.35">
      <c r="A25" s="116" t="s">
        <v>74</v>
      </c>
      <c r="B25" s="113">
        <v>56701</v>
      </c>
      <c r="C25" s="123">
        <v>75.400265957446805</v>
      </c>
      <c r="D25" s="123">
        <v>120.67015777437599</v>
      </c>
      <c r="E25" s="123">
        <v>1</v>
      </c>
      <c r="F25" s="123">
        <v>1467</v>
      </c>
      <c r="G25" s="116" t="s">
        <v>74</v>
      </c>
      <c r="H25" s="113">
        <v>111724</v>
      </c>
      <c r="I25" s="123">
        <v>57.708677685950398</v>
      </c>
      <c r="J25" s="123">
        <v>79.8720413813638</v>
      </c>
      <c r="K25" s="123">
        <v>1</v>
      </c>
      <c r="L25" s="123">
        <v>845</v>
      </c>
    </row>
    <row r="26" spans="1:12" x14ac:dyDescent="0.35">
      <c r="A26" s="116" t="s">
        <v>89</v>
      </c>
      <c r="B26" s="113">
        <v>429</v>
      </c>
      <c r="C26" s="123">
        <v>0.57047872340425998</v>
      </c>
      <c r="D26" s="123">
        <v>1.17239931054012</v>
      </c>
      <c r="E26" s="123">
        <v>0</v>
      </c>
      <c r="F26" s="123">
        <v>10</v>
      </c>
      <c r="G26" s="116" t="s">
        <v>89</v>
      </c>
      <c r="H26" s="113">
        <v>823</v>
      </c>
      <c r="I26" s="123">
        <v>0.42510330578512001</v>
      </c>
      <c r="J26" s="123">
        <v>0.93375958686729998</v>
      </c>
      <c r="K26" s="123">
        <v>0</v>
      </c>
      <c r="L26" s="123">
        <v>10</v>
      </c>
    </row>
    <row r="27" spans="1:12" x14ac:dyDescent="0.35">
      <c r="A27" s="116" t="s">
        <v>90</v>
      </c>
      <c r="B27" s="113">
        <v>85</v>
      </c>
      <c r="C27" s="123">
        <v>0.11303191489361999</v>
      </c>
      <c r="D27" s="123">
        <v>0.38857225640472998</v>
      </c>
      <c r="E27" s="123">
        <v>0</v>
      </c>
      <c r="F27" s="123">
        <v>3</v>
      </c>
      <c r="G27" s="116" t="s">
        <v>90</v>
      </c>
      <c r="H27" s="113">
        <v>205</v>
      </c>
      <c r="I27" s="123">
        <v>0.10588842975207</v>
      </c>
      <c r="J27" s="123">
        <v>0.42970627062972999</v>
      </c>
      <c r="K27" s="123">
        <v>0</v>
      </c>
      <c r="L27" s="123">
        <v>6</v>
      </c>
    </row>
    <row r="28" spans="1:12" x14ac:dyDescent="0.35">
      <c r="A28" s="116" t="s">
        <v>75</v>
      </c>
      <c r="B28" s="113">
        <v>393715</v>
      </c>
      <c r="C28" s="123">
        <v>523.557180851064</v>
      </c>
      <c r="D28" s="123">
        <v>899.17589695421304</v>
      </c>
      <c r="E28" s="123">
        <v>1</v>
      </c>
      <c r="F28" s="123">
        <v>10800</v>
      </c>
      <c r="G28" s="116" t="s">
        <v>75</v>
      </c>
      <c r="H28" s="113">
        <v>781030</v>
      </c>
      <c r="I28" s="123">
        <v>403.42458677686</v>
      </c>
      <c r="J28" s="123">
        <v>585.70578153793303</v>
      </c>
      <c r="K28" s="123">
        <v>1</v>
      </c>
      <c r="L28" s="123">
        <v>6398</v>
      </c>
    </row>
    <row r="29" spans="1:12" x14ac:dyDescent="0.35">
      <c r="A29" s="116" t="s">
        <v>171</v>
      </c>
      <c r="B29" s="113">
        <v>76485</v>
      </c>
      <c r="C29" s="123">
        <v>101.70877659574499</v>
      </c>
      <c r="D29" s="123">
        <v>204.49415106307401</v>
      </c>
      <c r="E29" s="123">
        <v>0</v>
      </c>
      <c r="F29" s="123">
        <v>2866</v>
      </c>
      <c r="G29" s="116" t="s">
        <v>171</v>
      </c>
      <c r="H29" s="113">
        <v>164726</v>
      </c>
      <c r="I29" s="123">
        <v>85.085743801652896</v>
      </c>
      <c r="J29" s="123">
        <v>141.32711659307</v>
      </c>
      <c r="K29" s="123">
        <v>0</v>
      </c>
      <c r="L29" s="123">
        <v>2037</v>
      </c>
    </row>
    <row r="30" spans="1:12" ht="16.5" x14ac:dyDescent="0.35">
      <c r="A30" s="116" t="s">
        <v>162</v>
      </c>
      <c r="B30" s="113" t="s">
        <v>73</v>
      </c>
      <c r="C30" s="123">
        <v>16.464947872340399</v>
      </c>
      <c r="D30" s="123">
        <v>11.4630140858493</v>
      </c>
      <c r="E30" s="123">
        <v>0</v>
      </c>
      <c r="F30" s="123">
        <v>87.740799999999993</v>
      </c>
      <c r="G30" s="116" t="s">
        <v>162</v>
      </c>
      <c r="H30" s="113" t="s">
        <v>73</v>
      </c>
      <c r="I30" s="123">
        <v>18.640694421487598</v>
      </c>
      <c r="J30" s="123">
        <v>16.698251556364202</v>
      </c>
      <c r="K30" s="123">
        <v>0</v>
      </c>
      <c r="L30" s="123">
        <v>388.94589999999999</v>
      </c>
    </row>
    <row r="31" spans="1:12" x14ac:dyDescent="0.35">
      <c r="A31" s="116" t="s">
        <v>172</v>
      </c>
      <c r="B31" s="113">
        <v>2837</v>
      </c>
      <c r="C31" s="123">
        <v>3.77260638297872</v>
      </c>
      <c r="D31" s="123">
        <v>6.2263256751823199</v>
      </c>
      <c r="E31" s="123">
        <v>1</v>
      </c>
      <c r="F31" s="123">
        <v>72</v>
      </c>
      <c r="G31" s="120" t="s">
        <v>172</v>
      </c>
      <c r="H31" s="113">
        <v>5739</v>
      </c>
      <c r="I31" s="123">
        <v>2.9643595041322301</v>
      </c>
      <c r="J31" s="123">
        <v>4.1131628880410496</v>
      </c>
      <c r="K31" s="123">
        <v>1</v>
      </c>
      <c r="L31" s="123">
        <v>46</v>
      </c>
    </row>
    <row r="32" spans="1:12" x14ac:dyDescent="0.35">
      <c r="A32" s="116" t="s">
        <v>80</v>
      </c>
      <c r="B32" s="113">
        <v>740</v>
      </c>
      <c r="C32" s="123" t="s">
        <v>73</v>
      </c>
      <c r="D32" s="123" t="s">
        <v>73</v>
      </c>
      <c r="E32" s="123" t="s">
        <v>73</v>
      </c>
      <c r="F32" s="123" t="s">
        <v>73</v>
      </c>
      <c r="G32" s="120" t="s">
        <v>80</v>
      </c>
      <c r="H32" s="113">
        <v>1894</v>
      </c>
      <c r="I32" s="123" t="s">
        <v>73</v>
      </c>
      <c r="J32" s="123" t="s">
        <v>73</v>
      </c>
      <c r="K32" s="123" t="s">
        <v>73</v>
      </c>
      <c r="L32" s="123" t="s">
        <v>73</v>
      </c>
    </row>
    <row r="33" spans="1:12" x14ac:dyDescent="0.35">
      <c r="A33" s="116" t="s">
        <v>81</v>
      </c>
      <c r="B33" s="113">
        <v>194761</v>
      </c>
      <c r="C33" s="123">
        <v>258.99069148936201</v>
      </c>
      <c r="D33" s="123">
        <v>481.69495589954897</v>
      </c>
      <c r="E33" s="123">
        <v>0</v>
      </c>
      <c r="F33" s="123">
        <v>8133</v>
      </c>
      <c r="G33" s="120" t="s">
        <v>81</v>
      </c>
      <c r="H33" s="113">
        <v>412084</v>
      </c>
      <c r="I33" s="123">
        <v>212.85330578512401</v>
      </c>
      <c r="J33" s="123">
        <v>339.12016906105998</v>
      </c>
      <c r="K33" s="123">
        <v>0</v>
      </c>
      <c r="L33" s="123">
        <v>4859</v>
      </c>
    </row>
    <row r="34" spans="1:12" x14ac:dyDescent="0.35">
      <c r="A34" s="116" t="s">
        <v>170</v>
      </c>
      <c r="B34" s="113">
        <v>32880</v>
      </c>
      <c r="C34" s="123">
        <v>44.4324324324324</v>
      </c>
      <c r="D34" s="123">
        <v>100.86344163648801</v>
      </c>
      <c r="E34" s="123">
        <v>0</v>
      </c>
      <c r="F34" s="123">
        <v>1937</v>
      </c>
      <c r="G34" s="120" t="s">
        <v>170</v>
      </c>
      <c r="H34" s="113">
        <v>80563</v>
      </c>
      <c r="I34" s="123">
        <v>42.535902851108801</v>
      </c>
      <c r="J34" s="123">
        <v>85.262049242299895</v>
      </c>
      <c r="K34" s="123">
        <v>0</v>
      </c>
      <c r="L34" s="123">
        <v>1503</v>
      </c>
    </row>
    <row r="35" spans="1:12" ht="16.5" x14ac:dyDescent="0.35">
      <c r="A35" s="116" t="s">
        <v>163</v>
      </c>
      <c r="B35" s="113" t="s">
        <v>73</v>
      </c>
      <c r="C35" s="123">
        <v>15.537520000000001</v>
      </c>
      <c r="D35" s="123">
        <v>14.4155547321099</v>
      </c>
      <c r="E35" s="123">
        <v>0</v>
      </c>
      <c r="F35" s="123">
        <v>100</v>
      </c>
      <c r="G35" s="120" t="s">
        <v>163</v>
      </c>
      <c r="H35" s="113" t="s">
        <v>73</v>
      </c>
      <c r="I35" s="123">
        <v>18.2912320485744</v>
      </c>
      <c r="J35" s="123">
        <v>21.788713979603699</v>
      </c>
      <c r="K35" s="123">
        <v>0</v>
      </c>
      <c r="L35" s="123">
        <v>563.22050000000002</v>
      </c>
    </row>
    <row r="36" spans="1:12" ht="16.5" x14ac:dyDescent="0.35">
      <c r="A36" s="116" t="s">
        <v>175</v>
      </c>
      <c r="B36" s="113" t="s">
        <v>73</v>
      </c>
      <c r="C36" s="123">
        <v>-7.8278065395100002E-2</v>
      </c>
      <c r="D36" s="123">
        <v>12.995705620992601</v>
      </c>
      <c r="E36" s="123">
        <v>-100</v>
      </c>
      <c r="F36" s="123">
        <v>70.741799999999998</v>
      </c>
      <c r="G36" s="120" t="s">
        <v>175</v>
      </c>
      <c r="H36" s="113" t="s">
        <v>73</v>
      </c>
      <c r="I36" s="123">
        <v>0.27945018706573999</v>
      </c>
      <c r="J36" s="123">
        <v>15.587148053318201</v>
      </c>
      <c r="K36" s="123">
        <v>-200.44890000000001</v>
      </c>
      <c r="L36" s="123">
        <v>119.6185</v>
      </c>
    </row>
    <row r="37" spans="1:12" ht="16.5" x14ac:dyDescent="0.35">
      <c r="A37" s="116" t="s">
        <v>83</v>
      </c>
      <c r="B37" s="113">
        <v>384</v>
      </c>
      <c r="C37" s="123" t="s">
        <v>73</v>
      </c>
      <c r="D37" s="123" t="s">
        <v>73</v>
      </c>
      <c r="E37" s="123" t="s">
        <v>73</v>
      </c>
      <c r="F37" s="123" t="s">
        <v>73</v>
      </c>
      <c r="G37" s="120" t="s">
        <v>83</v>
      </c>
      <c r="H37" s="113">
        <v>909</v>
      </c>
      <c r="I37" s="123" t="s">
        <v>73</v>
      </c>
      <c r="J37" s="123" t="s">
        <v>73</v>
      </c>
      <c r="K37" s="123" t="s">
        <v>73</v>
      </c>
      <c r="L37" s="123" t="s">
        <v>73</v>
      </c>
    </row>
    <row r="38" spans="1:12" ht="16.5" x14ac:dyDescent="0.35">
      <c r="A38" s="116" t="s">
        <v>176</v>
      </c>
      <c r="B38" s="113">
        <v>1686</v>
      </c>
      <c r="C38" s="123">
        <v>4.390625</v>
      </c>
      <c r="D38" s="123">
        <v>7.0428391219856996</v>
      </c>
      <c r="E38" s="123">
        <v>1</v>
      </c>
      <c r="F38" s="123">
        <v>72</v>
      </c>
      <c r="G38" s="120" t="s">
        <v>176</v>
      </c>
      <c r="H38" s="113">
        <v>3064</v>
      </c>
      <c r="I38" s="123">
        <v>3.3707370737073701</v>
      </c>
      <c r="J38" s="123">
        <v>4.6887790890584604</v>
      </c>
      <c r="K38" s="123">
        <v>1</v>
      </c>
      <c r="L38" s="123">
        <v>46</v>
      </c>
    </row>
    <row r="39" spans="1:12" ht="16.5" x14ac:dyDescent="0.35">
      <c r="A39" s="116" t="s">
        <v>164</v>
      </c>
      <c r="B39" s="113" t="s">
        <v>73</v>
      </c>
      <c r="C39" s="123">
        <v>15.353430913978499</v>
      </c>
      <c r="D39" s="123">
        <v>14.708310800704499</v>
      </c>
      <c r="E39" s="123">
        <v>0</v>
      </c>
      <c r="F39" s="123">
        <v>100</v>
      </c>
      <c r="G39" s="120" t="s">
        <v>164</v>
      </c>
      <c r="H39" s="113" t="s">
        <v>73</v>
      </c>
      <c r="I39" s="123">
        <v>15.7693078431372</v>
      </c>
      <c r="J39" s="123">
        <v>16.716326309531901</v>
      </c>
      <c r="K39" s="123">
        <v>0</v>
      </c>
      <c r="L39" s="123">
        <v>100</v>
      </c>
    </row>
    <row r="40" spans="1:12" ht="16.5" x14ac:dyDescent="0.35">
      <c r="A40" s="116" t="s">
        <v>85</v>
      </c>
      <c r="B40" s="113">
        <v>368</v>
      </c>
      <c r="C40" s="123" t="s">
        <v>73</v>
      </c>
      <c r="D40" s="123" t="s">
        <v>73</v>
      </c>
      <c r="E40" s="123" t="s">
        <v>73</v>
      </c>
      <c r="F40" s="123" t="s">
        <v>73</v>
      </c>
      <c r="G40" s="120" t="s">
        <v>85</v>
      </c>
      <c r="H40" s="113">
        <v>1027</v>
      </c>
      <c r="I40" s="123" t="s">
        <v>73</v>
      </c>
      <c r="J40" s="123" t="s">
        <v>73</v>
      </c>
      <c r="K40" s="123" t="s">
        <v>73</v>
      </c>
      <c r="L40" s="123" t="s">
        <v>73</v>
      </c>
    </row>
    <row r="41" spans="1:12" ht="16.5" x14ac:dyDescent="0.35">
      <c r="A41" s="116" t="s">
        <v>177</v>
      </c>
      <c r="B41" s="113">
        <v>1151</v>
      </c>
      <c r="C41" s="123">
        <v>3.1277173913043499</v>
      </c>
      <c r="D41" s="123">
        <v>5.1719736461774399</v>
      </c>
      <c r="E41" s="123">
        <v>1</v>
      </c>
      <c r="F41" s="123">
        <v>55</v>
      </c>
      <c r="G41" s="120" t="s">
        <v>177</v>
      </c>
      <c r="H41" s="113">
        <v>2676</v>
      </c>
      <c r="I41" s="123">
        <v>2.60564751703992</v>
      </c>
      <c r="J41" s="123">
        <v>3.49174566120934</v>
      </c>
      <c r="K41" s="123">
        <v>1</v>
      </c>
      <c r="L41" s="123">
        <v>36</v>
      </c>
    </row>
    <row r="42" spans="1:12" ht="16.5" x14ac:dyDescent="0.35">
      <c r="A42" s="116" t="s">
        <v>165</v>
      </c>
      <c r="B42" s="113" t="s">
        <v>73</v>
      </c>
      <c r="C42" s="123">
        <v>15.7236100543478</v>
      </c>
      <c r="D42" s="123">
        <v>14.1310389548609</v>
      </c>
      <c r="E42" s="123">
        <v>0</v>
      </c>
      <c r="F42" s="123">
        <v>97.772599999999997</v>
      </c>
      <c r="G42" s="120" t="s">
        <v>165</v>
      </c>
      <c r="H42" s="113" t="s">
        <v>73</v>
      </c>
      <c r="I42" s="123">
        <v>20.420256669912401</v>
      </c>
      <c r="J42" s="123">
        <v>25.102859237690701</v>
      </c>
      <c r="K42" s="123">
        <v>0</v>
      </c>
      <c r="L42" s="123">
        <v>563.22050000000002</v>
      </c>
    </row>
    <row r="43" spans="1:12" ht="26.25" customHeight="1" x14ac:dyDescent="0.35">
      <c r="A43" s="128" t="s">
        <v>95</v>
      </c>
      <c r="B43" s="125"/>
      <c r="C43" s="126"/>
      <c r="D43" s="126"/>
      <c r="E43" s="126"/>
      <c r="F43" s="126"/>
      <c r="G43" s="124"/>
      <c r="H43" s="125"/>
      <c r="I43" s="126"/>
      <c r="J43" s="126"/>
      <c r="K43" s="126"/>
      <c r="L43" s="126"/>
    </row>
    <row r="44" spans="1:12" x14ac:dyDescent="0.35">
      <c r="A44" t="s">
        <v>114</v>
      </c>
    </row>
    <row r="45" spans="1:12" x14ac:dyDescent="0.35">
      <c r="A45" t="s">
        <v>115</v>
      </c>
    </row>
    <row r="46" spans="1:12" x14ac:dyDescent="0.35">
      <c r="A46" t="s">
        <v>116</v>
      </c>
    </row>
    <row r="47" spans="1:12" x14ac:dyDescent="0.35">
      <c r="A47" t="s">
        <v>178</v>
      </c>
    </row>
    <row r="48" spans="1:12" ht="27" customHeight="1" x14ac:dyDescent="0.35">
      <c r="A48" t="s">
        <v>100</v>
      </c>
    </row>
    <row r="49" spans="1:1" x14ac:dyDescent="0.35">
      <c r="A49" t="s">
        <v>101</v>
      </c>
    </row>
    <row r="50" spans="1:1" ht="25.5" customHeight="1" x14ac:dyDescent="0.35">
      <c r="A50" s="12" t="s">
        <v>102</v>
      </c>
    </row>
    <row r="51" spans="1:1" x14ac:dyDescent="0.35">
      <c r="A51" s="12" t="s">
        <v>103</v>
      </c>
    </row>
    <row r="52" spans="1:1" x14ac:dyDescent="0.35">
      <c r="A52" s="12" t="s">
        <v>104</v>
      </c>
    </row>
    <row r="53" spans="1:1" x14ac:dyDescent="0.35">
      <c r="A53" s="12" t="s">
        <v>105</v>
      </c>
    </row>
    <row r="54" spans="1:1" ht="28.5" customHeight="1" x14ac:dyDescent="0.35">
      <c r="A54" s="12" t="s">
        <v>106</v>
      </c>
    </row>
    <row r="55" spans="1:1" x14ac:dyDescent="0.35">
      <c r="A55" t="s">
        <v>107</v>
      </c>
    </row>
    <row r="56" spans="1:1" x14ac:dyDescent="0.35">
      <c r="A56" s="12" t="s">
        <v>104</v>
      </c>
    </row>
    <row r="57" spans="1:1" x14ac:dyDescent="0.35">
      <c r="A57" s="12" t="s">
        <v>105</v>
      </c>
    </row>
  </sheetData>
  <pageMargins left="0.5" right="0.5" top="0.4" bottom="0.4" header="0" footer="0"/>
  <pageSetup scale="54" fitToHeight="0" orientation="landscape"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3EF4-2340-42A4-9444-F8C652E690EA}">
  <sheetPr codeName="sht01">
    <pageSetUpPr fitToPage="1"/>
  </sheetPr>
  <dimension ref="A1:K29"/>
  <sheetViews>
    <sheetView showGridLines="0" zoomScaleNormal="100" workbookViewId="0"/>
  </sheetViews>
  <sheetFormatPr defaultRowHeight="14.5" x14ac:dyDescent="0.35"/>
  <cols>
    <col min="1" max="1" width="30.81640625" customWidth="1"/>
    <col min="2" max="7" width="10.81640625" customWidth="1"/>
    <col min="8" max="9" width="12.81640625" bestFit="1" customWidth="1"/>
  </cols>
  <sheetData>
    <row r="1" spans="1:10" s="108" customFormat="1" ht="15.5" x14ac:dyDescent="0.35">
      <c r="A1" s="107" t="s">
        <v>117</v>
      </c>
      <c r="B1" s="107"/>
      <c r="C1" s="107"/>
      <c r="D1" s="107"/>
      <c r="E1" s="107"/>
      <c r="F1" s="107"/>
      <c r="G1" s="107"/>
    </row>
    <row r="2" spans="1:10" ht="29" x14ac:dyDescent="0.35">
      <c r="A2" s="24" t="s">
        <v>118</v>
      </c>
      <c r="B2" s="49" t="s">
        <v>119</v>
      </c>
      <c r="C2" s="43" t="s">
        <v>120</v>
      </c>
      <c r="D2" s="43" t="s">
        <v>121</v>
      </c>
      <c r="E2" s="43" t="s">
        <v>122</v>
      </c>
      <c r="F2" s="43" t="s">
        <v>123</v>
      </c>
      <c r="G2" s="44" t="s">
        <v>124</v>
      </c>
      <c r="H2" s="63"/>
      <c r="I2" s="63"/>
      <c r="J2" s="12"/>
    </row>
    <row r="3" spans="1:10" x14ac:dyDescent="0.35">
      <c r="A3" s="35">
        <v>0</v>
      </c>
      <c r="B3" s="37">
        <v>-7.0000000000000007E-2</v>
      </c>
      <c r="C3" s="6">
        <v>64</v>
      </c>
      <c r="D3" s="7">
        <v>2.7838190517616355E-2</v>
      </c>
      <c r="E3" s="37">
        <v>-0.06</v>
      </c>
      <c r="F3" s="6">
        <v>20</v>
      </c>
      <c r="G3" s="37">
        <v>7.575757575757576E-3</v>
      </c>
      <c r="H3" s="12"/>
      <c r="I3" s="12"/>
      <c r="J3" s="12"/>
    </row>
    <row r="4" spans="1:10" x14ac:dyDescent="0.35">
      <c r="A4" s="35">
        <v>0.5</v>
      </c>
      <c r="B4" s="37">
        <v>-7.0000000000000007E-2</v>
      </c>
      <c r="C4" s="6">
        <v>55</v>
      </c>
      <c r="D4" s="7">
        <v>2.3923444976076555E-2</v>
      </c>
      <c r="E4" s="37">
        <v>-0.06</v>
      </c>
      <c r="F4" s="6">
        <v>21</v>
      </c>
      <c r="G4" s="37">
        <v>7.9545454545454537E-3</v>
      </c>
      <c r="H4" s="12"/>
      <c r="I4" s="12"/>
      <c r="J4" s="12"/>
    </row>
    <row r="5" spans="1:10" x14ac:dyDescent="0.35">
      <c r="A5" s="36">
        <f>A4+0.5</f>
        <v>1</v>
      </c>
      <c r="B5" s="9">
        <v>-3.5000000000000003E-2</v>
      </c>
      <c r="C5" s="8">
        <v>210</v>
      </c>
      <c r="D5" s="9">
        <v>9.1344062635928661E-2</v>
      </c>
      <c r="E5" s="9">
        <v>-0.03</v>
      </c>
      <c r="F5" s="8">
        <v>82</v>
      </c>
      <c r="G5" s="38">
        <v>3.1060606060606059E-2</v>
      </c>
      <c r="H5" s="12"/>
      <c r="I5" s="12"/>
      <c r="J5" s="12"/>
    </row>
    <row r="6" spans="1:10" x14ac:dyDescent="0.35">
      <c r="A6" s="36">
        <f t="shared" ref="A6:A15" si="0">A5+0.5</f>
        <v>1.5</v>
      </c>
      <c r="B6" s="9">
        <v>-3.5000000000000003E-2</v>
      </c>
      <c r="C6" s="8">
        <v>135</v>
      </c>
      <c r="D6" s="9">
        <v>5.8721183123097001E-2</v>
      </c>
      <c r="E6" s="9">
        <v>-0.03</v>
      </c>
      <c r="F6" s="8">
        <v>92</v>
      </c>
      <c r="G6" s="38">
        <v>3.4848484848484851E-2</v>
      </c>
      <c r="H6" s="12"/>
      <c r="I6" s="12"/>
      <c r="J6" s="12"/>
    </row>
    <row r="7" spans="1:10" x14ac:dyDescent="0.35">
      <c r="A7" s="36">
        <f t="shared" si="0"/>
        <v>2</v>
      </c>
      <c r="B7" s="9">
        <v>-3.5000000000000003E-2</v>
      </c>
      <c r="C7" s="8">
        <v>115</v>
      </c>
      <c r="D7" s="9">
        <v>5.002174858634189E-2</v>
      </c>
      <c r="E7" s="9">
        <v>-0.03</v>
      </c>
      <c r="F7" s="8">
        <v>161</v>
      </c>
      <c r="G7" s="38">
        <v>6.0984848484848482E-2</v>
      </c>
      <c r="H7" s="12"/>
      <c r="I7" s="12"/>
      <c r="J7" s="12"/>
    </row>
    <row r="8" spans="1:10" ht="16.5" customHeight="1" x14ac:dyDescent="0.35">
      <c r="A8" s="35">
        <f t="shared" si="0"/>
        <v>2.5</v>
      </c>
      <c r="B8" s="37">
        <v>0</v>
      </c>
      <c r="C8" s="6">
        <v>149</v>
      </c>
      <c r="D8" s="7">
        <v>6.481078729882557E-2</v>
      </c>
      <c r="E8" s="37">
        <v>0</v>
      </c>
      <c r="F8" s="6">
        <v>157</v>
      </c>
      <c r="G8" s="37">
        <v>5.9469696969696971E-2</v>
      </c>
      <c r="H8" s="12"/>
      <c r="I8" s="12"/>
      <c r="J8" s="12"/>
    </row>
    <row r="9" spans="1:10" x14ac:dyDescent="0.35">
      <c r="A9" s="35">
        <f t="shared" si="0"/>
        <v>3</v>
      </c>
      <c r="B9" s="37">
        <v>0</v>
      </c>
      <c r="C9" s="6">
        <v>307</v>
      </c>
      <c r="D9" s="7">
        <v>0.13353632013919095</v>
      </c>
      <c r="E9" s="37">
        <v>0</v>
      </c>
      <c r="F9" s="6">
        <v>430</v>
      </c>
      <c r="G9" s="37">
        <v>0.16287878787878787</v>
      </c>
      <c r="H9" s="12"/>
      <c r="I9" s="12"/>
      <c r="J9" s="12"/>
    </row>
    <row r="10" spans="1:10" x14ac:dyDescent="0.35">
      <c r="A10" s="35">
        <f t="shared" si="0"/>
        <v>3.5</v>
      </c>
      <c r="B10" s="37">
        <v>0</v>
      </c>
      <c r="C10" s="6">
        <v>223</v>
      </c>
      <c r="D10" s="7">
        <v>9.6998695084819481E-2</v>
      </c>
      <c r="E10" s="37">
        <v>0</v>
      </c>
      <c r="F10" s="6">
        <v>349</v>
      </c>
      <c r="G10" s="37">
        <v>0.1321969696969697</v>
      </c>
      <c r="H10" s="12"/>
      <c r="I10" s="12"/>
      <c r="J10" s="12"/>
    </row>
    <row r="11" spans="1:10" x14ac:dyDescent="0.35">
      <c r="A11" s="36">
        <f t="shared" si="0"/>
        <v>4</v>
      </c>
      <c r="B11" s="9">
        <v>0.03</v>
      </c>
      <c r="C11" s="8">
        <v>285</v>
      </c>
      <c r="D11" s="9">
        <v>0.12396694214876033</v>
      </c>
      <c r="E11" s="9">
        <v>2.5000000000000001E-2</v>
      </c>
      <c r="F11" s="8">
        <v>390</v>
      </c>
      <c r="G11" s="38">
        <v>0.14772727272727273</v>
      </c>
      <c r="H11" s="12"/>
      <c r="I11" s="12"/>
      <c r="J11" s="12"/>
    </row>
    <row r="12" spans="1:10" x14ac:dyDescent="0.35">
      <c r="A12" s="36">
        <f t="shared" si="0"/>
        <v>4.5</v>
      </c>
      <c r="B12" s="9">
        <v>0.03</v>
      </c>
      <c r="C12" s="8">
        <v>278</v>
      </c>
      <c r="D12" s="9">
        <v>0.12092214006089604</v>
      </c>
      <c r="E12" s="9">
        <v>2.5000000000000001E-2</v>
      </c>
      <c r="F12" s="8">
        <v>351</v>
      </c>
      <c r="G12" s="38">
        <v>0.13295454545454546</v>
      </c>
      <c r="H12" s="12"/>
      <c r="I12" s="12"/>
      <c r="J12" s="12"/>
    </row>
    <row r="13" spans="1:10" x14ac:dyDescent="0.35">
      <c r="A13" s="36">
        <f t="shared" si="0"/>
        <v>5</v>
      </c>
      <c r="B13" s="9">
        <v>0.03</v>
      </c>
      <c r="C13" s="8">
        <v>228</v>
      </c>
      <c r="D13" s="9">
        <v>9.9173553719008267E-2</v>
      </c>
      <c r="E13" s="9">
        <v>2.5000000000000001E-2</v>
      </c>
      <c r="F13" s="8">
        <v>218</v>
      </c>
      <c r="G13" s="38">
        <v>8.257575757575758E-2</v>
      </c>
      <c r="H13" s="12"/>
      <c r="I13" s="12"/>
      <c r="J13" s="12"/>
    </row>
    <row r="14" spans="1:10" x14ac:dyDescent="0.35">
      <c r="A14" s="35">
        <f t="shared" si="0"/>
        <v>5.5</v>
      </c>
      <c r="B14" s="37">
        <v>0.06</v>
      </c>
      <c r="C14" s="6">
        <v>126</v>
      </c>
      <c r="D14" s="7">
        <v>5.4806437581557198E-2</v>
      </c>
      <c r="E14" s="37">
        <v>0.05</v>
      </c>
      <c r="F14" s="6">
        <v>148</v>
      </c>
      <c r="G14" s="37">
        <v>5.6060606060606061E-2</v>
      </c>
      <c r="H14" s="12"/>
      <c r="I14" s="12"/>
      <c r="J14" s="12"/>
    </row>
    <row r="15" spans="1:10" x14ac:dyDescent="0.35">
      <c r="A15" s="35">
        <f t="shared" si="0"/>
        <v>6</v>
      </c>
      <c r="B15" s="37">
        <v>0.06</v>
      </c>
      <c r="C15" s="6">
        <v>124</v>
      </c>
      <c r="D15" s="7">
        <v>5.3936494127881686E-2</v>
      </c>
      <c r="E15" s="37">
        <v>0.05</v>
      </c>
      <c r="F15" s="6">
        <v>221</v>
      </c>
      <c r="G15" s="37">
        <v>8.371212121212121E-2</v>
      </c>
      <c r="H15" s="12"/>
      <c r="I15" s="12"/>
      <c r="J15" s="12"/>
    </row>
    <row r="16" spans="1:10" x14ac:dyDescent="0.35">
      <c r="A16" s="27" t="s">
        <v>67</v>
      </c>
      <c r="B16" s="27"/>
      <c r="C16" s="39">
        <v>2299</v>
      </c>
      <c r="D16" s="40">
        <v>1</v>
      </c>
      <c r="E16" s="40"/>
      <c r="F16" s="41">
        <v>2640</v>
      </c>
      <c r="G16" s="42">
        <v>1</v>
      </c>
      <c r="H16" s="12"/>
      <c r="I16" s="12"/>
      <c r="J16" s="12"/>
    </row>
    <row r="17" spans="1:11" x14ac:dyDescent="0.35">
      <c r="A17" s="73" t="s">
        <v>125</v>
      </c>
      <c r="B17" s="32"/>
      <c r="C17" s="20"/>
      <c r="D17" s="20"/>
      <c r="E17" s="20"/>
      <c r="F17" s="20"/>
      <c r="G17" s="20"/>
      <c r="H17" s="12"/>
      <c r="I17" s="12"/>
      <c r="J17" s="12"/>
    </row>
    <row r="18" spans="1:11" ht="16.5" x14ac:dyDescent="0.35">
      <c r="A18" s="5" t="s">
        <v>126</v>
      </c>
      <c r="B18" s="5"/>
      <c r="C18" s="72"/>
      <c r="D18" s="72"/>
      <c r="E18" s="72"/>
      <c r="F18" s="72"/>
      <c r="G18" s="72"/>
      <c r="H18" s="12"/>
      <c r="I18" s="12"/>
      <c r="J18" s="12"/>
    </row>
    <row r="19" spans="1:11" ht="16.5" x14ac:dyDescent="0.35">
      <c r="A19" s="34" t="s">
        <v>127</v>
      </c>
      <c r="B19" s="33"/>
      <c r="C19" s="33"/>
      <c r="D19" s="33"/>
      <c r="E19" s="33"/>
      <c r="F19" s="33"/>
      <c r="G19" s="33"/>
      <c r="H19" s="12"/>
      <c r="I19" s="12"/>
      <c r="J19" s="12"/>
    </row>
    <row r="20" spans="1:11" x14ac:dyDescent="0.35">
      <c r="A20" s="5" t="s">
        <v>128</v>
      </c>
      <c r="B20" s="34"/>
      <c r="C20" s="34"/>
      <c r="D20" s="34"/>
      <c r="E20" s="34"/>
      <c r="F20" s="34"/>
      <c r="G20" s="34"/>
      <c r="H20" s="12"/>
      <c r="I20" s="12"/>
      <c r="J20" s="12"/>
    </row>
    <row r="21" spans="1:11" ht="16.5" x14ac:dyDescent="0.35">
      <c r="A21" s="33" t="s">
        <v>129</v>
      </c>
      <c r="B21" s="5"/>
      <c r="H21" s="12"/>
      <c r="I21" s="12"/>
      <c r="J21" s="12"/>
    </row>
    <row r="22" spans="1:11" x14ac:dyDescent="0.35">
      <c r="C22" s="4"/>
      <c r="F22" s="4"/>
      <c r="H22" s="12"/>
      <c r="I22" s="12"/>
      <c r="J22" s="12"/>
    </row>
    <row r="23" spans="1:11" x14ac:dyDescent="0.35">
      <c r="A23" s="19"/>
      <c r="C23" s="4"/>
      <c r="F23" s="4"/>
      <c r="H23" s="12"/>
      <c r="I23" s="12"/>
      <c r="J23" s="12"/>
    </row>
    <row r="24" spans="1:11" x14ac:dyDescent="0.35">
      <c r="A24" s="12"/>
      <c r="B24" s="19"/>
      <c r="C24" s="4"/>
      <c r="F24" s="4"/>
    </row>
    <row r="25" spans="1:11" x14ac:dyDescent="0.35">
      <c r="A25" s="12"/>
      <c r="C25" s="4"/>
      <c r="F25" s="4"/>
    </row>
    <row r="26" spans="1:11" x14ac:dyDescent="0.35">
      <c r="A26" s="12"/>
      <c r="C26" s="4"/>
      <c r="F26" s="4"/>
      <c r="K26" s="14"/>
    </row>
    <row r="27" spans="1:11" x14ac:dyDescent="0.35">
      <c r="A27" s="12"/>
    </row>
    <row r="28" spans="1:11" x14ac:dyDescent="0.35">
      <c r="A28" s="12"/>
    </row>
    <row r="29" spans="1:11" x14ac:dyDescent="0.35">
      <c r="A29" s="12"/>
    </row>
  </sheetData>
  <pageMargins left="0.5" right="0.5" top="0.4" bottom="0.4" header="0" footer="0"/>
  <pageSetup scale="50"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90780-AD99-4E1F-B2D2-B9CF9D0DDA69}">
  <sheetPr>
    <pageSetUpPr fitToPage="1"/>
  </sheetPr>
  <dimension ref="A1:J38"/>
  <sheetViews>
    <sheetView showGridLines="0" workbookViewId="0"/>
  </sheetViews>
  <sheetFormatPr defaultRowHeight="14.5" x14ac:dyDescent="0.35"/>
  <cols>
    <col min="1" max="1" width="25.1796875" customWidth="1"/>
    <col min="2" max="10" width="12.1796875" customWidth="1"/>
  </cols>
  <sheetData>
    <row r="1" spans="1:10" s="109" customFormat="1" ht="15.5" x14ac:dyDescent="0.35">
      <c r="A1" s="100" t="s">
        <v>130</v>
      </c>
      <c r="B1" s="100"/>
      <c r="C1" s="100"/>
      <c r="D1" s="100"/>
      <c r="E1" s="100"/>
      <c r="F1" s="100"/>
      <c r="G1" s="100"/>
      <c r="H1" s="100"/>
      <c r="I1" s="100"/>
      <c r="J1" s="100"/>
    </row>
    <row r="2" spans="1:10" ht="58" x14ac:dyDescent="0.35">
      <c r="A2" s="78" t="s">
        <v>50</v>
      </c>
      <c r="B2" s="79" t="s">
        <v>119</v>
      </c>
      <c r="C2" s="79" t="s">
        <v>131</v>
      </c>
      <c r="D2" s="79" t="s">
        <v>132</v>
      </c>
      <c r="E2" s="79" t="s">
        <v>133</v>
      </c>
      <c r="F2" s="79" t="s">
        <v>134</v>
      </c>
      <c r="G2" s="79" t="s">
        <v>135</v>
      </c>
      <c r="H2" s="79" t="s">
        <v>136</v>
      </c>
      <c r="I2" s="79" t="s">
        <v>137</v>
      </c>
      <c r="J2" s="79" t="s">
        <v>138</v>
      </c>
    </row>
    <row r="3" spans="1:10" x14ac:dyDescent="0.35">
      <c r="A3" s="81">
        <v>0</v>
      </c>
      <c r="B3" s="37">
        <v>-7.0000000000000007E-2</v>
      </c>
      <c r="C3" s="6">
        <v>0</v>
      </c>
      <c r="D3" s="84">
        <v>0</v>
      </c>
      <c r="E3" s="6">
        <v>0</v>
      </c>
      <c r="F3" s="84">
        <v>0</v>
      </c>
      <c r="G3" s="6">
        <v>0</v>
      </c>
      <c r="H3" s="84">
        <v>0</v>
      </c>
      <c r="I3" s="6">
        <v>64</v>
      </c>
      <c r="J3" s="84">
        <v>4.91929285165258</v>
      </c>
    </row>
    <row r="4" spans="1:10" x14ac:dyDescent="0.35">
      <c r="A4" s="81">
        <v>0.5</v>
      </c>
      <c r="B4" s="37">
        <v>-7.0000000000000007E-2</v>
      </c>
      <c r="C4" s="6">
        <v>0</v>
      </c>
      <c r="D4" s="84">
        <v>0</v>
      </c>
      <c r="E4" s="6">
        <v>0</v>
      </c>
      <c r="F4" s="84">
        <v>0</v>
      </c>
      <c r="G4" s="6">
        <v>0</v>
      </c>
      <c r="H4" s="84">
        <v>0</v>
      </c>
      <c r="I4" s="6">
        <v>55</v>
      </c>
      <c r="J4" s="84">
        <v>4.2275172943889299</v>
      </c>
    </row>
    <row r="5" spans="1:10" x14ac:dyDescent="0.35">
      <c r="A5" s="82">
        <v>1</v>
      </c>
      <c r="B5" s="9">
        <v>-3.5000000000000003E-2</v>
      </c>
      <c r="C5" s="8">
        <v>2</v>
      </c>
      <c r="D5" s="85">
        <v>0.27100271002710002</v>
      </c>
      <c r="E5" s="8">
        <v>1</v>
      </c>
      <c r="F5" s="85">
        <v>0.17699115044248001</v>
      </c>
      <c r="G5" s="8">
        <v>0</v>
      </c>
      <c r="H5" s="85">
        <v>0</v>
      </c>
      <c r="I5" s="8">
        <v>207</v>
      </c>
      <c r="J5" s="85">
        <v>15.910837817063801</v>
      </c>
    </row>
    <row r="6" spans="1:10" x14ac:dyDescent="0.35">
      <c r="A6" s="82">
        <v>1.5</v>
      </c>
      <c r="B6" s="9">
        <v>-3.5000000000000003E-2</v>
      </c>
      <c r="C6" s="8">
        <v>4</v>
      </c>
      <c r="D6" s="85">
        <v>0.54200542005420005</v>
      </c>
      <c r="E6" s="8">
        <v>6</v>
      </c>
      <c r="F6" s="85">
        <v>1.06194690265487</v>
      </c>
      <c r="G6" s="8">
        <v>0</v>
      </c>
      <c r="H6" s="85">
        <v>0</v>
      </c>
      <c r="I6" s="8">
        <v>125</v>
      </c>
      <c r="J6" s="85">
        <v>9.6079938508839398</v>
      </c>
    </row>
    <row r="7" spans="1:10" x14ac:dyDescent="0.35">
      <c r="A7" s="82">
        <v>2</v>
      </c>
      <c r="B7" s="9">
        <v>-3.5000000000000003E-2</v>
      </c>
      <c r="C7" s="8">
        <v>0</v>
      </c>
      <c r="D7" s="85">
        <v>0</v>
      </c>
      <c r="E7" s="8">
        <v>18</v>
      </c>
      <c r="F7" s="85">
        <v>3.1858407079646001</v>
      </c>
      <c r="G7" s="8">
        <v>0</v>
      </c>
      <c r="H7" s="85">
        <v>0</v>
      </c>
      <c r="I7" s="8">
        <v>97</v>
      </c>
      <c r="J7" s="85">
        <v>7.4558032282859399</v>
      </c>
    </row>
    <row r="8" spans="1:10" x14ac:dyDescent="0.35">
      <c r="A8" s="81">
        <v>2.5</v>
      </c>
      <c r="B8" s="37">
        <v>0</v>
      </c>
      <c r="C8" s="6">
        <v>18</v>
      </c>
      <c r="D8" s="84">
        <v>2.4390243902439002</v>
      </c>
      <c r="E8" s="6">
        <v>12</v>
      </c>
      <c r="F8" s="84">
        <v>2.1238938053097298</v>
      </c>
      <c r="G8" s="6">
        <v>7</v>
      </c>
      <c r="H8" s="84">
        <v>2.2950819672131102</v>
      </c>
      <c r="I8" s="6">
        <v>126</v>
      </c>
      <c r="J8" s="84">
        <v>9.6848578016910096</v>
      </c>
    </row>
    <row r="9" spans="1:10" x14ac:dyDescent="0.35">
      <c r="A9" s="81">
        <v>3</v>
      </c>
      <c r="B9" s="37">
        <v>0</v>
      </c>
      <c r="C9" s="6">
        <v>23</v>
      </c>
      <c r="D9" s="84">
        <v>3.1165311653116499</v>
      </c>
      <c r="E9" s="6">
        <v>52</v>
      </c>
      <c r="F9" s="84">
        <v>9.2035398230088497</v>
      </c>
      <c r="G9" s="6">
        <v>0</v>
      </c>
      <c r="H9" s="84">
        <v>0</v>
      </c>
      <c r="I9" s="6">
        <v>232</v>
      </c>
      <c r="J9" s="84">
        <v>17.832436587240601</v>
      </c>
    </row>
    <row r="10" spans="1:10" x14ac:dyDescent="0.35">
      <c r="A10" s="81">
        <v>3.5</v>
      </c>
      <c r="B10" s="37">
        <v>0</v>
      </c>
      <c r="C10" s="6">
        <v>49</v>
      </c>
      <c r="D10" s="84">
        <v>6.6395663956639597</v>
      </c>
      <c r="E10" s="6">
        <v>40</v>
      </c>
      <c r="F10" s="84">
        <v>7.0796460176991198</v>
      </c>
      <c r="G10" s="6">
        <v>18</v>
      </c>
      <c r="H10" s="84">
        <v>5.9016393442622999</v>
      </c>
      <c r="I10" s="6">
        <v>152</v>
      </c>
      <c r="J10" s="84">
        <v>11.683320522674901</v>
      </c>
    </row>
    <row r="11" spans="1:10" x14ac:dyDescent="0.35">
      <c r="A11" s="82">
        <v>4</v>
      </c>
      <c r="B11" s="9">
        <v>0.03</v>
      </c>
      <c r="C11" s="8">
        <v>87</v>
      </c>
      <c r="D11" s="85">
        <v>11.788617886178899</v>
      </c>
      <c r="E11" s="8">
        <v>70</v>
      </c>
      <c r="F11" s="85">
        <v>12.389380530973501</v>
      </c>
      <c r="G11" s="8">
        <v>0</v>
      </c>
      <c r="H11" s="85">
        <v>0</v>
      </c>
      <c r="I11" s="8">
        <v>128</v>
      </c>
      <c r="J11" s="85">
        <v>9.8385857033051494</v>
      </c>
    </row>
    <row r="12" spans="1:10" x14ac:dyDescent="0.35">
      <c r="A12" s="82">
        <v>4.5</v>
      </c>
      <c r="B12" s="9">
        <v>0.03</v>
      </c>
      <c r="C12" s="8">
        <v>163</v>
      </c>
      <c r="D12" s="85">
        <v>22.086720867208701</v>
      </c>
      <c r="E12" s="8">
        <v>76</v>
      </c>
      <c r="F12" s="85">
        <v>13.4513274336283</v>
      </c>
      <c r="G12" s="8">
        <v>67</v>
      </c>
      <c r="H12" s="85">
        <v>21.967213114754099</v>
      </c>
      <c r="I12" s="8">
        <v>106</v>
      </c>
      <c r="J12" s="85">
        <v>8.1475787855495803</v>
      </c>
    </row>
    <row r="13" spans="1:10" x14ac:dyDescent="0.35">
      <c r="A13" s="82">
        <v>5</v>
      </c>
      <c r="B13" s="9">
        <v>0.03</v>
      </c>
      <c r="C13" s="8">
        <v>146</v>
      </c>
      <c r="D13" s="85">
        <v>19.783197831978299</v>
      </c>
      <c r="E13" s="8">
        <v>150</v>
      </c>
      <c r="F13" s="85">
        <v>26.5486725663717</v>
      </c>
      <c r="G13" s="8">
        <v>75</v>
      </c>
      <c r="H13" s="85">
        <v>24.590163934426201</v>
      </c>
      <c r="I13" s="8">
        <v>7</v>
      </c>
      <c r="J13" s="85">
        <v>0.53804765564949997</v>
      </c>
    </row>
    <row r="14" spans="1:10" x14ac:dyDescent="0.35">
      <c r="A14" s="81">
        <v>5.5</v>
      </c>
      <c r="B14" s="37">
        <v>0.06</v>
      </c>
      <c r="C14" s="6">
        <v>124</v>
      </c>
      <c r="D14" s="84">
        <v>16.802168021680199</v>
      </c>
      <c r="E14" s="6">
        <v>22</v>
      </c>
      <c r="F14" s="84">
        <v>3.89380530973451</v>
      </c>
      <c r="G14" s="6">
        <v>22</v>
      </c>
      <c r="H14" s="84">
        <v>7.2131147540983598</v>
      </c>
      <c r="I14" s="6">
        <v>2</v>
      </c>
      <c r="J14" s="84">
        <v>0.15372790161413999</v>
      </c>
    </row>
    <row r="15" spans="1:10" x14ac:dyDescent="0.35">
      <c r="A15" s="81">
        <v>6</v>
      </c>
      <c r="B15" s="37">
        <v>0.06</v>
      </c>
      <c r="C15" s="6">
        <v>122</v>
      </c>
      <c r="D15" s="84">
        <v>16.531165311653101</v>
      </c>
      <c r="E15" s="6">
        <v>118</v>
      </c>
      <c r="F15" s="84">
        <v>20.884955752212399</v>
      </c>
      <c r="G15" s="6">
        <v>116</v>
      </c>
      <c r="H15" s="84">
        <v>38.032786885245898</v>
      </c>
      <c r="I15" s="6">
        <v>0</v>
      </c>
      <c r="J15" s="84">
        <v>0</v>
      </c>
    </row>
    <row r="16" spans="1:10" x14ac:dyDescent="0.35">
      <c r="A16" s="80" t="s">
        <v>67</v>
      </c>
      <c r="B16" s="87"/>
      <c r="C16" s="88">
        <v>738</v>
      </c>
      <c r="D16" s="86">
        <v>100</v>
      </c>
      <c r="E16" s="88">
        <v>565</v>
      </c>
      <c r="F16" s="86">
        <v>100</v>
      </c>
      <c r="G16" s="88">
        <v>305</v>
      </c>
      <c r="H16" s="86">
        <v>100</v>
      </c>
      <c r="I16" s="88">
        <v>1301</v>
      </c>
      <c r="J16" s="86">
        <v>100</v>
      </c>
    </row>
    <row r="17" spans="1:10" s="109" customFormat="1" ht="15.5" x14ac:dyDescent="0.35">
      <c r="A17" s="100" t="s">
        <v>139</v>
      </c>
      <c r="B17" s="110"/>
      <c r="C17" s="100"/>
      <c r="D17" s="111"/>
      <c r="E17" s="100"/>
      <c r="F17" s="111"/>
      <c r="G17" s="100"/>
      <c r="H17" s="111"/>
      <c r="I17" s="100"/>
      <c r="J17" s="111"/>
    </row>
    <row r="18" spans="1:10" ht="72.5" x14ac:dyDescent="0.35">
      <c r="A18" s="89" t="s">
        <v>50</v>
      </c>
      <c r="B18" s="90" t="s">
        <v>122</v>
      </c>
      <c r="C18" s="91" t="s">
        <v>140</v>
      </c>
      <c r="D18" s="91" t="s">
        <v>141</v>
      </c>
      <c r="E18" s="91" t="s">
        <v>142</v>
      </c>
      <c r="F18" s="91" t="s">
        <v>143</v>
      </c>
      <c r="G18" s="91" t="s">
        <v>144</v>
      </c>
      <c r="H18" s="91" t="s">
        <v>145</v>
      </c>
      <c r="I18" s="91" t="s">
        <v>146</v>
      </c>
      <c r="J18" s="92" t="s">
        <v>147</v>
      </c>
    </row>
    <row r="19" spans="1:10" x14ac:dyDescent="0.35">
      <c r="A19" s="81">
        <v>0</v>
      </c>
      <c r="B19" s="37">
        <v>-7.0000000000000007E-2</v>
      </c>
      <c r="C19" s="6">
        <v>0</v>
      </c>
      <c r="D19" s="84">
        <v>0</v>
      </c>
      <c r="E19" s="6">
        <v>0</v>
      </c>
      <c r="F19" s="84">
        <v>0</v>
      </c>
      <c r="G19" s="6">
        <v>0</v>
      </c>
      <c r="H19" s="84">
        <v>0</v>
      </c>
      <c r="I19" s="6">
        <v>20</v>
      </c>
      <c r="J19" s="84">
        <v>1.4760147601475999</v>
      </c>
    </row>
    <row r="20" spans="1:10" x14ac:dyDescent="0.35">
      <c r="A20" s="81">
        <v>0.5</v>
      </c>
      <c r="B20" s="37">
        <v>-7.0000000000000007E-2</v>
      </c>
      <c r="C20" s="6">
        <v>0</v>
      </c>
      <c r="D20" s="84">
        <v>0</v>
      </c>
      <c r="E20" s="6">
        <v>8</v>
      </c>
      <c r="F20" s="84">
        <v>1.14777618364419</v>
      </c>
      <c r="G20" s="6">
        <v>0</v>
      </c>
      <c r="H20" s="84">
        <v>0</v>
      </c>
      <c r="I20" s="6">
        <v>13</v>
      </c>
      <c r="J20" s="84">
        <v>0.95940959409593995</v>
      </c>
    </row>
    <row r="21" spans="1:10" x14ac:dyDescent="0.35">
      <c r="A21" s="82">
        <v>1</v>
      </c>
      <c r="B21" s="9">
        <v>-3.5000000000000003E-2</v>
      </c>
      <c r="C21" s="8">
        <v>8</v>
      </c>
      <c r="D21" s="85">
        <v>0.87051142546245996</v>
      </c>
      <c r="E21" s="8">
        <v>1</v>
      </c>
      <c r="F21" s="85">
        <v>0.14347202295552</v>
      </c>
      <c r="G21" s="8">
        <v>0</v>
      </c>
      <c r="H21" s="85">
        <v>0</v>
      </c>
      <c r="I21" s="8">
        <v>73</v>
      </c>
      <c r="J21" s="85">
        <v>5.3874538745387497</v>
      </c>
    </row>
    <row r="22" spans="1:10" x14ac:dyDescent="0.35">
      <c r="A22" s="82">
        <v>1.5</v>
      </c>
      <c r="B22" s="9">
        <v>-3.5000000000000003E-2</v>
      </c>
      <c r="C22" s="8">
        <v>11</v>
      </c>
      <c r="D22" s="85">
        <v>1.19695321001088</v>
      </c>
      <c r="E22" s="8">
        <v>13</v>
      </c>
      <c r="F22" s="85">
        <v>1.8651362984218101</v>
      </c>
      <c r="G22" s="8">
        <v>0</v>
      </c>
      <c r="H22" s="85">
        <v>0</v>
      </c>
      <c r="I22" s="8">
        <v>68</v>
      </c>
      <c r="J22" s="85">
        <v>5.0184501845018499</v>
      </c>
    </row>
    <row r="23" spans="1:10" x14ac:dyDescent="0.35">
      <c r="A23" s="82">
        <v>2</v>
      </c>
      <c r="B23" s="9">
        <v>-3.5000000000000003E-2</v>
      </c>
      <c r="C23" s="8">
        <v>12</v>
      </c>
      <c r="D23" s="85">
        <v>1.3057671381936899</v>
      </c>
      <c r="E23" s="8">
        <v>10</v>
      </c>
      <c r="F23" s="85">
        <v>1.4347202295552399</v>
      </c>
      <c r="G23" s="8">
        <v>0</v>
      </c>
      <c r="H23" s="85">
        <v>0</v>
      </c>
      <c r="I23" s="8">
        <v>139</v>
      </c>
      <c r="J23" s="85">
        <v>10.258302583025801</v>
      </c>
    </row>
    <row r="24" spans="1:10" x14ac:dyDescent="0.35">
      <c r="A24" s="81">
        <v>2.5</v>
      </c>
      <c r="B24" s="37">
        <v>0</v>
      </c>
      <c r="C24" s="6">
        <v>46</v>
      </c>
      <c r="D24" s="84">
        <v>5.0054406964091402</v>
      </c>
      <c r="E24" s="6">
        <v>29</v>
      </c>
      <c r="F24" s="84">
        <v>4.1606886657101896</v>
      </c>
      <c r="G24" s="6">
        <v>9</v>
      </c>
      <c r="H24" s="84">
        <v>2.7190332326284001</v>
      </c>
      <c r="I24" s="6">
        <v>91</v>
      </c>
      <c r="J24" s="84">
        <v>6.7158671586715899</v>
      </c>
    </row>
    <row r="25" spans="1:10" x14ac:dyDescent="0.35">
      <c r="A25" s="81">
        <v>3</v>
      </c>
      <c r="B25" s="37">
        <v>0</v>
      </c>
      <c r="C25" s="6">
        <v>31</v>
      </c>
      <c r="D25" s="84">
        <v>3.3732317736670301</v>
      </c>
      <c r="E25" s="6">
        <v>99</v>
      </c>
      <c r="F25" s="84">
        <v>14.2037302725968</v>
      </c>
      <c r="G25" s="6">
        <v>15</v>
      </c>
      <c r="H25" s="84">
        <v>4.53172205438067</v>
      </c>
      <c r="I25" s="6">
        <v>315</v>
      </c>
      <c r="J25" s="84">
        <v>23.247232472324701</v>
      </c>
    </row>
    <row r="26" spans="1:10" x14ac:dyDescent="0.35">
      <c r="A26" s="81">
        <v>3.5</v>
      </c>
      <c r="B26" s="37">
        <v>0</v>
      </c>
      <c r="C26" s="6">
        <v>49</v>
      </c>
      <c r="D26" s="84">
        <v>5.3318824809575602</v>
      </c>
      <c r="E26" s="6">
        <v>14</v>
      </c>
      <c r="F26" s="84">
        <v>2.0086083213773298</v>
      </c>
      <c r="G26" s="6">
        <v>0</v>
      </c>
      <c r="H26" s="84">
        <v>0</v>
      </c>
      <c r="I26" s="6">
        <v>286</v>
      </c>
      <c r="J26" s="84">
        <v>21.107011070110701</v>
      </c>
    </row>
    <row r="27" spans="1:10" x14ac:dyDescent="0.35">
      <c r="A27" s="82">
        <v>4</v>
      </c>
      <c r="B27" s="9">
        <v>0.03</v>
      </c>
      <c r="C27" s="8">
        <v>197</v>
      </c>
      <c r="D27" s="85">
        <v>21.436343852013099</v>
      </c>
      <c r="E27" s="8">
        <v>93</v>
      </c>
      <c r="F27" s="85">
        <v>13.342898134863701</v>
      </c>
      <c r="G27" s="8">
        <v>14</v>
      </c>
      <c r="H27" s="85">
        <v>4.22960725075529</v>
      </c>
      <c r="I27" s="8">
        <v>114</v>
      </c>
      <c r="J27" s="85">
        <v>8.4132841328413299</v>
      </c>
    </row>
    <row r="28" spans="1:10" x14ac:dyDescent="0.35">
      <c r="A28" s="82">
        <v>4.5</v>
      </c>
      <c r="B28" s="9">
        <v>0.03</v>
      </c>
      <c r="C28" s="8">
        <v>109</v>
      </c>
      <c r="D28" s="85">
        <v>11.860718171926001</v>
      </c>
      <c r="E28" s="8">
        <v>52</v>
      </c>
      <c r="F28" s="85">
        <v>7.4605451936872296</v>
      </c>
      <c r="G28" s="8">
        <v>10</v>
      </c>
      <c r="H28" s="85">
        <v>3.0211480362537801</v>
      </c>
      <c r="I28" s="8">
        <v>200</v>
      </c>
      <c r="J28" s="85">
        <v>14.760147601476</v>
      </c>
    </row>
    <row r="29" spans="1:10" x14ac:dyDescent="0.35">
      <c r="A29" s="82">
        <v>5</v>
      </c>
      <c r="B29" s="9">
        <v>0.03</v>
      </c>
      <c r="C29" s="8">
        <v>112</v>
      </c>
      <c r="D29" s="85">
        <v>12.1871599564744</v>
      </c>
      <c r="E29" s="8">
        <v>135</v>
      </c>
      <c r="F29" s="85">
        <v>19.368723098995702</v>
      </c>
      <c r="G29" s="8">
        <v>43</v>
      </c>
      <c r="H29" s="85">
        <v>12.990936555891199</v>
      </c>
      <c r="I29" s="8">
        <v>14</v>
      </c>
      <c r="J29" s="85">
        <v>1.0332103321033199</v>
      </c>
    </row>
    <row r="30" spans="1:10" x14ac:dyDescent="0.35">
      <c r="A30" s="81">
        <v>5.5</v>
      </c>
      <c r="B30" s="37">
        <v>0.06</v>
      </c>
      <c r="C30" s="6">
        <v>131</v>
      </c>
      <c r="D30" s="84">
        <v>14.254624591947801</v>
      </c>
      <c r="E30" s="6">
        <v>27</v>
      </c>
      <c r="F30" s="84">
        <v>3.8737446197991399</v>
      </c>
      <c r="G30" s="6">
        <v>27</v>
      </c>
      <c r="H30" s="84">
        <v>8.1570996978852008</v>
      </c>
      <c r="I30" s="6">
        <v>17</v>
      </c>
      <c r="J30" s="84">
        <v>1.25461254612546</v>
      </c>
    </row>
    <row r="31" spans="1:10" x14ac:dyDescent="0.35">
      <c r="A31" s="81">
        <v>6</v>
      </c>
      <c r="B31" s="37">
        <v>0.06</v>
      </c>
      <c r="C31" s="6">
        <v>213</v>
      </c>
      <c r="D31" s="84">
        <v>23.177366702937999</v>
      </c>
      <c r="E31" s="6">
        <v>216</v>
      </c>
      <c r="F31" s="84">
        <v>30.989956958393101</v>
      </c>
      <c r="G31" s="6">
        <v>213</v>
      </c>
      <c r="H31" s="84">
        <v>64.350453172205505</v>
      </c>
      <c r="I31" s="6">
        <v>5</v>
      </c>
      <c r="J31" s="84">
        <v>0.36900369003689998</v>
      </c>
    </row>
    <row r="32" spans="1:10" x14ac:dyDescent="0.35">
      <c r="A32" s="80" t="s">
        <v>67</v>
      </c>
      <c r="B32" s="87"/>
      <c r="C32" s="88">
        <v>919</v>
      </c>
      <c r="D32" s="86">
        <v>100</v>
      </c>
      <c r="E32" s="88">
        <v>697</v>
      </c>
      <c r="F32" s="86">
        <v>100</v>
      </c>
      <c r="G32" s="88">
        <v>331</v>
      </c>
      <c r="H32" s="86">
        <v>100</v>
      </c>
      <c r="I32" s="88">
        <v>1355</v>
      </c>
      <c r="J32" s="86">
        <v>100</v>
      </c>
    </row>
    <row r="33" spans="1:1" x14ac:dyDescent="0.35">
      <c r="A33" s="73" t="s">
        <v>125</v>
      </c>
    </row>
    <row r="34" spans="1:1" ht="16.5" x14ac:dyDescent="0.35">
      <c r="A34" s="5" t="s">
        <v>126</v>
      </c>
    </row>
    <row r="35" spans="1:1" ht="16.5" x14ac:dyDescent="0.35">
      <c r="A35" s="34" t="s">
        <v>127</v>
      </c>
    </row>
    <row r="36" spans="1:1" x14ac:dyDescent="0.35">
      <c r="A36" s="5" t="s">
        <v>128</v>
      </c>
    </row>
    <row r="37" spans="1:1" ht="16.5" x14ac:dyDescent="0.35">
      <c r="A37" s="33" t="s">
        <v>129</v>
      </c>
    </row>
    <row r="38" spans="1:1" ht="16.5" x14ac:dyDescent="0.35">
      <c r="A38" s="5" t="s">
        <v>148</v>
      </c>
    </row>
  </sheetData>
  <pageMargins left="0.7" right="0.7" top="0.75" bottom="0.75" header="0.3" footer="0.3"/>
  <pageSetup scale="45" fitToHeight="0"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8B8F-012B-45EC-8994-0B2A9A6DD61D}">
  <sheetPr codeName="sht02">
    <pageSetUpPr fitToPage="1"/>
  </sheetPr>
  <dimension ref="A1:I28"/>
  <sheetViews>
    <sheetView showGridLines="0" zoomScaleNormal="100" workbookViewId="0"/>
  </sheetViews>
  <sheetFormatPr defaultRowHeight="14.5" x14ac:dyDescent="0.35"/>
  <cols>
    <col min="1" max="1" width="30.81640625" customWidth="1"/>
    <col min="2" max="2" width="10.81640625" customWidth="1"/>
    <col min="3" max="3" width="11.81640625" customWidth="1"/>
    <col min="4" max="4" width="10.81640625" customWidth="1"/>
    <col min="5" max="5" width="12" customWidth="1"/>
    <col min="6" max="6" width="11.81640625" bestFit="1" customWidth="1"/>
    <col min="7" max="7" width="13.1796875" bestFit="1" customWidth="1"/>
  </cols>
  <sheetData>
    <row r="1" spans="1:9" s="1" customFormat="1" ht="15.5" x14ac:dyDescent="0.35">
      <c r="A1" s="112" t="s">
        <v>149</v>
      </c>
      <c r="B1" s="69"/>
      <c r="C1" s="69"/>
      <c r="D1" s="69"/>
      <c r="E1" s="70"/>
      <c r="F1" s="61"/>
      <c r="G1" s="61"/>
      <c r="H1" s="61"/>
      <c r="I1" s="61"/>
    </row>
    <row r="2" spans="1:9" ht="29" x14ac:dyDescent="0.35">
      <c r="A2" s="24" t="s">
        <v>150</v>
      </c>
      <c r="B2" s="45" t="s">
        <v>151</v>
      </c>
      <c r="C2" s="45" t="s">
        <v>152</v>
      </c>
      <c r="D2" s="45" t="s">
        <v>153</v>
      </c>
      <c r="E2" s="46" t="s">
        <v>154</v>
      </c>
      <c r="F2" s="62"/>
      <c r="G2" s="63"/>
      <c r="H2" s="64"/>
      <c r="I2" s="12"/>
    </row>
    <row r="3" spans="1:9" x14ac:dyDescent="0.35">
      <c r="A3" s="25" t="s">
        <v>182</v>
      </c>
      <c r="B3" s="2">
        <v>119</v>
      </c>
      <c r="C3" s="3">
        <v>5.1761635493692906E-2</v>
      </c>
      <c r="D3" s="2">
        <v>41</v>
      </c>
      <c r="E3" s="26">
        <v>1.553030303030303E-2</v>
      </c>
      <c r="F3" s="12"/>
      <c r="G3" s="65"/>
      <c r="H3" s="12"/>
      <c r="I3" s="12"/>
    </row>
    <row r="4" spans="1:9" x14ac:dyDescent="0.35">
      <c r="A4" s="25" t="s">
        <v>183</v>
      </c>
      <c r="B4" s="2">
        <v>460</v>
      </c>
      <c r="C4" s="3">
        <v>0.20008699434536756</v>
      </c>
      <c r="D4" s="2">
        <v>335</v>
      </c>
      <c r="E4" s="26">
        <v>0.12689393939393939</v>
      </c>
      <c r="F4" s="12"/>
      <c r="G4" s="65"/>
      <c r="H4" s="12"/>
      <c r="I4" s="12"/>
    </row>
    <row r="5" spans="1:9" x14ac:dyDescent="0.35">
      <c r="A5" s="25" t="s">
        <v>184</v>
      </c>
      <c r="B5" s="2">
        <v>679</v>
      </c>
      <c r="C5" s="3">
        <v>0.29534580252283604</v>
      </c>
      <c r="D5" s="2">
        <v>936</v>
      </c>
      <c r="E5" s="26">
        <v>0.35454545454545455</v>
      </c>
      <c r="F5" s="12"/>
      <c r="G5" s="65"/>
      <c r="H5" s="12"/>
      <c r="I5" s="12"/>
    </row>
    <row r="6" spans="1:9" x14ac:dyDescent="0.35">
      <c r="A6" s="25" t="s">
        <v>185</v>
      </c>
      <c r="B6" s="2">
        <v>791</v>
      </c>
      <c r="C6" s="3">
        <v>0.34406263592866465</v>
      </c>
      <c r="D6" s="2">
        <v>959</v>
      </c>
      <c r="E6" s="26">
        <v>0.36325757575757578</v>
      </c>
      <c r="F6" s="12"/>
      <c r="G6" s="65"/>
      <c r="H6" s="12"/>
      <c r="I6" s="12"/>
    </row>
    <row r="7" spans="1:9" x14ac:dyDescent="0.35">
      <c r="A7" s="25" t="s">
        <v>186</v>
      </c>
      <c r="B7" s="2">
        <v>250</v>
      </c>
      <c r="C7" s="3">
        <v>0.10874293170943888</v>
      </c>
      <c r="D7" s="2">
        <v>369</v>
      </c>
      <c r="E7" s="26">
        <v>0.13977272727272727</v>
      </c>
      <c r="F7" s="12"/>
      <c r="G7" s="65"/>
      <c r="H7" s="12"/>
      <c r="I7" s="12"/>
    </row>
    <row r="8" spans="1:9" x14ac:dyDescent="0.35">
      <c r="A8" s="27" t="s">
        <v>67</v>
      </c>
      <c r="B8" s="28">
        <v>2299</v>
      </c>
      <c r="C8" s="29">
        <v>1</v>
      </c>
      <c r="D8" s="30">
        <v>2640</v>
      </c>
      <c r="E8" s="31">
        <v>1</v>
      </c>
      <c r="F8" s="12"/>
      <c r="G8" s="12"/>
      <c r="H8" s="12"/>
      <c r="I8" s="12"/>
    </row>
    <row r="9" spans="1:9" x14ac:dyDescent="0.35">
      <c r="A9" s="76" t="s">
        <v>125</v>
      </c>
      <c r="B9" s="74"/>
      <c r="C9" s="75"/>
      <c r="D9" s="74"/>
      <c r="E9" s="75"/>
      <c r="F9" s="12"/>
      <c r="G9" s="12"/>
      <c r="H9" s="12"/>
      <c r="I9" s="12"/>
    </row>
    <row r="10" spans="1:9" ht="16.5" x14ac:dyDescent="0.35">
      <c r="A10" s="5" t="s">
        <v>155</v>
      </c>
      <c r="F10" s="12"/>
      <c r="G10" s="12"/>
      <c r="H10" s="12"/>
      <c r="I10" s="12"/>
    </row>
    <row r="11" spans="1:9" ht="16.5" x14ac:dyDescent="0.35">
      <c r="A11" s="5" t="s">
        <v>156</v>
      </c>
      <c r="F11" s="12"/>
      <c r="G11" s="12"/>
      <c r="H11" s="12"/>
      <c r="I11" s="12"/>
    </row>
    <row r="12" spans="1:9" x14ac:dyDescent="0.35">
      <c r="F12" s="12"/>
      <c r="G12" s="12"/>
      <c r="H12" s="12"/>
      <c r="I12" s="12"/>
    </row>
    <row r="13" spans="1:9" x14ac:dyDescent="0.35">
      <c r="F13" s="12"/>
      <c r="G13" s="12"/>
      <c r="H13" s="12"/>
      <c r="I13" s="12"/>
    </row>
    <row r="14" spans="1:9" x14ac:dyDescent="0.35">
      <c r="A14" s="12"/>
      <c r="F14" s="12"/>
      <c r="G14" s="12"/>
      <c r="H14" s="12"/>
      <c r="I14" s="12"/>
    </row>
    <row r="15" spans="1:9" x14ac:dyDescent="0.35">
      <c r="A15" s="12"/>
      <c r="F15" s="12"/>
      <c r="G15" s="12"/>
      <c r="H15" s="12"/>
      <c r="I15" s="12"/>
    </row>
    <row r="16" spans="1:9" x14ac:dyDescent="0.35">
      <c r="A16" s="12"/>
      <c r="B16" s="4"/>
      <c r="D16" s="4"/>
      <c r="F16" s="12"/>
      <c r="G16" s="12"/>
      <c r="H16" s="12"/>
      <c r="I16" s="12"/>
    </row>
    <row r="17" spans="1:9" x14ac:dyDescent="0.35">
      <c r="A17" s="12"/>
      <c r="F17" s="12"/>
      <c r="G17" s="12"/>
      <c r="H17" s="12"/>
      <c r="I17" s="12"/>
    </row>
    <row r="18" spans="1:9" ht="15.5" x14ac:dyDescent="0.35">
      <c r="A18" s="10"/>
      <c r="F18" s="12"/>
      <c r="G18" s="12"/>
      <c r="H18" s="12"/>
      <c r="I18" s="12"/>
    </row>
    <row r="19" spans="1:9" x14ac:dyDescent="0.35">
      <c r="F19" s="12"/>
      <c r="G19" s="12"/>
      <c r="H19" s="12"/>
      <c r="I19" s="12"/>
    </row>
    <row r="20" spans="1:9" x14ac:dyDescent="0.35">
      <c r="A20" s="11"/>
      <c r="F20" s="12"/>
      <c r="G20" s="12"/>
      <c r="H20" s="12"/>
      <c r="I20" s="12"/>
    </row>
    <row r="21" spans="1:9" x14ac:dyDescent="0.35">
      <c r="A21" s="11"/>
      <c r="F21" s="12"/>
      <c r="G21" s="12"/>
      <c r="H21" s="12"/>
      <c r="I21" s="12"/>
    </row>
    <row r="22" spans="1:9" x14ac:dyDescent="0.35">
      <c r="A22" s="11"/>
      <c r="F22" s="12"/>
      <c r="G22" s="12"/>
      <c r="H22" s="12"/>
      <c r="I22" s="12"/>
    </row>
    <row r="23" spans="1:9" x14ac:dyDescent="0.35">
      <c r="A23" s="11"/>
      <c r="F23" s="12"/>
      <c r="G23" s="12"/>
      <c r="H23" s="12"/>
      <c r="I23" s="12"/>
    </row>
    <row r="24" spans="1:9" x14ac:dyDescent="0.35">
      <c r="A24" s="12"/>
      <c r="F24" s="12"/>
      <c r="G24" s="12"/>
      <c r="H24" s="12"/>
      <c r="I24" s="12"/>
    </row>
    <row r="25" spans="1:9" x14ac:dyDescent="0.35">
      <c r="F25" s="12"/>
      <c r="G25" s="12"/>
      <c r="H25" s="12"/>
      <c r="I25" s="12"/>
    </row>
    <row r="26" spans="1:9" x14ac:dyDescent="0.35">
      <c r="F26" s="12"/>
      <c r="G26" s="12"/>
      <c r="H26" s="12"/>
      <c r="I26" s="12"/>
    </row>
    <row r="27" spans="1:9" x14ac:dyDescent="0.35">
      <c r="F27" s="12"/>
      <c r="G27" s="12"/>
      <c r="H27" s="12"/>
      <c r="I27" s="12"/>
    </row>
    <row r="28" spans="1:9" x14ac:dyDescent="0.35">
      <c r="F28" s="12"/>
      <c r="G28" s="12"/>
      <c r="H28" s="12"/>
      <c r="I28" s="12"/>
    </row>
  </sheetData>
  <pageMargins left="0.5" right="0.5" top="0.4" bottom="0.4" header="0" footer="0"/>
  <pageSetup scale="64"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60059a-116a-478a-b305-01ef4d823295" xsi:nil="true"/>
    <lcf76f155ced4ddcb4097134ff3c332f xmlns="97843595-1948-40db-aa57-1cc52c7092d2">
      <Terms xmlns="http://schemas.microsoft.com/office/infopath/2007/PartnerControls"/>
    </lcf76f155ced4ddcb4097134ff3c332f>
    <SharedWithUsers xmlns="9b330502-d9b1-4db2-b5b9-761f28162519">
      <UserInfo>
        <DisplayName>Varghese, Rekha</DisplayName>
        <AccountId>107</AccountId>
        <AccountType/>
      </UserInfo>
      <UserInfo>
        <DisplayName>Song, Ze</DisplayName>
        <AccountId>5354</AccountId>
        <AccountType/>
      </UserInfo>
      <UserInfo>
        <DisplayName>Liu, Mike</DisplayName>
        <AccountId>511</AccountId>
        <AccountType/>
      </UserInfo>
      <UserInfo>
        <DisplayName>Techapaisarnjaroenkij, Teerachat</DisplayName>
        <AccountId>389</AccountId>
        <AccountType/>
      </UserInfo>
      <UserInfo>
        <DisplayName>Dong, Jing</DisplayName>
        <AccountId>90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FF5A64F036C54299FFCCDF9E30964D" ma:contentTypeVersion="20" ma:contentTypeDescription="Create a new document." ma:contentTypeScope="" ma:versionID="129ee6b023487afc61c5aa3791c7c9bc">
  <xsd:schema xmlns:xsd="http://www.w3.org/2001/XMLSchema" xmlns:xs="http://www.w3.org/2001/XMLSchema" xmlns:p="http://schemas.microsoft.com/office/2006/metadata/properties" xmlns:ns2="9b330502-d9b1-4db2-b5b9-761f28162519" xmlns:ns3="97843595-1948-40db-aa57-1cc52c7092d2" xmlns:ns4="ea60059a-116a-478a-b305-01ef4d823295" targetNamespace="http://schemas.microsoft.com/office/2006/metadata/properties" ma:root="true" ma:fieldsID="2f2670705ab843b235d6630ed13f0776" ns2:_="" ns3:_="" ns4:_="">
    <xsd:import namespace="9b330502-d9b1-4db2-b5b9-761f28162519"/>
    <xsd:import namespace="97843595-1948-40db-aa57-1cc52c7092d2"/>
    <xsd:import namespace="ea60059a-116a-478a-b305-01ef4d8232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30502-d9b1-4db2-b5b9-761f28162519"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843595-1948-40db-aa57-1cc52c7092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0059a-116a-478a-b305-01ef4d8232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945a9a4-65c1-4533-90ad-a69a8054b1fa}" ma:internalName="TaxCatchAll" ma:showField="CatchAllData" ma:web="ea60059a-116a-478a-b305-01ef4d823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C5A586-9FBB-4F6F-9F54-7D5600DB136B}">
  <ds:schemaRefs>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ea60059a-116a-478a-b305-01ef4d823295"/>
    <ds:schemaRef ds:uri="97843595-1948-40db-aa57-1cc52c7092d2"/>
    <ds:schemaRef ds:uri="9b330502-d9b1-4db2-b5b9-761f28162519"/>
  </ds:schemaRefs>
</ds:datastoreItem>
</file>

<file path=customXml/itemProps2.xml><?xml version="1.0" encoding="utf-8"?>
<ds:datastoreItem xmlns:ds="http://schemas.openxmlformats.org/officeDocument/2006/customXml" ds:itemID="{D5389E03-BBDE-4DF4-AB54-55ABCFAF2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30502-d9b1-4db2-b5b9-761f28162519"/>
    <ds:schemaRef ds:uri="97843595-1948-40db-aa57-1cc52c7092d2"/>
    <ds:schemaRef ds:uri="ea60059a-116a-478a-b305-01ef4d823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C4644B-BD72-4E7B-AA34-C34E42B75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0.Data Dictionary</vt:lpstr>
      <vt:lpstr>1.Facility Performance Rates</vt:lpstr>
      <vt:lpstr>2.MC Performance Rates</vt:lpstr>
      <vt:lpstr>3.MPS</vt:lpstr>
      <vt:lpstr>4.MPS By HEI</vt:lpstr>
      <vt:lpstr>5.PPA</vt:lpstr>
      <vt:lpstr>'0.Data Dictionary'!Print_Titles</vt:lpstr>
      <vt:lpstr>'3.MPS'!Print_Titles</vt:lpstr>
      <vt:lpstr>'5.PPA'!Print_Titles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ETC Public-Use File Summary Model Results</dc:title>
  <dc:subject/>
  <dc:creator>American Institutes for Research</dc:creator>
  <cp:keywords>ESRD; ETC; PUF; End-Stage Renal Disease; ESRD Treatment Choices; Public Use File; CMS; Centers for Medicare &amp; Medicaid Services;</cp:keywords>
  <dc:description/>
  <cp:lastModifiedBy>Rushton, Andrew (CMS/CMMI)</cp:lastModifiedBy>
  <cp:revision/>
  <dcterms:created xsi:type="dcterms:W3CDTF">2022-09-20T12:56:23Z</dcterms:created>
  <dcterms:modified xsi:type="dcterms:W3CDTF">2025-01-03T17:09:50Z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0x01010066FF5A64F036C54299FFCCDF9E30964D</vt:lpwstr>
  </property>
  <property fmtid="{D5CDD505-2E9C-101B-9397-08002B2CF9AE}" pid="3" name="MediaServiceImageTags">
    <vt:lpwstr/>
  </property>
</Properties>
</file>